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Zeichenerklärg." sheetId="2" r:id="rId2"/>
    <sheet name="Inhaltsverzeichnis" sheetId="3" r:id="rId3"/>
    <sheet name="Vorbemerkung" sheetId="4" r:id="rId4"/>
    <sheet name="Tab1" sheetId="5" r:id="rId5"/>
    <sheet name="Graf1" sheetId="6" r:id="rId6"/>
    <sheet name="Tab2" sheetId="7" r:id="rId7"/>
    <sheet name="Tab2(2)" sheetId="8" r:id="rId8"/>
    <sheet name="Tab3" sheetId="9" r:id="rId9"/>
    <sheet name="Tab.4" sheetId="10" r:id="rId10"/>
    <sheet name="Tab5" sheetId="11" r:id="rId11"/>
    <sheet name="Tab5(2)" sheetId="12" r:id="rId12"/>
    <sheet name="Tab6" sheetId="13" r:id="rId13"/>
    <sheet name="Tab7" sheetId="14" r:id="rId14"/>
    <sheet name="Tab8.1" sheetId="15" r:id="rId15"/>
    <sheet name="Tab8.1(2)" sheetId="16" r:id="rId16"/>
    <sheet name="Tab8.2" sheetId="17" r:id="rId17"/>
    <sheet name="Tab8.2(2)" sheetId="18" r:id="rId18"/>
    <sheet name="Tab8.3" sheetId="19" r:id="rId19"/>
    <sheet name="Tab8.3(2)" sheetId="20" r:id="rId20"/>
    <sheet name="Tab8.4" sheetId="21" r:id="rId21"/>
    <sheet name="Tab8.4(2)" sheetId="22" r:id="rId22"/>
    <sheet name="Tab9.1" sheetId="23" r:id="rId23"/>
    <sheet name="Tab9.2" sheetId="24" r:id="rId24"/>
    <sheet name="Tab10.1" sheetId="25" r:id="rId25"/>
    <sheet name="Tab10.2" sheetId="26" r:id="rId26"/>
    <sheet name="Tab11" sheetId="27" r:id="rId27"/>
    <sheet name="Tab11(2)" sheetId="28" r:id="rId28"/>
    <sheet name="Tab12" sheetId="29" r:id="rId29"/>
    <sheet name="Tab12 (2)" sheetId="30" r:id="rId30"/>
    <sheet name="Tab12(3)" sheetId="31" r:id="rId31"/>
    <sheet name="Tab12 (4)" sheetId="32" r:id="rId32"/>
    <sheet name="Tab12 (5)" sheetId="33" r:id="rId33"/>
    <sheet name="Tab12 (6)" sheetId="34" r:id="rId34"/>
    <sheet name="Tab12 (7)" sheetId="35" r:id="rId35"/>
    <sheet name="Tab13" sheetId="36" r:id="rId36"/>
    <sheet name="Tab13(2)" sheetId="37" r:id="rId37"/>
    <sheet name="Tab14" sheetId="38" r:id="rId38"/>
  </sheets>
  <externalReferences>
    <externalReference r:id="rId41"/>
    <externalReference r:id="rId42"/>
  </externalReferences>
  <definedNames>
    <definedName name="_xlnm.Print_Area" localSheetId="35">'Tab13'!$A$1:$K$78</definedName>
    <definedName name="_xlnm.Print_Area" localSheetId="36">'Tab13(2)'!$A$1:$K$83</definedName>
    <definedName name="_xlnm.Print_Area" localSheetId="10">'Tab5'!$A$1:$I$65</definedName>
    <definedName name="_xlnm.Print_Area" localSheetId="11">'Tab5(2)'!$A$1:$I$66</definedName>
  </definedNames>
  <calcPr fullCalcOnLoad="1"/>
</workbook>
</file>

<file path=xl/sharedStrings.xml><?xml version="1.0" encoding="utf-8"?>
<sst xmlns="http://schemas.openxmlformats.org/spreadsheetml/2006/main" count="4139" uniqueCount="855">
  <si>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</si>
  <si>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</si>
  <si>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</si>
  <si>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</si>
  <si>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</si>
  <si>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2007</t>
    </r>
  </si>
  <si>
    <t xml:space="preserve">Preis: 0,00 EUR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</si>
  <si>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</si>
  <si>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</si>
  <si>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Juni 2007 - vorläufige Ergebnisse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</si>
  <si>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</si>
  <si>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</si>
  <si>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</si>
  <si>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</si>
  <si>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</si>
  <si>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</si>
  <si>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</si>
  <si>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</si>
  <si>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</si>
  <si>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</si>
  <si>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</si>
  <si>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</si>
  <si>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</si>
  <si>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</si>
  <si>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</si>
  <si>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</si>
  <si>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</si>
  <si>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</si>
  <si>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</si>
  <si>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</si>
  <si>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</si>
  <si>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</si>
  <si>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</si>
  <si>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</si>
  <si>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</si>
  <si>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</si>
  <si>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</si>
  <si>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</si>
  <si>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</si>
  <si>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</si>
  <si>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</si>
  <si>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</si>
  <si>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</si>
  <si>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</si>
  <si>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</si>
  <si>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</si>
  <si>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</si>
  <si>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</si>
  <si>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</si>
  <si>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</si>
  <si>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</si>
  <si>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</si>
  <si>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</si>
  <si>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</si>
  <si>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</si>
  <si>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</si>
  <si>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</si>
  <si>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</si>
  <si>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</si>
  <si>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</si>
  <si>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</si>
  <si>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</si>
  <si>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</si>
  <si>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</si>
  <si>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</si>
  <si>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</si>
  <si>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</si>
  <si>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</si>
  <si>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</si>
  <si>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</si>
  <si>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</si>
  <si>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</si>
  <si>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</si>
  <si>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</si>
  <si>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</si>
  <si>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</si>
  <si>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</si>
  <si>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</si>
  <si>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</si>
  <si>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</si>
  <si>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</si>
  <si>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</si>
  <si>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</si>
  <si>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</si>
  <si>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</si>
  <si>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</si>
  <si>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</si>
  <si>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</si>
  <si>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</si>
  <si>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</si>
  <si>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</si>
  <si>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</si>
  <si>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</si>
  <si>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</si>
  <si>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</si>
  <si>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</si>
  <si>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</si>
  <si>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</si>
  <si>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</si>
  <si>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</si>
  <si>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</si>
  <si>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</si>
  <si>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</si>
  <si>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</si>
  <si>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</si>
  <si>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</si>
  <si>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</si>
  <si>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</si>
  <si>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</si>
  <si>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</si>
  <si>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</si>
  <si>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</si>
  <si>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</si>
  <si>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</si>
  <si>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</si>
  <si>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</si>
  <si>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</si>
  <si>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</si>
  <si>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</si>
  <si>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</si>
  <si>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</si>
  <si>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</si>
  <si>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</si>
  <si>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</si>
  <si>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- 5 -</t>
  </si>
  <si>
    <t>Straßenverkehrsunfälle mit Personenschaden
und dabei verunglückte Personen</t>
  </si>
  <si>
    <t xml:space="preserve">      Thüringer Landesamt für Statistik</t>
  </si>
  <si>
    <t>- 4 -</t>
  </si>
  <si>
    <t xml:space="preserve">1. Straßenverkehrsunfälle mit Personenschaden und Sachschaden sowie verunglückte Personen </t>
  </si>
  <si>
    <t>Unfallkategorie
Verunglückte Personen</t>
  </si>
  <si>
    <t>Juni</t>
  </si>
  <si>
    <t>Mai 2007</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</si>
  <si>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</si>
  <si>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</si>
  <si>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</si>
  <si>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</si>
  <si>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</si>
  <si>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</si>
  <si>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</si>
  <si>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</si>
  <si>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</si>
  <si>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</si>
  <si>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</si>
  <si>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</si>
  <si>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</si>
  <si>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</si>
  <si>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</si>
  <si>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</si>
  <si>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</si>
  <si>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</si>
  <si>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</si>
  <si>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</si>
  <si>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</si>
  <si>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</si>
  <si>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</si>
  <si>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</si>
  <si>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</si>
  <si>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</si>
  <si>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Zu- bzw. Abnahme (-)</t>
    </r>
    <r>
      <rPr>
        <sz val="6"/>
        <rFont val="Helvetica"/>
        <family val="0"/>
      </rPr>
      <t xml:space="preserve"> Juni</t>
    </r>
    <r>
      <rPr>
        <sz val="6"/>
        <rFont val="Helvetica"/>
        <family val="2"/>
      </rPr>
      <t xml:space="preserve"> 2007 gegenüber</t>
    </r>
  </si>
  <si>
    <r>
      <t>Januar bis</t>
    </r>
    <r>
      <rPr>
        <sz val="6"/>
        <rFont val="Helvetica"/>
        <family val="0"/>
      </rPr>
      <t xml:space="preserve"> Juni</t>
    </r>
  </si>
  <si>
    <r>
      <t>Zu- bzw. Abnahme (-) Jan.- Juni</t>
    </r>
    <r>
      <rPr>
        <sz val="6"/>
        <rFont val="Helvetica"/>
        <family val="0"/>
      </rPr>
      <t xml:space="preserve"> gegenüber</t>
    </r>
    <r>
      <rPr>
        <sz val="6"/>
        <rFont val="Helvetica"/>
        <family val="2"/>
      </rPr>
      <t xml:space="preserve"> dem gleichen Zeitraum des Vorjahres</t>
    </r>
  </si>
  <si>
    <r>
      <t xml:space="preserve">Juni </t>
    </r>
    <r>
      <rPr>
        <sz val="6"/>
        <rFont val="Helvetica"/>
        <family val="2"/>
      </rPr>
      <t>2006</t>
    </r>
  </si>
  <si>
    <r>
      <t xml:space="preserve">           schaden (im engeren Sinne) </t>
    </r>
    <r>
      <rPr>
        <vertAlign val="superscript"/>
        <sz val="6"/>
        <rFont val="Helvetica"/>
        <family val="2"/>
      </rPr>
      <t>1)</t>
    </r>
  </si>
  <si>
    <r>
      <t xml:space="preserve">           unter Alkoholeinwirkung </t>
    </r>
    <r>
      <rPr>
        <vertAlign val="superscript"/>
        <sz val="6"/>
        <rFont val="Helvetica"/>
        <family val="2"/>
      </rPr>
      <t>2)</t>
    </r>
  </si>
  <si>
    <t>- 6 -</t>
  </si>
  <si>
    <t>2. Straßenverkehrsunfälle mit Personenschaden und schwerwiegende Unfälle mit Sachschaden (i.e.S.) sowie</t>
  </si>
  <si>
    <t>verunglückte Personen nach Tagen und Ortslagen</t>
  </si>
  <si>
    <t>Unfälle mit Personen-schaden</t>
  </si>
  <si>
    <t>Davon mit</t>
  </si>
  <si>
    <t>Verunglückte</t>
  </si>
  <si>
    <t>Schwerwie-</t>
  </si>
  <si>
    <t>Unfälle mit Personen- u. schwerw. Un-fälle m. Sach-schad. (i.e.S.)</t>
  </si>
  <si>
    <t>Tagesdatum</t>
  </si>
  <si>
    <t>Getöteten</t>
  </si>
  <si>
    <t>Schwer-</t>
  </si>
  <si>
    <t>Leicht-</t>
  </si>
  <si>
    <t>Getötete</t>
  </si>
  <si>
    <t xml:space="preserve">gende </t>
  </si>
  <si>
    <t>Unfälle mit</t>
  </si>
  <si>
    <t>Ortslage</t>
  </si>
  <si>
    <t>verletzten</t>
  </si>
  <si>
    <t>verletzte</t>
  </si>
  <si>
    <t>Sachschaden</t>
  </si>
  <si>
    <t>(i.e.S.)</t>
  </si>
  <si>
    <t>innerorts</t>
  </si>
  <si>
    <t>1.</t>
  </si>
  <si>
    <t>Freitag</t>
  </si>
  <si>
    <t xml:space="preserve">       -</t>
  </si>
  <si>
    <t>2.</t>
  </si>
  <si>
    <t>Samstag</t>
  </si>
  <si>
    <t>3.</t>
  </si>
  <si>
    <t>Sonntag</t>
  </si>
  <si>
    <t>4.</t>
  </si>
  <si>
    <t>Montag</t>
  </si>
  <si>
    <t>5.</t>
  </si>
  <si>
    <t>Dienstag</t>
  </si>
  <si>
    <t>6.</t>
  </si>
  <si>
    <t>Mittwoch</t>
  </si>
  <si>
    <t>7.</t>
  </si>
  <si>
    <t>Donnerstag</t>
  </si>
  <si>
    <t>8.</t>
  </si>
  <si>
    <t>9.</t>
  </si>
  <si>
    <t>10.</t>
  </si>
  <si>
    <t>11.</t>
  </si>
  <si>
    <t>12.</t>
  </si>
  <si>
    <t>13.</t>
  </si>
  <si>
    <t>14.</t>
  </si>
  <si>
    <t>15.</t>
  </si>
  <si>
    <t>16.</t>
  </si>
  <si>
    <t>17.</t>
  </si>
  <si>
    <t>18.</t>
  </si>
  <si>
    <t>19.</t>
  </si>
  <si>
    <t>20.</t>
  </si>
  <si>
    <t>21.</t>
  </si>
  <si>
    <t>22.</t>
  </si>
  <si>
    <t>23.</t>
  </si>
  <si>
    <t>24.</t>
  </si>
  <si>
    <t>25.</t>
  </si>
  <si>
    <t>26.</t>
  </si>
  <si>
    <t>27.</t>
  </si>
  <si>
    <t>28.</t>
  </si>
  <si>
    <t>29.</t>
  </si>
  <si>
    <t>30.</t>
  </si>
  <si>
    <t xml:space="preserve">Zusammen </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</si>
  <si>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</si>
  <si>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</si>
  <si>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</si>
  <si>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</si>
  <si>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Noch: Juni 2007</t>
  </si>
  <si>
    <t>innerorts und außerorts</t>
  </si>
  <si>
    <t xml:space="preserve">   1 059</t>
  </si>
  <si>
    <t>auf Autobahnen</t>
  </si>
  <si>
    <t>- 8 -</t>
  </si>
  <si>
    <t>3. An Straßenverkehrsunfällen mit Personenschaden und schwerwiegenden Unfällen mit Sachschaden (i.e.S.)</t>
  </si>
  <si>
    <t>beteiligte Fahrzeugführer und Fußgänger</t>
  </si>
  <si>
    <t>Art der</t>
  </si>
  <si>
    <t>Verkehrsbeteiligung</t>
  </si>
  <si>
    <t>Januar - Juni</t>
  </si>
  <si>
    <t>Führer von</t>
  </si>
  <si>
    <t xml:space="preserve">    Mofas, Mopeds </t>
  </si>
  <si>
    <t xml:space="preserve">        innerorts</t>
  </si>
  <si>
    <t xml:space="preserve">        außerorts</t>
  </si>
  <si>
    <t xml:space="preserve">    Motorzweirädern mit amtl. Kennz.</t>
  </si>
  <si>
    <t xml:space="preserve">    Personenkraftwagen</t>
  </si>
  <si>
    <t xml:space="preserve">   5 190</t>
  </si>
  <si>
    <t xml:space="preserve">   2 307</t>
  </si>
  <si>
    <t xml:space="preserve">   4 867</t>
  </si>
  <si>
    <t xml:space="preserve">   2 433</t>
  </si>
  <si>
    <t xml:space="preserve">   3 032</t>
  </si>
  <si>
    <t xml:space="preserve">   1 424</t>
  </si>
  <si>
    <t xml:space="preserve">   2 761</t>
  </si>
  <si>
    <t xml:space="preserve">   1 485</t>
  </si>
  <si>
    <t xml:space="preserve">   2 158</t>
  </si>
  <si>
    <t xml:space="preserve">   2 106</t>
  </si>
  <si>
    <t xml:space="preserve">    Bussen </t>
  </si>
  <si>
    <t xml:space="preserve">    Güterkraftfahrzeugen</t>
  </si>
  <si>
    <t xml:space="preserve">    landwirtschaftlichen Zugmaschinen</t>
  </si>
  <si>
    <t xml:space="preserve">    übrigen Kraftfahrzeugen </t>
  </si>
  <si>
    <t xml:space="preserve">    Kraftfahrzeugen zusammen</t>
  </si>
  <si>
    <t xml:space="preserve">   1 223</t>
  </si>
  <si>
    <t xml:space="preserve">   1 276</t>
  </si>
  <si>
    <t xml:space="preserve">   6 482</t>
  </si>
  <si>
    <t xml:space="preserve">   2 623</t>
  </si>
  <si>
    <t xml:space="preserve">   6 058</t>
  </si>
  <si>
    <t xml:space="preserve">   2 785</t>
  </si>
  <si>
    <t xml:space="preserve">   3 758</t>
  </si>
  <si>
    <t xml:space="preserve">   1 583</t>
  </si>
  <si>
    <t xml:space="preserve">   3 392</t>
  </si>
  <si>
    <t xml:space="preserve">   1 644</t>
  </si>
  <si>
    <t xml:space="preserve">   2 724</t>
  </si>
  <si>
    <t xml:space="preserve">   1 040</t>
  </si>
  <si>
    <t xml:space="preserve">   2 666</t>
  </si>
  <si>
    <t xml:space="preserve">   1 141</t>
  </si>
  <si>
    <t xml:space="preserve">        darunter flüchtig</t>
  </si>
  <si>
    <t xml:space="preserve">            innerorts</t>
  </si>
  <si>
    <t xml:space="preserve">            außerorts</t>
  </si>
  <si>
    <t xml:space="preserve">    Fahrrädern</t>
  </si>
  <si>
    <t xml:space="preserve">        darunter</t>
  </si>
  <si>
    <t xml:space="preserve">        unter 15 Jahren </t>
  </si>
  <si>
    <t xml:space="preserve">    anderen Fahrzeugen </t>
  </si>
  <si>
    <t>Fußgänger</t>
  </si>
  <si>
    <t xml:space="preserve">    innerorts</t>
  </si>
  <si>
    <t xml:space="preserve">    außerorts</t>
  </si>
  <si>
    <t xml:space="preserve">    darunter</t>
  </si>
  <si>
    <t xml:space="preserve">    unter 15 Jahren </t>
  </si>
  <si>
    <t xml:space="preserve">    65 Jahre und mehr</t>
  </si>
  <si>
    <t xml:space="preserve">Andere Personen </t>
  </si>
  <si>
    <t>Insgesamt</t>
  </si>
  <si>
    <t xml:space="preserve">   1 576</t>
  </si>
  <si>
    <t xml:space="preserve">   7 801</t>
  </si>
  <si>
    <t xml:space="preserve">   2 646</t>
  </si>
  <si>
    <t xml:space="preserve">   7 147</t>
  </si>
  <si>
    <t xml:space="preserve">   2 817</t>
  </si>
  <si>
    <t xml:space="preserve">   1 032</t>
  </si>
  <si>
    <t xml:space="preserve">   4 936</t>
  </si>
  <si>
    <t xml:space="preserve">   1 603</t>
  </si>
  <si>
    <t xml:space="preserve">   4 373</t>
  </si>
  <si>
    <t xml:space="preserve">   1 669</t>
  </si>
  <si>
    <t xml:space="preserve">   2 865</t>
  </si>
  <si>
    <t xml:space="preserve">   1 043</t>
  </si>
  <si>
    <t xml:space="preserve">   2 774</t>
  </si>
  <si>
    <t xml:space="preserve">   1 148</t>
  </si>
  <si>
    <t>1) Straftatbestand oder Ordnungswidrigkeit und gleichzeitig mindestens ein Kfz nicht fahrbereit, betrifft auch Fälle mit Alkoholeinwirkung</t>
  </si>
  <si>
    <t>- 9 -</t>
  </si>
  <si>
    <t>4. Straßenverkehrsunfälle mit Personenschaden nach Straßenarten und Ortslagen</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</si>
  <si>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</si>
  <si>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</si>
  <si>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</si>
  <si>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</si>
  <si>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</si>
  <si>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</si>
  <si>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</si>
  <si>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</si>
  <si>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</si>
  <si>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Januar - Juni 2007</t>
  </si>
  <si>
    <t>Januar - Juni 2006</t>
  </si>
  <si>
    <t xml:space="preserve">   1 132</t>
  </si>
  <si>
    <t xml:space="preserve">   1 206</t>
  </si>
  <si>
    <t xml:space="preserve">   1 100</t>
  </si>
  <si>
    <t xml:space="preserve">   1 154</t>
  </si>
  <si>
    <t xml:space="preserve">   1 071</t>
  </si>
  <si>
    <t xml:space="preserve">   1 010</t>
  </si>
  <si>
    <t xml:space="preserve">   1 574</t>
  </si>
  <si>
    <t xml:space="preserve">   1 433</t>
  </si>
  <si>
    <t xml:space="preserve">   1 356</t>
  </si>
  <si>
    <t xml:space="preserve">   1 224</t>
  </si>
  <si>
    <t xml:space="preserve">   1 475</t>
  </si>
  <si>
    <t xml:space="preserve">   1 354</t>
  </si>
  <si>
    <t xml:space="preserve">   1 260</t>
  </si>
  <si>
    <t xml:space="preserve">   1 147</t>
  </si>
  <si>
    <t xml:space="preserve">   4 222</t>
  </si>
  <si>
    <t xml:space="preserve">   1 368</t>
  </si>
  <si>
    <t xml:space="preserve">   4 108</t>
  </si>
  <si>
    <t xml:space="preserve">   3 851</t>
  </si>
  <si>
    <t xml:space="preserve">   1 210</t>
  </si>
  <si>
    <t xml:space="preserve">   3 779</t>
  </si>
  <si>
    <t xml:space="preserve">   2 516</t>
  </si>
  <si>
    <t xml:space="preserve">   2 435</t>
  </si>
  <si>
    <t xml:space="preserve">   2 260</t>
  </si>
  <si>
    <t xml:space="preserve">   2 178</t>
  </si>
  <si>
    <t xml:space="preserve">   1 706</t>
  </si>
  <si>
    <t xml:space="preserve">   1 673</t>
  </si>
  <si>
    <t xml:space="preserve">   1 591</t>
  </si>
  <si>
    <t xml:space="preserve">   1 601</t>
  </si>
  <si>
    <t>- 10 -</t>
  </si>
  <si>
    <t>5. Straßenverkehrsunfälle mit Personenschaden nach Unfallarten und Ortslagen</t>
  </si>
  <si>
    <t>Unfallart</t>
  </si>
  <si>
    <t>Zusammenstoß mit and. Fahrzeug</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</si>
  <si>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</si>
  <si>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</si>
  <si>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</si>
  <si>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</si>
  <si>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</si>
  <si>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</si>
  <si>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</si>
  <si>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</si>
  <si>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</si>
  <si>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</si>
  <si>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</si>
  <si>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</si>
  <si>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- 11 -</t>
  </si>
  <si>
    <t>Noch: 5. Straßenverkehrsunfälle mit Personenschaden nach Unfallarten und Ortslagen</t>
  </si>
  <si>
    <t xml:space="preserve">   1 036</t>
  </si>
  <si>
    <t>- 12 -</t>
  </si>
  <si>
    <t>6. Straßenverkehrsunfälle mit Personenschaden nach Unfalltypen und Ortslagen</t>
  </si>
  <si>
    <t>Unfalltyp</t>
  </si>
  <si>
    <t xml:space="preserve">Fahrunfall </t>
  </si>
  <si>
    <t xml:space="preserve">  innerorts </t>
  </si>
  <si>
    <t xml:space="preserve">  außerorts </t>
  </si>
  <si>
    <t xml:space="preserve">Abbiege-Unfall </t>
  </si>
  <si>
    <t xml:space="preserve">      -</t>
  </si>
  <si>
    <t>Einbiegen/Kreuzenunfall</t>
  </si>
  <si>
    <t xml:space="preserve">Überschreitenunfall </t>
  </si>
  <si>
    <t>Unfall durch ruhenden Verkehr</t>
  </si>
  <si>
    <t>Unfall im Längsverkehr</t>
  </si>
  <si>
    <t>Sonstiger Unfall</t>
  </si>
  <si>
    <t xml:space="preserve">Insgesamt </t>
  </si>
  <si>
    <t xml:space="preserve">  1 313</t>
  </si>
  <si>
    <t xml:space="preserve">  1 135</t>
  </si>
  <si>
    <t xml:space="preserve">  1 280</t>
  </si>
  <si>
    <t xml:space="preserve">  1 134</t>
  </si>
  <si>
    <t xml:space="preserve">  1 057</t>
  </si>
  <si>
    <t xml:space="preserve">  1 200</t>
  </si>
  <si>
    <t xml:space="preserve">  1 059</t>
  </si>
  <si>
    <t xml:space="preserve">  4 222</t>
  </si>
  <si>
    <t xml:space="preserve">  1 368</t>
  </si>
  <si>
    <t xml:space="preserve">  4 108</t>
  </si>
  <si>
    <t xml:space="preserve">  3 851</t>
  </si>
  <si>
    <t xml:space="preserve">  1 210</t>
  </si>
  <si>
    <t xml:space="preserve">  3 779</t>
  </si>
  <si>
    <t xml:space="preserve">  2 516</t>
  </si>
  <si>
    <t xml:space="preserve">  2 435</t>
  </si>
  <si>
    <t xml:space="preserve">  2 260</t>
  </si>
  <si>
    <t xml:space="preserve">  2 178</t>
  </si>
  <si>
    <t xml:space="preserve">  1 706</t>
  </si>
  <si>
    <t xml:space="preserve">  1 673</t>
  </si>
  <si>
    <t xml:space="preserve">  1 591</t>
  </si>
  <si>
    <t xml:space="preserve">  1 601</t>
  </si>
  <si>
    <t>- 13 -</t>
  </si>
  <si>
    <t>7. Straßenverkehrsunfälle mit Personenschaden und schwerwiegende Unfälle mit Sachschaden (i.e.S.), sowie verunglückte Personen,</t>
  </si>
  <si>
    <t xml:space="preserve">darunter Alkoholunfälle </t>
  </si>
  <si>
    <t>Gegenstand des Nachweises</t>
  </si>
  <si>
    <t>Unfälle insgesamt</t>
  </si>
  <si>
    <t>insgesamt</t>
  </si>
  <si>
    <t>alle Unfälle</t>
  </si>
  <si>
    <t>Innerhalb von Ortschaften</t>
  </si>
  <si>
    <t>Außerhalb von Ortschaften, ohne</t>
  </si>
  <si>
    <t xml:space="preserve">  Autobahn</t>
  </si>
  <si>
    <t>Auf Autobahnen</t>
  </si>
  <si>
    <t>Innerhalb und außerhalb von</t>
  </si>
  <si>
    <t xml:space="preserve">  Ortschaften</t>
  </si>
  <si>
    <t xml:space="preserve">     1 111</t>
  </si>
  <si>
    <t xml:space="preserve">     1 057</t>
  </si>
  <si>
    <t xml:space="preserve">  dagegen Vorjahr</t>
  </si>
  <si>
    <t xml:space="preserve">     1 126</t>
  </si>
  <si>
    <t xml:space="preserve">     1 076</t>
  </si>
  <si>
    <t xml:space="preserve">     3 648</t>
  </si>
  <si>
    <t xml:space="preserve">     2 516</t>
  </si>
  <si>
    <t xml:space="preserve">     3 080</t>
  </si>
  <si>
    <t xml:space="preserve">     2 435</t>
  </si>
  <si>
    <t xml:space="preserve">     1 988</t>
  </si>
  <si>
    <t xml:space="preserve">     1 437</t>
  </si>
  <si>
    <t xml:space="preserve">     2 066</t>
  </si>
  <si>
    <t xml:space="preserve">     1 369</t>
  </si>
  <si>
    <t xml:space="preserve">     6 076</t>
  </si>
  <si>
    <t xml:space="preserve">     4 222</t>
  </si>
  <si>
    <t xml:space="preserve">     5 576</t>
  </si>
  <si>
    <t xml:space="preserve">     1 368</t>
  </si>
  <si>
    <t xml:space="preserve">     4 108</t>
  </si>
  <si>
    <t xml:space="preserve">     1 519</t>
  </si>
  <si>
    <t xml:space="preserve">     5 818</t>
  </si>
  <si>
    <t xml:space="preserve">     3 851</t>
  </si>
  <si>
    <t xml:space="preserve">     5 079</t>
  </si>
  <si>
    <t xml:space="preserve">     1 210</t>
  </si>
  <si>
    <t xml:space="preserve">     3 779</t>
  </si>
  <si>
    <t xml:space="preserve">     1 641</t>
  </si>
  <si>
    <t>darunter Alkoholunfälle</t>
  </si>
  <si>
    <t xml:space="preserve">         -</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</si>
  <si>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</si>
  <si>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</si>
  <si>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</si>
  <si>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</si>
  <si>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</si>
  <si>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</si>
  <si>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</si>
  <si>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</si>
  <si>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Personen-kraftwagen</t>
  </si>
  <si>
    <t>Motorzwei-rädern mit amtl. Kennz.</t>
  </si>
  <si>
    <t>Fahrrädern</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</si>
  <si>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</si>
  <si>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</si>
  <si>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</si>
  <si>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</si>
  <si>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</si>
  <si>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</si>
  <si>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</si>
  <si>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</si>
  <si>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</si>
  <si>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</si>
  <si>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</si>
  <si>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</si>
  <si>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</si>
  <si>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</si>
  <si>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</si>
  <si>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</si>
  <si>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</si>
  <si>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</si>
  <si>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</si>
  <si>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</si>
  <si>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</si>
  <si>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</si>
  <si>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</si>
  <si>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</si>
  <si>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</si>
  <si>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</si>
  <si>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xml:space="preserve">  4 106</t>
  </si>
  <si>
    <t xml:space="preserve">  2 664</t>
  </si>
  <si>
    <t xml:space="preserve">  3 778</t>
  </si>
  <si>
    <t xml:space="preserve">  2 602</t>
  </si>
  <si>
    <t xml:space="preserve">  2 339</t>
  </si>
  <si>
    <t xml:space="preserve">  1 310</t>
  </si>
  <si>
    <t xml:space="preserve">  2 028</t>
  </si>
  <si>
    <t xml:space="preserve">  1 229</t>
  </si>
  <si>
    <t xml:space="preserve">  1 767</t>
  </si>
  <si>
    <t xml:space="preserve">  1 354</t>
  </si>
  <si>
    <t xml:space="preserve">  1 750</t>
  </si>
  <si>
    <t xml:space="preserve">  1 373</t>
  </si>
  <si>
    <t>- 20 -</t>
  </si>
  <si>
    <t>Verunglückte insgesamt</t>
  </si>
  <si>
    <t xml:space="preserve">  1 056</t>
  </si>
  <si>
    <t xml:space="preserve">  1 076</t>
  </si>
  <si>
    <t>- 21 -</t>
  </si>
  <si>
    <t>Noch: Verunglückte insgesamt</t>
  </si>
  <si>
    <t xml:space="preserve">  5 574</t>
  </si>
  <si>
    <t xml:space="preserve">  3 441</t>
  </si>
  <si>
    <t xml:space="preserve">  5 078</t>
  </si>
  <si>
    <t xml:space="preserve">  3 348</t>
  </si>
  <si>
    <t xml:space="preserve">  3 288</t>
  </si>
  <si>
    <t xml:space="preserve">  1 760</t>
  </si>
  <si>
    <t xml:space="preserve">  2 881</t>
  </si>
  <si>
    <t xml:space="preserve">  1 667</t>
  </si>
  <si>
    <t xml:space="preserve">  2 286</t>
  </si>
  <si>
    <t xml:space="preserve">  1 681</t>
  </si>
  <si>
    <t xml:space="preserve">  2 197</t>
  </si>
  <si>
    <t xml:space="preserve">  5 576</t>
  </si>
  <si>
    <t xml:space="preserve">  5 079</t>
  </si>
  <si>
    <t>- 22 -</t>
  </si>
  <si>
    <t>9. Verunglückte Personen</t>
  </si>
  <si>
    <t>Lfd. Nr.</t>
  </si>
  <si>
    <t>Im Alter von ... bis
unter ... Jahren
Geschlecht</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</si>
  <si>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</si>
  <si>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</si>
  <si>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</si>
  <si>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</si>
  <si>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</si>
  <si>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</si>
  <si>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</si>
  <si>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</si>
  <si>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</si>
  <si>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</si>
  <si>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</si>
  <si>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</si>
  <si>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</si>
  <si>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</si>
  <si>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</si>
  <si>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4 106</t>
  </si>
  <si>
    <t xml:space="preserve">   3 778</t>
  </si>
  <si>
    <t xml:space="preserve">   1 056</t>
  </si>
  <si>
    <t xml:space="preserve">   1 076</t>
  </si>
  <si>
    <t xml:space="preserve">   5 574</t>
  </si>
  <si>
    <t xml:space="preserve">   5 078</t>
  </si>
  <si>
    <t xml:space="preserve">   2 339</t>
  </si>
  <si>
    <t xml:space="preserve">   2 028</t>
  </si>
  <si>
    <t xml:space="preserve">   3 288</t>
  </si>
  <si>
    <t xml:space="preserve">   2 881</t>
  </si>
  <si>
    <t xml:space="preserve">   1 767</t>
  </si>
  <si>
    <t xml:space="preserve">   1 750</t>
  </si>
  <si>
    <t xml:space="preserve">   2 286</t>
  </si>
  <si>
    <t xml:space="preserve">   2 197</t>
  </si>
  <si>
    <t xml:space="preserve">   1 057</t>
  </si>
  <si>
    <t xml:space="preserve">   5 576</t>
  </si>
  <si>
    <t xml:space="preserve">   5 079</t>
  </si>
  <si>
    <t xml:space="preserve">- 24 - </t>
  </si>
  <si>
    <t>10. Verunglückte Personen nach Art</t>
  </si>
  <si>
    <t>Art der
Verkehrsbeteiligung
Ortslage</t>
  </si>
  <si>
    <t xml:space="preserve">    Mofas, Mopeds</t>
  </si>
  <si>
    <t xml:space="preserve">    Motorzweirädern mit</t>
  </si>
  <si>
    <t xml:space="preserve">        amtl. Kennzeichen</t>
  </si>
  <si>
    <t xml:space="preserve">         innerorts</t>
  </si>
  <si>
    <t xml:space="preserve">         außerorts</t>
  </si>
  <si>
    <t xml:space="preserve">    Bussen</t>
  </si>
  <si>
    <t xml:space="preserve">    landwirtschaftlichen</t>
  </si>
  <si>
    <t xml:space="preserve">        Zugmaschinen</t>
  </si>
  <si>
    <t xml:space="preserve">    übrigen</t>
  </si>
  <si>
    <t xml:space="preserve">        Kraftfahrzeugen</t>
  </si>
  <si>
    <t xml:space="preserve">    Kraftfahrzeugen zus.</t>
  </si>
  <si>
    <t xml:space="preserve">   1 004</t>
  </si>
  <si>
    <t xml:space="preserve">        unter 15 Jahren</t>
  </si>
  <si>
    <t xml:space="preserve">    anderen Fahrzeugen</t>
  </si>
  <si>
    <t xml:space="preserve">   Fußgänger</t>
  </si>
  <si>
    <t xml:space="preserve">           innerorts</t>
  </si>
  <si>
    <t xml:space="preserve">           außerorts</t>
  </si>
  <si>
    <t xml:space="preserve">         65 Jahre und mehr</t>
  </si>
  <si>
    <t>Andere Personen</t>
  </si>
  <si>
    <t xml:space="preserve">    unter 15 Jahren</t>
  </si>
  <si>
    <t>- 25 -</t>
  </si>
  <si>
    <t>der Verkehrsbeteiligung und Ortslagen</t>
  </si>
  <si>
    <t xml:space="preserve">   2 664</t>
  </si>
  <si>
    <t xml:space="preserve">   2 602</t>
  </si>
  <si>
    <t xml:space="preserve">   3 441</t>
  </si>
  <si>
    <t xml:space="preserve">   3 348</t>
  </si>
  <si>
    <t xml:space="preserve">   1 290</t>
  </si>
  <si>
    <t xml:space="preserve">   1 269</t>
  </si>
  <si>
    <t xml:space="preserve">   1 476</t>
  </si>
  <si>
    <t xml:space="preserve">   1 471</t>
  </si>
  <si>
    <t xml:space="preserve">   1 374</t>
  </si>
  <si>
    <t xml:space="preserve">   1 333</t>
  </si>
  <si>
    <t xml:space="preserve">   1 965</t>
  </si>
  <si>
    <t xml:space="preserve">   1 877</t>
  </si>
  <si>
    <t xml:space="preserve">   3 275</t>
  </si>
  <si>
    <t xml:space="preserve">   3 098</t>
  </si>
  <si>
    <t xml:space="preserve">   4 360</t>
  </si>
  <si>
    <t xml:space="preserve">   4 097</t>
  </si>
  <si>
    <t xml:space="preserve">   1 674</t>
  </si>
  <si>
    <t xml:space="preserve">   1 554</t>
  </si>
  <si>
    <t xml:space="preserve">   1 997</t>
  </si>
  <si>
    <t xml:space="preserve">   1 865</t>
  </si>
  <si>
    <t xml:space="preserve">   1 544</t>
  </si>
  <si>
    <t xml:space="preserve">   2 363</t>
  </si>
  <si>
    <t xml:space="preserve">   2 232</t>
  </si>
  <si>
    <t xml:space="preserve">   3 080</t>
  </si>
  <si>
    <t xml:space="preserve">   2 749</t>
  </si>
  <si>
    <t xml:space="preserve">   2 496</t>
  </si>
  <si>
    <t xml:space="preserve">   2 330</t>
  </si>
  <si>
    <t>- 26 -</t>
  </si>
  <si>
    <t>11. Fehlverhalten der Fahrzeugführer bei Straßenverkehrsunfällen mit Personenschaden</t>
  </si>
  <si>
    <t>nach ausgewählten Fahrzeugarten</t>
  </si>
  <si>
    <t>Ursache</t>
  </si>
  <si>
    <t>Motorzwei-räder mit amtl. Kennzeichen</t>
  </si>
  <si>
    <t>Fahrräder</t>
  </si>
  <si>
    <t xml:space="preserve">    mangelnde Verkehrstüchtigkeit</t>
  </si>
  <si>
    <t xml:space="preserve">        Alkoholeinfluss</t>
  </si>
  <si>
    <t xml:space="preserve">    Verstoß gegen das Rechtsfahrgebot oder</t>
  </si>
  <si>
    <t xml:space="preserve">        andere Fehler bei der Fahrbahnbenutzung</t>
  </si>
  <si>
    <t xml:space="preserve">    nicht angepasste Geschwindigkeit</t>
  </si>
  <si>
    <t xml:space="preserve">    ungenüg. Sicherheitsabstand sowie starkes</t>
  </si>
  <si>
    <t xml:space="preserve">       Bremsen des Vorausfahr. ohne zwingend. Grund</t>
  </si>
  <si>
    <t xml:space="preserve">    Fehler beim Überholen</t>
  </si>
  <si>
    <t xml:space="preserve">    Fehler beim Vorbeifahren</t>
  </si>
  <si>
    <t xml:space="preserve">    Fehler beim Nebenein., fehlerhaftes Wechseln</t>
  </si>
  <si>
    <t xml:space="preserve">       des Fahrstreifens beim Nebeneinanderfahren</t>
  </si>
  <si>
    <t xml:space="preserve">    Nichtbeachten der Vorfahrt</t>
  </si>
  <si>
    <t xml:space="preserve">        Nichtbeachten der die Vorfahrt regelnden</t>
  </si>
  <si>
    <t xml:space="preserve">          Verkehrszeichen</t>
  </si>
  <si>
    <t xml:space="preserve">          </t>
  </si>
  <si>
    <t xml:space="preserve">        Nichtbeachten der Verkehrsregelung</t>
  </si>
  <si>
    <t xml:space="preserve">          durch Polizeibeamte oder Lichtzeichen</t>
  </si>
  <si>
    <t xml:space="preserve">    Fehler beim Abbiegen, Wenden,</t>
  </si>
  <si>
    <t xml:space="preserve">        Rückwärtsfahren,  Ein- und Anfahren</t>
  </si>
  <si>
    <t xml:space="preserve">    falsches Verhalten gegenüber Fußgängern</t>
  </si>
  <si>
    <t xml:space="preserve">        an Überwegen, Furten</t>
  </si>
  <si>
    <t xml:space="preserve">    Fehler beim Halten, Parken (ruhender Verkehr,</t>
  </si>
  <si>
    <t xml:space="preserve">        Verkehrssicherung)</t>
  </si>
  <si>
    <t xml:space="preserve">    Nichtbeachten der Beleuchtungsvorschrift</t>
  </si>
  <si>
    <t xml:space="preserve">    fehlerhafte Ladung, Besetzung</t>
  </si>
  <si>
    <t xml:space="preserve">    andere Fehler beim Fahrzeugführer</t>
  </si>
  <si>
    <t>- 27 -</t>
  </si>
  <si>
    <t>Noch: 11. Fehlverhalten der Fahrzeugführer bei Straßenverkehrsunfällen mit Personenschaden</t>
  </si>
  <si>
    <t xml:space="preserve">   5 057</t>
  </si>
  <si>
    <t xml:space="preserve">   3 720</t>
  </si>
  <si>
    <t xml:space="preserve">   4 554</t>
  </si>
  <si>
    <t xml:space="preserve">   3 408</t>
  </si>
  <si>
    <t xml:space="preserve">      andere Fehler bei der Fahrbahnbenutzung</t>
  </si>
  <si>
    <t xml:space="preserve">   1 280</t>
  </si>
  <si>
    <t xml:space="preserve">   1 265</t>
  </si>
  <si>
    <t xml:space="preserve">     Bremsen des Vorausfahr. ohne zwingend. Grund</t>
  </si>
  <si>
    <t xml:space="preserve">     des Fahrstreifens beim Nebeneinanderfahren</t>
  </si>
  <si>
    <t xml:space="preserve">      Rückwärtsfahren,  Ein- und Anfahren</t>
  </si>
  <si>
    <t xml:space="preserve">      Verkehrssicherung)</t>
  </si>
  <si>
    <t>- 28 -</t>
  </si>
  <si>
    <t>12. Ursachen von Straßenverkehrsunfällen mit Personenschaden</t>
  </si>
  <si>
    <t>Ursache
Ortslage</t>
  </si>
  <si>
    <t>Unfallursachen durch den Fahrzeugführer</t>
  </si>
  <si>
    <t xml:space="preserve">   2 952</t>
  </si>
  <si>
    <t xml:space="preserve">   2 590</t>
  </si>
  <si>
    <t xml:space="preserve">   2 105</t>
  </si>
  <si>
    <t xml:space="preserve">   1 964</t>
  </si>
  <si>
    <t xml:space="preserve">    Verkehrstüchtigkeit</t>
  </si>
  <si>
    <t xml:space="preserve">        Einfluss anderer berauschender Mittel (z.B. Drogen, Rauschgift)</t>
  </si>
  <si>
    <t xml:space="preserve">        Übermüdung</t>
  </si>
  <si>
    <t xml:space="preserve">        sonstige körperliche oder geistige Mängel</t>
  </si>
  <si>
    <t xml:space="preserve">    Straßenbenutzung</t>
  </si>
  <si>
    <t xml:space="preserve">        Benutzung der falschen Fahrbahn (auch Richtungsfahrbahn) oder</t>
  </si>
  <si>
    <t xml:space="preserve">             verbotswidrige Benutzung anderer Straßenteile</t>
  </si>
  <si>
    <t xml:space="preserve">             innerorts</t>
  </si>
  <si>
    <t xml:space="preserve">             außerorts</t>
  </si>
  <si>
    <t xml:space="preserve">        Verstoß gegen das Rechtsfahrgebot</t>
  </si>
  <si>
    <t xml:space="preserve">    Geschwindigkeit</t>
  </si>
  <si>
    <t xml:space="preserve">        nicht angepasste Geschwindigkeit</t>
  </si>
  <si>
    <t xml:space="preserve">             mit gleichzeitigem Überschreiten der zulässigen Höchstge-</t>
  </si>
  <si>
    <t xml:space="preserve">             schwindigkeit</t>
  </si>
  <si>
    <t xml:space="preserve">             in anderen Fällen</t>
  </si>
  <si>
    <t xml:space="preserve">   1 249</t>
  </si>
  <si>
    <t xml:space="preserve">   1 244</t>
  </si>
  <si>
    <t xml:space="preserve">    Abstand</t>
  </si>
  <si>
    <t xml:space="preserve">        ungenügender Sicherheitsabstand</t>
  </si>
  <si>
    <t xml:space="preserve">        starkes Bremsen des Vorausfahrenden ohne zwingenden Grund</t>
  </si>
  <si>
    <t>- 29 -</t>
  </si>
  <si>
    <t>Noch: 12. Ursachen von Straßenverkehrsunfällen mit Personenschaden</t>
  </si>
  <si>
    <t xml:space="preserve">    Überholen</t>
  </si>
  <si>
    <t xml:space="preserve">        unzulässiges Rechtsüberholen</t>
  </si>
  <si>
    <t xml:space="preserve">        Überholen trotz Gegenverkehrs</t>
  </si>
  <si>
    <t xml:space="preserve">              innerorts</t>
  </si>
  <si>
    <t xml:space="preserve">              außerorts</t>
  </si>
  <si>
    <t xml:space="preserve">        Überholen trotz unklarer Verkehrslage</t>
  </si>
  <si>
    <t xml:space="preserve">        Überholen trotz unzureichender Sichtverhältnisse</t>
  </si>
  <si>
    <t xml:space="preserve">        Überholen ohne Beachtung des nachfolgenden Verkehrs und/oder ohne</t>
  </si>
  <si>
    <t xml:space="preserve">             rechtzeitige und deutliche Ankündigung des Ausscherens</t>
  </si>
  <si>
    <t xml:space="preserve">        Fehler beim Wiedereinordnen</t>
  </si>
  <si>
    <t xml:space="preserve">        sonstige Fehler beim Überholen (z.B. ohne genügenden Seiten-</t>
  </si>
  <si>
    <t xml:space="preserve">            abstand)</t>
  </si>
  <si>
    <t xml:space="preserve">        Fehler beim Überholtwerden</t>
  </si>
  <si>
    <t xml:space="preserve">    Vorbeifahren</t>
  </si>
  <si>
    <t xml:space="preserve">        Nichtbeachten des Vorranges entgegenkommender Fahrzeuge beim</t>
  </si>
  <si>
    <t xml:space="preserve">             Vorbeifahren an haltenden Fahrzeugen, Absperrungen o. Hindernissen</t>
  </si>
  <si>
    <t xml:space="preserve">        Nichtbeachten des nachfolgenden Verkehrs beim Vorbeifahren an</t>
  </si>
  <si>
    <t xml:space="preserve">            haltenden Fahrzeugen, Absperrungen oder Hindernissen und/oder</t>
  </si>
  <si>
    <t xml:space="preserve">            ohne rechtzeitige und deutliche Ankündigung des Ausscherens</t>
  </si>
  <si>
    <t xml:space="preserve">    Nebeneinanderfahren, fehlerhaftes Wechseln des Fahrstreifens beim</t>
  </si>
  <si>
    <t xml:space="preserve">         Nebeneinanderfahren oder Nichtbeachten d.Reißverschlußverfahrens</t>
  </si>
  <si>
    <t xml:space="preserve">    Vorfahrt, Vorrang</t>
  </si>
  <si>
    <t xml:space="preserve">        Nichtbeachten der Regel "rechts vor links"</t>
  </si>
  <si>
    <t>- 30 -</t>
  </si>
  <si>
    <t xml:space="preserve">        Nichtbeachten der die Vorfahrt regelnden Verkehrszeichen</t>
  </si>
  <si>
    <t xml:space="preserve">        Nichtbeachten der Vorfahrt des durchgehenden Verkehrs auf Auto-</t>
  </si>
  <si>
    <t xml:space="preserve">             bahnen oder Kraftfahrstraßen</t>
  </si>
  <si>
    <t xml:space="preserve">        Nichtbeachten der Vorfahrt durch Fahrzeuge, die aus Feld- und</t>
  </si>
  <si>
    <t xml:space="preserve">             Waldwegen kommen</t>
  </si>
  <si>
    <t xml:space="preserve">        Nichtbeachten der Verkehrsregelung durch Polizeibeamte oder</t>
  </si>
  <si>
    <t xml:space="preserve">             Lichtzeichen</t>
  </si>
  <si>
    <t xml:space="preserve">        Nichtbeachten des Vorranges entgegenkommender Fahrzeuge</t>
  </si>
  <si>
    <t xml:space="preserve">        Nichtbeachten des Vorranges von Schienenfahrzeugen an </t>
  </si>
  <si>
    <t xml:space="preserve">             Bahnübergängen</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</si>
  <si>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</si>
  <si>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</si>
  <si>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</si>
  <si>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</si>
  <si>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Grundstück, von einem anderen Straßenteil oder beim Anfahren</t>
  </si>
  <si>
    <t xml:space="preserve">             vom Fahrbahnrand)</t>
  </si>
  <si>
    <t xml:space="preserve">        an Fußgängerüberwegen</t>
  </si>
  <si>
    <t xml:space="preserve">        an Fußgängerfurten</t>
  </si>
  <si>
    <t xml:space="preserve">        beim Abbiegen</t>
  </si>
  <si>
    <t>- 31 -</t>
  </si>
  <si>
    <t xml:space="preserve">        an Haltestellen (auch haltenden Schulbussen mit eingeschaltetem</t>
  </si>
  <si>
    <t xml:space="preserve">            Warnblinklicht)</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</si>
  <si>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</si>
  <si>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</si>
  <si>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</si>
  <si>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</si>
  <si>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und von Unfallstellen sowie Schulbussen, bei denen Kinder ein-</t>
  </si>
  <si>
    <t xml:space="preserve">             oder aussteigen</t>
  </si>
  <si>
    <t xml:space="preserve">        verkehrswidriges Verhalten beim Ein- oder Aussteigen, Be- oder</t>
  </si>
  <si>
    <t xml:space="preserve">             Entladen</t>
  </si>
  <si>
    <t xml:space="preserve">    Nichtbeachten der Beleuchtungsvorschriften</t>
  </si>
  <si>
    <t xml:space="preserve">    Ladung, Besetzung</t>
  </si>
  <si>
    <t xml:space="preserve">        Überladung, Überbesetzung</t>
  </si>
  <si>
    <t xml:space="preserve">        unzureichend gesicherte Ladung oder Fahrzeugzubehörteile</t>
  </si>
  <si>
    <t>Technische Mängel, Wartungsmängel</t>
  </si>
  <si>
    <t xml:space="preserve">    Beleuchtung</t>
  </si>
  <si>
    <t xml:space="preserve">    Bereifung</t>
  </si>
  <si>
    <t xml:space="preserve">    Bremsen</t>
  </si>
  <si>
    <t>- 32 -</t>
  </si>
  <si>
    <t xml:space="preserve">    Lenkung</t>
  </si>
  <si>
    <t xml:space="preserve">    Zugvorrichtung</t>
  </si>
  <si>
    <t xml:space="preserve">    andere Mängel</t>
  </si>
  <si>
    <t>Falsches Verhalten der Fußgänger</t>
  </si>
  <si>
    <t xml:space="preserve">    falsches Verhalten beim Überschreiten der Fahrbahn</t>
  </si>
  <si>
    <t xml:space="preserve">        an Stellen, an denen der Fußgängerverkehr durch Polizeibeamte</t>
  </si>
  <si>
    <t xml:space="preserve">             oder Lichtzeichen geregelt war</t>
  </si>
  <si>
    <t xml:space="preserve">        auf Fußgängerüberwegen ohne Verkehrsregelung durch </t>
  </si>
  <si>
    <t xml:space="preserve">             Polizeibeamte oder Lichtzeichen</t>
  </si>
  <si>
    <t xml:space="preserve">        in der Nähe von Kreuzungen oder Einmündungen, Lichtzeichen-</t>
  </si>
  <si>
    <t xml:space="preserve">             anlagen oder Fußgängerüberwegen bei dichtem Verkehr</t>
  </si>
  <si>
    <t xml:space="preserve">             durch plötzliches Hervortreten hinter Sichthindernissen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</si>
  <si>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</si>
  <si>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</si>
  <si>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</si>
  <si>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</si>
  <si>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</si>
  <si>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</si>
  <si>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</si>
  <si>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</si>
  <si>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innerorts</t>
  </si>
  <si>
    <t xml:space="preserve">     außerorts</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</si>
  <si>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</si>
  <si>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</si>
  <si>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</si>
  <si>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</si>
  <si>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</si>
  <si>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</si>
  <si>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</si>
  <si>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</si>
  <si>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</si>
  <si>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</si>
  <si>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</si>
  <si>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</si>
  <si>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</si>
  <si>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</si>
  <si>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</si>
  <si>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</si>
  <si>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</si>
  <si>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</si>
  <si>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</si>
  <si>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</si>
  <si>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</si>
  <si>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</si>
  <si>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</si>
  <si>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</si>
  <si>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</si>
  <si>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</si>
  <si>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</si>
  <si>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</si>
  <si>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</si>
  <si>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</si>
  <si>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xml:space="preserve">   1 089</t>
  </si>
  <si>
    <t xml:space="preserve">   5 674</t>
  </si>
  <si>
    <t xml:space="preserve">   5 394</t>
  </si>
  <si>
    <t xml:space="preserve">   3 222</t>
  </si>
  <si>
    <t xml:space="preserve">   3 011</t>
  </si>
  <si>
    <t xml:space="preserve">   2 452</t>
  </si>
  <si>
    <t xml:space="preserve">   2 383</t>
  </si>
  <si>
    <t>- 35 -</t>
  </si>
  <si>
    <t>13. Straßenverkehrsunfälle mit Personenschaden und Sachschaden sowie verunglückte Personen nach Kreisen</t>
  </si>
  <si>
    <t>Kreisfreie Stadt
Landkreis
Land
Ortslage</t>
  </si>
  <si>
    <t>Davon</t>
  </si>
  <si>
    <t>Verun-glückte Personen insgesamt</t>
  </si>
  <si>
    <t>mit Perso-nenschaden</t>
  </si>
  <si>
    <t>mit nur 
Sach-schaden</t>
  </si>
  <si>
    <t>davon</t>
  </si>
  <si>
    <t>sonstige Unfälle ohne Alkohol-einwirkung</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</si>
  <si>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</si>
  <si>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</si>
  <si>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</si>
  <si>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</si>
  <si>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</si>
  <si>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</si>
  <si>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</si>
  <si>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</si>
  <si>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</si>
  <si>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</si>
  <si>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</si>
  <si>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</si>
  <si>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</si>
  <si>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</si>
  <si>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</si>
  <si>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</si>
  <si>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</si>
  <si>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</si>
  <si>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</si>
  <si>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</si>
  <si>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</si>
  <si>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</si>
  <si>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</si>
  <si>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</si>
  <si>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</si>
  <si>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</si>
  <si>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</si>
  <si>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</si>
  <si>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</si>
  <si>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</si>
  <si>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</si>
  <si>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</si>
  <si>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</si>
  <si>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</si>
  <si>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- 37 -</t>
  </si>
  <si>
    <t>14. Straßenverkehrsunfälle mit Personenschaden und schwerwiegende Unfälle mit Sachschaden</t>
  </si>
  <si>
    <t>unter Alkoholeinwirkung sowie verunglückte Personen nach Kreisen</t>
  </si>
  <si>
    <t>Kreisfreie Stadt
Landkreis
Land</t>
  </si>
  <si>
    <t>Unfälle mit Alkohol insgesamt</t>
  </si>
  <si>
    <t>mit Personenschaden</t>
  </si>
  <si>
    <t>mit nur Sachschaden</t>
  </si>
  <si>
    <t>mit Getöteten</t>
  </si>
  <si>
    <t>mit Schwer-verletzten</t>
  </si>
  <si>
    <t>mit Leicht-verletzten</t>
  </si>
  <si>
    <t xml:space="preserve">1) Straftatbestand oder Ordnungswidrigkeit und gleichzeitig mindestens ein Kfz nicht fahrbereit, betrifft auch Fälle mit Alkoholeinwirkung - 2) Unfallbeteiligter stand </t>
  </si>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</sst>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4">
    <font>
      <sz val="10"/>
      <name val="Helvetica"/>
      <family val="0"/>
    </font>
    <font>
      <b/>
      <sz val="10"/>
      <name val="Helvetica"/>
      <family val="0"/>
    </font>
    <font>
      <i/>
      <sz val="10"/>
      <name val="Helvetica"/>
      <family val="0"/>
    </font>
    <font>
      <b/>
      <i/>
      <sz val="10"/>
      <name val="Helvetica"/>
      <family val="0"/>
    </font>
    <font>
      <u val="single"/>
      <sz val="12"/>
      <color indexed="12"/>
      <name val="Helvetica"/>
      <family val="0"/>
    </font>
    <font>
      <u val="single"/>
      <sz val="12"/>
      <color indexed="36"/>
      <name val="Helvetica"/>
      <family val="0"/>
    </font>
    <font>
      <sz val="8"/>
      <name val="Arial"/>
      <family val="2"/>
    </font>
    <font>
      <sz val="10"/>
      <name val="Arial"/>
      <family val="0"/>
    </font>
    <font>
      <sz val="8"/>
      <name val="Helvetica"/>
      <family val="0"/>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7"/>
      <name val="Arial"/>
      <family val="2"/>
    </font>
    <font>
      <b/>
      <sz val="11"/>
      <name val="Helvetica"/>
      <family val="2"/>
    </font>
    <font>
      <i/>
      <sz val="10"/>
      <name val="Arial"/>
      <family val="0"/>
    </font>
    <font>
      <sz val="7"/>
      <name val="Helvetica"/>
      <family val="2"/>
    </font>
    <font>
      <sz val="1.25"/>
      <name val="Helvetica"/>
      <family val="2"/>
    </font>
    <font>
      <sz val="1"/>
      <name val="Helvetica"/>
      <family val="0"/>
    </font>
    <font>
      <sz val="9.75"/>
      <name val="Helvetica"/>
      <family val="2"/>
    </font>
    <font>
      <sz val="6"/>
      <name val="Helvetica"/>
      <family val="2"/>
    </font>
    <font>
      <sz val="9"/>
      <name val="Helvetica"/>
      <family val="0"/>
    </font>
    <font>
      <b/>
      <sz val="6"/>
      <name val="Helvetica"/>
      <family val="0"/>
    </font>
    <font>
      <vertAlign val="superscript"/>
      <sz val="6"/>
      <name val="Helvetica"/>
      <family val="2"/>
    </font>
    <font>
      <sz val="5"/>
      <name val="Helvetica"/>
      <family val="2"/>
    </font>
    <font>
      <sz val="6"/>
      <name val="Arial"/>
      <family val="2"/>
    </font>
    <font>
      <b/>
      <sz val="6"/>
      <name val="Arial"/>
      <family val="2"/>
    </font>
    <font>
      <vertAlign val="superscript"/>
      <sz val="8"/>
      <name val="Helvetica"/>
      <family val="2"/>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3">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style="thin"/>
      <right>
        <color indexed="63"/>
      </right>
      <top style="hair"/>
      <bottom>
        <color indexed="63"/>
      </bottom>
    </border>
    <border>
      <left style="hair"/>
      <right>
        <color indexed="63"/>
      </right>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thin"/>
      <right>
        <color indexed="63"/>
      </right>
      <top>
        <color indexed="63"/>
      </top>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29">
    <xf numFmtId="0" fontId="0" fillId="0" borderId="0" xfId="0" applyAlignment="1">
      <alignment/>
    </xf>
    <xf numFmtId="0" fontId="0" fillId="0" borderId="0" xfId="0" applyFont="1" applyFill="1" applyAlignment="1">
      <alignment/>
    </xf>
    <xf numFmtId="0" fontId="9" fillId="0" borderId="0" xfId="0" applyFont="1" applyFill="1" applyAlignment="1">
      <alignment vertical="top" wrapText="1"/>
    </xf>
    <xf numFmtId="0" fontId="10" fillId="0" borderId="0" xfId="0" applyFont="1" applyFill="1" applyAlignment="1">
      <alignment vertical="top" wrapText="1"/>
    </xf>
    <xf numFmtId="0" fontId="6" fillId="0" borderId="0" xfId="0" applyFont="1" applyFill="1" applyAlignment="1">
      <alignment vertical="top"/>
    </xf>
    <xf numFmtId="0" fontId="10" fillId="0" borderId="0" xfId="0" applyFont="1" applyFill="1" applyAlignment="1">
      <alignment horizontal="right" vertical="top" wrapText="1"/>
    </xf>
    <xf numFmtId="0" fontId="11" fillId="0" borderId="0" xfId="0" applyFont="1" applyFill="1" applyAlignment="1">
      <alignment vertical="top" wrapText="1"/>
    </xf>
    <xf numFmtId="0" fontId="12"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horizontal="center" vertical="top" wrapText="1"/>
    </xf>
    <xf numFmtId="0" fontId="6" fillId="0" borderId="0" xfId="0" applyFont="1" applyFill="1" applyAlignment="1">
      <alignment/>
    </xf>
    <xf numFmtId="0" fontId="13" fillId="0" borderId="0" xfId="0" applyFont="1" applyFill="1" applyAlignment="1">
      <alignment/>
    </xf>
    <xf numFmtId="0" fontId="6" fillId="0" borderId="0" xfId="0" applyFont="1" applyFill="1" applyAlignment="1">
      <alignment horizontal="justify"/>
    </xf>
    <xf numFmtId="0" fontId="13" fillId="0" borderId="0" xfId="0" applyFont="1" applyFill="1" applyBorder="1" applyAlignment="1">
      <alignment horizontal="justify"/>
    </xf>
    <xf numFmtId="0" fontId="13" fillId="0" borderId="0" xfId="0" applyFont="1" applyFill="1" applyAlignment="1">
      <alignment horizontal="justify"/>
    </xf>
    <xf numFmtId="0" fontId="12" fillId="0" borderId="0" xfId="0" applyFont="1" applyFill="1" applyAlignment="1">
      <alignment horizontal="justify"/>
    </xf>
    <xf numFmtId="0" fontId="2" fillId="0" borderId="0" xfId="0" applyFont="1" applyFill="1" applyAlignment="1">
      <alignment/>
    </xf>
    <xf numFmtId="0" fontId="6" fillId="0" borderId="0" xfId="0" applyFont="1" applyFill="1" applyAlignment="1">
      <alignment horizontal="center"/>
    </xf>
    <xf numFmtId="49" fontId="6" fillId="0" borderId="0" xfId="0" applyNumberFormat="1" applyFont="1" applyFill="1" applyAlignment="1">
      <alignment horizontal="justify"/>
    </xf>
    <xf numFmtId="0" fontId="14" fillId="0" borderId="0" xfId="0" applyFont="1" applyFill="1" applyAlignment="1">
      <alignment/>
    </xf>
    <xf numFmtId="0" fontId="6" fillId="0" borderId="0" xfId="0" applyFont="1" applyFill="1" applyAlignment="1">
      <alignment/>
    </xf>
    <xf numFmtId="0" fontId="7" fillId="0" borderId="0" xfId="20" applyFont="1">
      <alignment/>
      <protection/>
    </xf>
    <xf numFmtId="0" fontId="17" fillId="0" borderId="0" xfId="20" applyFont="1">
      <alignment/>
      <protection/>
    </xf>
    <xf numFmtId="0" fontId="18" fillId="0" borderId="0" xfId="20" applyFont="1">
      <alignment/>
      <protection/>
    </xf>
    <xf numFmtId="0" fontId="22" fillId="0" borderId="0" xfId="0" applyFont="1" applyFill="1" applyBorder="1" applyAlignment="1" quotePrefix="1">
      <alignment horizontal="centerContinuous" vertical="top"/>
    </xf>
    <xf numFmtId="0" fontId="22" fillId="0" borderId="0" xfId="0" applyFont="1" applyFill="1" applyAlignment="1">
      <alignment horizontal="centerContinuous" vertical="top"/>
    </xf>
    <xf numFmtId="0" fontId="22" fillId="0" borderId="0" xfId="0" applyFont="1" applyFill="1" applyBorder="1" applyAlignment="1">
      <alignment horizontal="centerContinuous" vertical="top"/>
    </xf>
    <xf numFmtId="0" fontId="23" fillId="0" borderId="0" xfId="0" applyFont="1" applyFill="1" applyAlignment="1">
      <alignment vertical="top"/>
    </xf>
    <xf numFmtId="0" fontId="22" fillId="0" borderId="0" xfId="0" applyFont="1" applyFill="1" applyBorder="1" applyAlignment="1">
      <alignment/>
    </xf>
    <xf numFmtId="0" fontId="22" fillId="0" borderId="0" xfId="0" applyFont="1" applyFill="1" applyAlignment="1">
      <alignment/>
    </xf>
    <xf numFmtId="0" fontId="23" fillId="0" borderId="0" xfId="0" applyFont="1" applyFill="1" applyAlignment="1">
      <alignment/>
    </xf>
    <xf numFmtId="0" fontId="24" fillId="0" borderId="0" xfId="0" applyFont="1" applyFill="1" applyBorder="1" applyAlignment="1">
      <alignment horizontal="centerContinuous" vertical="center"/>
    </xf>
    <xf numFmtId="0" fontId="22" fillId="0" borderId="0" xfId="0" applyFont="1" applyFill="1" applyBorder="1" applyAlignment="1">
      <alignment horizontal="centerContinuous" vertical="center"/>
    </xf>
    <xf numFmtId="0" fontId="22" fillId="0" borderId="1" xfId="0" applyFont="1" applyFill="1" applyBorder="1" applyAlignment="1">
      <alignment/>
    </xf>
    <xf numFmtId="0" fontId="22" fillId="0" borderId="2" xfId="0" applyFont="1" applyFill="1" applyBorder="1" applyAlignment="1">
      <alignment/>
    </xf>
    <xf numFmtId="0" fontId="22" fillId="0" borderId="2" xfId="0" applyFont="1" applyFill="1" applyBorder="1" applyAlignment="1">
      <alignment horizontal="centerContinuous"/>
    </xf>
    <xf numFmtId="0" fontId="22" fillId="0" borderId="3" xfId="0" applyFont="1" applyFill="1" applyBorder="1" applyAlignment="1">
      <alignment horizontal="centerContinuous"/>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5" xfId="0" applyFont="1" applyFill="1" applyBorder="1" applyAlignment="1">
      <alignment horizontal="centerContinuous" vertical="center"/>
    </xf>
    <xf numFmtId="0" fontId="22" fillId="0" borderId="6" xfId="0" applyFont="1" applyFill="1" applyBorder="1" applyAlignment="1">
      <alignment horizontal="centerContinuous" vertical="center"/>
    </xf>
    <xf numFmtId="0" fontId="22" fillId="0" borderId="7" xfId="0" applyFont="1" applyFill="1" applyBorder="1" applyAlignment="1">
      <alignment horizontal="center"/>
    </xf>
    <xf numFmtId="0" fontId="22" fillId="0" borderId="8" xfId="0" applyFont="1" applyFill="1" applyBorder="1" applyAlignment="1">
      <alignment horizontal="center"/>
    </xf>
    <xf numFmtId="0" fontId="22" fillId="0" borderId="5" xfId="0" applyFont="1" applyFill="1" applyBorder="1" applyAlignment="1">
      <alignment horizontal="center"/>
    </xf>
    <xf numFmtId="0" fontId="22" fillId="0" borderId="6" xfId="0" applyFont="1" applyFill="1" applyBorder="1" applyAlignment="1">
      <alignment horizontal="center"/>
    </xf>
    <xf numFmtId="0" fontId="22" fillId="0" borderId="9" xfId="0" applyFont="1" applyFill="1" applyBorder="1" applyAlignment="1">
      <alignment horizontal="centerContinuous" vertical="center"/>
    </xf>
    <xf numFmtId="0" fontId="22" fillId="0" borderId="9" xfId="0" applyFont="1" applyFill="1" applyBorder="1" applyAlignment="1">
      <alignment horizontal="centerContinuous"/>
    </xf>
    <xf numFmtId="0" fontId="22" fillId="0" borderId="10" xfId="0" applyFont="1" applyFill="1" applyBorder="1" applyAlignment="1">
      <alignment horizontal="centerContinuous"/>
    </xf>
    <xf numFmtId="0" fontId="22" fillId="0" borderId="9" xfId="0" applyFont="1" applyFill="1" applyBorder="1" applyAlignment="1">
      <alignment horizontal="center" vertical="center"/>
    </xf>
    <xf numFmtId="194" fontId="23" fillId="0" borderId="0" xfId="0" applyNumberFormat="1" applyFont="1" applyFill="1" applyBorder="1" applyAlignment="1">
      <alignment vertical="center"/>
    </xf>
    <xf numFmtId="0" fontId="24" fillId="0" borderId="11" xfId="0" applyFont="1" applyFill="1" applyBorder="1" applyAlignment="1">
      <alignment vertical="center"/>
    </xf>
    <xf numFmtId="193" fontId="24" fillId="0" borderId="0" xfId="0" applyNumberFormat="1" applyFont="1" applyFill="1" applyBorder="1" applyAlignment="1">
      <alignment horizontal="right" vertical="center"/>
    </xf>
    <xf numFmtId="196" fontId="24" fillId="0" borderId="0" xfId="0" applyNumberFormat="1" applyFont="1" applyFill="1" applyBorder="1" applyAlignment="1">
      <alignment horizontal="right" vertical="center"/>
    </xf>
    <xf numFmtId="194" fontId="24" fillId="0" borderId="0" xfId="0" applyNumberFormat="1" applyFont="1" applyFill="1" applyBorder="1" applyAlignment="1">
      <alignment vertical="center"/>
    </xf>
    <xf numFmtId="0" fontId="22" fillId="0" borderId="11" xfId="0" applyFont="1" applyFill="1" applyBorder="1" applyAlignment="1">
      <alignment/>
    </xf>
    <xf numFmtId="193" fontId="22" fillId="0" borderId="0" xfId="0" applyNumberFormat="1" applyFont="1" applyFill="1" applyBorder="1" applyAlignment="1">
      <alignment horizontal="right" vertical="center"/>
    </xf>
    <xf numFmtId="196" fontId="22" fillId="0" borderId="0" xfId="0" applyNumberFormat="1" applyFont="1" applyFill="1" applyBorder="1" applyAlignment="1">
      <alignment horizontal="right" vertical="center"/>
    </xf>
    <xf numFmtId="194" fontId="22" fillId="0" borderId="0" xfId="0" applyNumberFormat="1" applyFont="1" applyFill="1" applyBorder="1" applyAlignment="1">
      <alignment vertical="center"/>
    </xf>
    <xf numFmtId="0" fontId="22" fillId="0" borderId="11" xfId="0" applyFont="1" applyFill="1" applyBorder="1" applyAlignment="1">
      <alignment horizontal="left"/>
    </xf>
    <xf numFmtId="197" fontId="22" fillId="0" borderId="0" xfId="0" applyNumberFormat="1" applyFont="1" applyFill="1" applyBorder="1" applyAlignment="1">
      <alignment horizontal="right" vertical="center"/>
    </xf>
    <xf numFmtId="193" fontId="22" fillId="0" borderId="0" xfId="0" applyNumberFormat="1" applyFont="1" applyFill="1" applyBorder="1" applyAlignment="1">
      <alignment horizontal="right"/>
    </xf>
    <xf numFmtId="196" fontId="22" fillId="0" borderId="0" xfId="0" applyNumberFormat="1" applyFont="1" applyFill="1" applyBorder="1" applyAlignment="1">
      <alignment horizontal="right"/>
    </xf>
    <xf numFmtId="194" fontId="22" fillId="0" borderId="0" xfId="0" applyNumberFormat="1" applyFont="1" applyFill="1" applyBorder="1" applyAlignment="1">
      <alignment/>
    </xf>
    <xf numFmtId="0" fontId="22" fillId="0" borderId="11" xfId="0" applyFont="1" applyFill="1" applyBorder="1" applyAlignment="1">
      <alignment vertical="center"/>
    </xf>
    <xf numFmtId="197" fontId="22" fillId="0" borderId="0" xfId="0" applyNumberFormat="1" applyFont="1" applyFill="1" applyBorder="1" applyAlignment="1">
      <alignment horizontal="right"/>
    </xf>
    <xf numFmtId="193" fontId="22" fillId="0" borderId="0" xfId="0" applyNumberFormat="1" applyFont="1" applyFill="1" applyBorder="1" applyAlignment="1">
      <alignment vertical="center"/>
    </xf>
    <xf numFmtId="196" fontId="22" fillId="0" borderId="0" xfId="0" applyNumberFormat="1" applyFont="1" applyFill="1" applyBorder="1" applyAlignment="1">
      <alignment vertical="center"/>
    </xf>
    <xf numFmtId="0" fontId="24" fillId="0" borderId="11" xfId="0" applyFont="1" applyFill="1" applyBorder="1" applyAlignment="1">
      <alignment/>
    </xf>
    <xf numFmtId="193" fontId="24" fillId="0" borderId="0" xfId="0" applyNumberFormat="1" applyFont="1" applyFill="1" applyBorder="1" applyAlignment="1">
      <alignment horizontal="right"/>
    </xf>
    <xf numFmtId="196" fontId="24" fillId="0" borderId="0" xfId="0" applyNumberFormat="1" applyFont="1" applyFill="1" applyBorder="1" applyAlignment="1">
      <alignment horizontal="right"/>
    </xf>
    <xf numFmtId="194" fontId="24" fillId="0" borderId="0" xfId="0" applyNumberFormat="1" applyFont="1" applyFill="1" applyBorder="1" applyAlignment="1">
      <alignment/>
    </xf>
    <xf numFmtId="195" fontId="22" fillId="0" borderId="0" xfId="0" applyNumberFormat="1" applyFont="1" applyFill="1" applyBorder="1" applyAlignment="1">
      <alignment horizontal="right" vertical="center"/>
    </xf>
    <xf numFmtId="0" fontId="22" fillId="0" borderId="0" xfId="0" applyFont="1" applyFill="1" applyBorder="1" applyAlignment="1">
      <alignment/>
    </xf>
    <xf numFmtId="0" fontId="14" fillId="0" borderId="0" xfId="0" applyFont="1" applyFill="1" applyBorder="1" applyAlignment="1">
      <alignment/>
    </xf>
    <xf numFmtId="193" fontId="0" fillId="0" borderId="0" xfId="0" applyNumberFormat="1" applyFont="1" applyFill="1" applyAlignment="1">
      <alignment/>
    </xf>
    <xf numFmtId="0" fontId="22" fillId="0" borderId="0" xfId="0" applyFont="1" applyAlignment="1" quotePrefix="1">
      <alignment horizontal="centerContinuous"/>
    </xf>
    <xf numFmtId="0" fontId="22" fillId="0" borderId="0" xfId="0" applyFont="1" applyAlignment="1">
      <alignment/>
    </xf>
    <xf numFmtId="0" fontId="22" fillId="0" borderId="0" xfId="0" applyFont="1" applyAlignment="1">
      <alignment horizontal="centerContinuous"/>
    </xf>
    <xf numFmtId="0" fontId="24" fillId="0" borderId="0" xfId="0" applyFont="1" applyAlignment="1">
      <alignment horizontal="centerContinuous"/>
    </xf>
    <xf numFmtId="0" fontId="22" fillId="0" borderId="12" xfId="0" applyFont="1" applyBorder="1" applyAlignment="1">
      <alignment horizontal="centerContinuous"/>
    </xf>
    <xf numFmtId="0" fontId="22" fillId="0" borderId="13" xfId="0" applyFont="1" applyBorder="1" applyAlignment="1">
      <alignment horizontal="centerContinuous"/>
    </xf>
    <xf numFmtId="0" fontId="22" fillId="0" borderId="14" xfId="0" applyFont="1" applyBorder="1" applyAlignment="1">
      <alignment horizontal="centerContinuous" vertical="center"/>
    </xf>
    <xf numFmtId="0" fontId="22" fillId="0" borderId="15" xfId="0" applyFont="1" applyBorder="1" applyAlignment="1">
      <alignment horizontal="centerContinuous"/>
    </xf>
    <xf numFmtId="0" fontId="22" fillId="0" borderId="14" xfId="0" applyFont="1" applyBorder="1" applyAlignment="1">
      <alignment horizontal="centerContinuous"/>
    </xf>
    <xf numFmtId="0" fontId="22" fillId="0" borderId="15" xfId="0" applyFont="1" applyBorder="1" applyAlignment="1">
      <alignment horizontal="centerContinuous" vertical="center"/>
    </xf>
    <xf numFmtId="0" fontId="22" fillId="0" borderId="16" xfId="0" applyFont="1" applyBorder="1" applyAlignment="1">
      <alignment horizontal="center"/>
    </xf>
    <xf numFmtId="0" fontId="22" fillId="0" borderId="11" xfId="0" applyFont="1" applyBorder="1" applyAlignment="1">
      <alignment horizontal="centerContinuous"/>
    </xf>
    <xf numFmtId="0" fontId="22" fillId="0" borderId="5" xfId="0" applyFont="1" applyBorder="1" applyAlignment="1">
      <alignment horizontal="center"/>
    </xf>
    <xf numFmtId="0" fontId="22" fillId="0" borderId="17" xfId="0" applyFont="1" applyBorder="1" applyAlignment="1">
      <alignment horizontal="centerContinuous"/>
    </xf>
    <xf numFmtId="0" fontId="22" fillId="0" borderId="18" xfId="0" applyFont="1" applyBorder="1" applyAlignment="1">
      <alignment horizontal="centerContinuous"/>
    </xf>
    <xf numFmtId="0" fontId="22" fillId="0" borderId="19" xfId="0" applyFont="1" applyFill="1" applyBorder="1" applyAlignment="1">
      <alignment horizontal="center" vertical="top"/>
    </xf>
    <xf numFmtId="0" fontId="22" fillId="0" borderId="0" xfId="0" applyFont="1" applyBorder="1" applyAlignment="1">
      <alignment/>
    </xf>
    <xf numFmtId="172" fontId="24" fillId="0" borderId="0" xfId="0" applyNumberFormat="1" applyFont="1" applyAlignment="1">
      <alignment horizontal="centerContinuous"/>
    </xf>
    <xf numFmtId="172" fontId="22" fillId="0" borderId="0" xfId="0" applyNumberFormat="1" applyFont="1" applyBorder="1" applyAlignment="1">
      <alignment horizontal="centerContinuous"/>
    </xf>
    <xf numFmtId="172" fontId="22" fillId="0" borderId="0" xfId="0" applyNumberFormat="1" applyFont="1" applyAlignment="1">
      <alignment horizontal="centerContinuous"/>
    </xf>
    <xf numFmtId="0" fontId="22" fillId="0" borderId="0" xfId="0" applyFont="1" applyAlignment="1">
      <alignment horizontal="left"/>
    </xf>
    <xf numFmtId="0" fontId="22" fillId="0" borderId="0" xfId="0" applyFont="1" applyBorder="1" applyAlignment="1">
      <alignment horizontal="centerContinuous"/>
    </xf>
    <xf numFmtId="0" fontId="22" fillId="0" borderId="11" xfId="0" applyFont="1" applyBorder="1" applyAlignment="1">
      <alignment/>
    </xf>
    <xf numFmtId="187" fontId="22" fillId="0" borderId="0" xfId="0" applyNumberFormat="1" applyFont="1" applyAlignment="1">
      <alignment horizontal="right"/>
    </xf>
    <xf numFmtId="0" fontId="22" fillId="0" borderId="0" xfId="0" applyFont="1" applyBorder="1" applyAlignment="1">
      <alignment/>
    </xf>
    <xf numFmtId="0" fontId="22" fillId="0" borderId="0" xfId="0" applyFont="1" applyAlignment="1">
      <alignment/>
    </xf>
    <xf numFmtId="0" fontId="24" fillId="0" borderId="0" xfId="0" applyFont="1" applyAlignment="1">
      <alignment/>
    </xf>
    <xf numFmtId="0" fontId="24" fillId="0" borderId="11" xfId="0" applyFont="1" applyBorder="1" applyAlignment="1">
      <alignment/>
    </xf>
    <xf numFmtId="187" fontId="24" fillId="0" borderId="0" xfId="0" applyNumberFormat="1" applyFont="1" applyAlignment="1">
      <alignment horizontal="right"/>
    </xf>
    <xf numFmtId="0" fontId="24" fillId="0" borderId="0" xfId="0" applyFont="1" applyBorder="1" applyAlignment="1">
      <alignment/>
    </xf>
    <xf numFmtId="0" fontId="24" fillId="0" borderId="0" xfId="0" applyFont="1" applyBorder="1" applyAlignment="1">
      <alignment horizontal="centerContinuous"/>
    </xf>
    <xf numFmtId="0" fontId="24" fillId="0" borderId="0" xfId="0" applyFont="1" applyAlignment="1">
      <alignment/>
    </xf>
    <xf numFmtId="187" fontId="22" fillId="0" borderId="0" xfId="0" applyNumberFormat="1" applyFont="1" applyAlignment="1">
      <alignment horizontal="right"/>
    </xf>
    <xf numFmtId="187" fontId="24" fillId="0" borderId="0" xfId="0" applyNumberFormat="1" applyFont="1" applyAlignment="1">
      <alignment horizontal="right"/>
    </xf>
    <xf numFmtId="0" fontId="0" fillId="0" borderId="0" xfId="0" applyFont="1" applyAlignment="1">
      <alignment/>
    </xf>
    <xf numFmtId="0" fontId="22" fillId="0" borderId="17" xfId="0" applyFont="1" applyBorder="1" applyAlignment="1">
      <alignment/>
    </xf>
    <xf numFmtId="0" fontId="22" fillId="0" borderId="12" xfId="0" applyFont="1" applyBorder="1" applyAlignment="1">
      <alignment/>
    </xf>
    <xf numFmtId="0" fontId="22" fillId="0" borderId="0" xfId="0" applyFont="1" applyAlignment="1">
      <alignment horizontal="centerContinuous" vertical="center"/>
    </xf>
    <xf numFmtId="0" fontId="0" fillId="0" borderId="0" xfId="0" applyFont="1" applyFill="1" applyAlignment="1">
      <alignment/>
    </xf>
    <xf numFmtId="0" fontId="22" fillId="0" borderId="20" xfId="0" applyFont="1" applyBorder="1" applyAlignment="1">
      <alignment horizontal="centerContinuous" vertical="center"/>
    </xf>
    <xf numFmtId="0" fontId="22" fillId="0" borderId="3" xfId="0" applyFont="1" applyBorder="1" applyAlignment="1">
      <alignment horizontal="centerContinuous"/>
    </xf>
    <xf numFmtId="0" fontId="22" fillId="0" borderId="0" xfId="0" applyFont="1" applyBorder="1" applyAlignment="1">
      <alignment horizontal="centerContinuous" vertical="center"/>
    </xf>
    <xf numFmtId="0" fontId="22" fillId="0" borderId="6" xfId="0" applyFont="1" applyBorder="1" applyAlignment="1">
      <alignment horizontal="centerContinuous"/>
    </xf>
    <xf numFmtId="0" fontId="22" fillId="0" borderId="21" xfId="0" applyFont="1" applyBorder="1" applyAlignment="1">
      <alignment horizontal="centerContinuous" vertical="center"/>
    </xf>
    <xf numFmtId="0" fontId="22" fillId="0" borderId="22" xfId="0" applyFont="1" applyBorder="1" applyAlignment="1">
      <alignment horizontal="centerContinuous"/>
    </xf>
    <xf numFmtId="0" fontId="22" fillId="0" borderId="23" xfId="0" applyFont="1" applyBorder="1" applyAlignment="1">
      <alignment horizontal="centerContinuous"/>
    </xf>
    <xf numFmtId="0" fontId="22" fillId="0" borderId="24" xfId="0" applyFont="1" applyBorder="1" applyAlignment="1">
      <alignment horizontal="centerContinuous"/>
    </xf>
    <xf numFmtId="0" fontId="22" fillId="0" borderId="11" xfId="0" applyFont="1" applyBorder="1" applyAlignment="1">
      <alignment vertical="top"/>
    </xf>
    <xf numFmtId="0" fontId="22" fillId="0" borderId="0" xfId="0" applyFont="1" applyAlignment="1">
      <alignment vertical="top"/>
    </xf>
    <xf numFmtId="0" fontId="0" fillId="0" borderId="0" xfId="0" applyFont="1" applyAlignment="1">
      <alignment vertical="top"/>
    </xf>
    <xf numFmtId="181" fontId="22" fillId="0" borderId="0" xfId="0" applyNumberFormat="1" applyFont="1" applyAlignment="1">
      <alignment horizontal="right" vertical="top"/>
    </xf>
    <xf numFmtId="0" fontId="27" fillId="0" borderId="11" xfId="0" applyFont="1" applyBorder="1" applyAlignment="1">
      <alignment vertical="top"/>
    </xf>
    <xf numFmtId="0" fontId="24" fillId="0" borderId="11" xfId="0" applyFont="1" applyBorder="1" applyAlignment="1">
      <alignment vertical="top"/>
    </xf>
    <xf numFmtId="181" fontId="24" fillId="0" borderId="0" xfId="0" applyNumberFormat="1" applyFont="1" applyAlignment="1">
      <alignment horizontal="right" vertical="top"/>
    </xf>
    <xf numFmtId="173" fontId="22" fillId="0" borderId="0" xfId="0" applyNumberFormat="1" applyFont="1" applyAlignment="1">
      <alignment horizontal="right"/>
    </xf>
    <xf numFmtId="0" fontId="27" fillId="0" borderId="0" xfId="0" applyFont="1" applyAlignment="1" quotePrefix="1">
      <alignment horizontal="centerContinuous"/>
    </xf>
    <xf numFmtId="0" fontId="27" fillId="0" borderId="0" xfId="0" applyFont="1" applyAlignment="1">
      <alignment horizontal="centerContinuous"/>
    </xf>
    <xf numFmtId="0" fontId="7" fillId="0" borderId="0" xfId="0" applyFont="1" applyAlignment="1">
      <alignment/>
    </xf>
    <xf numFmtId="0" fontId="6" fillId="0" borderId="0" xfId="0" applyFont="1" applyAlignment="1" quotePrefix="1">
      <alignment horizontal="centerContinuous"/>
    </xf>
    <xf numFmtId="0" fontId="28" fillId="0" borderId="0" xfId="0" applyFont="1" applyAlignment="1">
      <alignment horizontal="centerContinuous"/>
    </xf>
    <xf numFmtId="0" fontId="27" fillId="0" borderId="0" xfId="0" applyFont="1" applyAlignment="1">
      <alignment/>
    </xf>
    <xf numFmtId="0" fontId="27" fillId="0" borderId="12" xfId="0" applyFont="1" applyBorder="1" applyAlignment="1">
      <alignment/>
    </xf>
    <xf numFmtId="0" fontId="27" fillId="0" borderId="25" xfId="0" applyFont="1" applyBorder="1" applyAlignment="1">
      <alignment horizontal="centerContinuous" vertical="center"/>
    </xf>
    <xf numFmtId="0" fontId="27" fillId="0" borderId="25" xfId="0" applyFont="1" applyBorder="1" applyAlignment="1">
      <alignment horizontal="centerContinuous"/>
    </xf>
    <xf numFmtId="0" fontId="27" fillId="0" borderId="26" xfId="0" applyFont="1" applyBorder="1" applyAlignment="1">
      <alignment horizontal="centerContinuous"/>
    </xf>
    <xf numFmtId="0" fontId="27" fillId="0" borderId="0" xfId="0" applyFont="1" applyBorder="1" applyAlignment="1">
      <alignment horizontal="center"/>
    </xf>
    <xf numFmtId="0" fontId="27" fillId="0" borderId="0" xfId="0" applyFont="1" applyBorder="1" applyAlignment="1">
      <alignment/>
    </xf>
    <xf numFmtId="0" fontId="27" fillId="0" borderId="17" xfId="0" applyFont="1" applyBorder="1" applyAlignment="1">
      <alignment/>
    </xf>
    <xf numFmtId="0" fontId="0" fillId="0" borderId="17" xfId="0" applyFont="1" applyBorder="1" applyAlignment="1">
      <alignment horizontal="center" vertical="center"/>
    </xf>
    <xf numFmtId="0" fontId="7" fillId="0" borderId="0" xfId="0" applyFont="1" applyFill="1" applyAlignment="1">
      <alignment/>
    </xf>
    <xf numFmtId="0" fontId="27" fillId="0" borderId="0" xfId="0" applyFont="1" applyAlignment="1">
      <alignment horizontal="centerContinuous" vertical="center"/>
    </xf>
    <xf numFmtId="172" fontId="28" fillId="0" borderId="0" xfId="0" applyNumberFormat="1" applyFont="1" applyAlignment="1">
      <alignment horizontal="centerContinuous" vertical="center"/>
    </xf>
    <xf numFmtId="17" fontId="27" fillId="0" borderId="0" xfId="0" applyNumberFormat="1" applyFont="1" applyAlignment="1">
      <alignment horizontal="centerContinuous" vertical="center"/>
    </xf>
    <xf numFmtId="0" fontId="7" fillId="0" borderId="0" xfId="0" applyFont="1" applyAlignment="1">
      <alignment vertical="center"/>
    </xf>
    <xf numFmtId="0" fontId="27" fillId="0" borderId="0" xfId="0" applyFont="1" applyAlignment="1">
      <alignment vertical="center"/>
    </xf>
    <xf numFmtId="0" fontId="27" fillId="0" borderId="11" xfId="0" applyFont="1" applyBorder="1" applyAlignment="1">
      <alignment vertical="center"/>
    </xf>
    <xf numFmtId="183" fontId="27" fillId="0" borderId="0" xfId="0" applyNumberFormat="1" applyFont="1" applyBorder="1" applyAlignment="1">
      <alignment vertical="center"/>
    </xf>
    <xf numFmtId="183" fontId="27" fillId="0" borderId="6" xfId="0" applyNumberFormat="1" applyFont="1" applyBorder="1" applyAlignment="1">
      <alignment vertical="center"/>
    </xf>
    <xf numFmtId="0" fontId="28" fillId="0" borderId="11" xfId="0" applyFont="1" applyBorder="1" applyAlignment="1">
      <alignment vertical="center"/>
    </xf>
    <xf numFmtId="183" fontId="28" fillId="0" borderId="0" xfId="0" applyNumberFormat="1" applyFont="1" applyBorder="1" applyAlignment="1">
      <alignment vertical="center"/>
    </xf>
    <xf numFmtId="181" fontId="28" fillId="0" borderId="6" xfId="0" applyNumberFormat="1" applyFont="1" applyBorder="1" applyAlignment="1">
      <alignment vertical="center"/>
    </xf>
    <xf numFmtId="181" fontId="28" fillId="0" borderId="0" xfId="0" applyNumberFormat="1" applyFont="1" applyBorder="1" applyAlignment="1">
      <alignment vertical="center"/>
    </xf>
    <xf numFmtId="0" fontId="27" fillId="0" borderId="0" xfId="0" applyFont="1" applyBorder="1" applyAlignment="1">
      <alignment vertical="center"/>
    </xf>
    <xf numFmtId="178" fontId="27" fillId="0" borderId="0" xfId="0" applyNumberFormat="1" applyFont="1" applyAlignment="1">
      <alignment vertical="center"/>
    </xf>
    <xf numFmtId="178" fontId="27" fillId="0" borderId="6" xfId="0" applyNumberFormat="1" applyFont="1" applyBorder="1" applyAlignment="1">
      <alignment vertical="center"/>
    </xf>
    <xf numFmtId="174" fontId="27" fillId="0" borderId="0" xfId="0" applyNumberFormat="1" applyFont="1" applyAlignment="1">
      <alignment vertical="center"/>
    </xf>
    <xf numFmtId="174" fontId="27" fillId="0" borderId="6" xfId="0" applyNumberFormat="1" applyFont="1" applyBorder="1" applyAlignment="1">
      <alignment vertical="center"/>
    </xf>
    <xf numFmtId="178" fontId="28" fillId="0" borderId="0" xfId="0" applyNumberFormat="1" applyFont="1" applyAlignment="1">
      <alignment vertical="center"/>
    </xf>
    <xf numFmtId="178" fontId="28" fillId="0" borderId="6" xfId="0" applyNumberFormat="1" applyFont="1" applyBorder="1" applyAlignment="1">
      <alignment vertical="center"/>
    </xf>
    <xf numFmtId="0" fontId="22" fillId="0" borderId="0" xfId="0" applyFont="1" applyAlignment="1" quotePrefix="1">
      <alignment horizontal="centerContinuous" vertical="center"/>
    </xf>
    <xf numFmtId="0" fontId="22" fillId="0" borderId="0" xfId="0" applyFont="1" applyBorder="1" applyAlignment="1">
      <alignment horizontal="center"/>
    </xf>
    <xf numFmtId="0" fontId="24" fillId="0" borderId="0" xfId="0" applyNumberFormat="1" applyFont="1" applyBorder="1" applyAlignment="1">
      <alignment/>
    </xf>
    <xf numFmtId="172" fontId="24" fillId="0" borderId="0" xfId="0" applyNumberFormat="1" applyFont="1" applyAlignment="1">
      <alignment horizontal="centerContinuous" vertical="center"/>
    </xf>
    <xf numFmtId="0" fontId="24" fillId="0" borderId="0" xfId="0" applyFont="1" applyAlignment="1">
      <alignment horizontal="centerContinuous" vertical="center"/>
    </xf>
    <xf numFmtId="0" fontId="1" fillId="0" borderId="0" xfId="0" applyFont="1" applyAlignment="1">
      <alignment horizontal="centerContinuous"/>
    </xf>
    <xf numFmtId="0" fontId="24" fillId="0" borderId="0" xfId="0" applyNumberFormat="1" applyFont="1" applyAlignment="1">
      <alignment/>
    </xf>
    <xf numFmtId="173" fontId="22" fillId="0" borderId="0" xfId="0" applyNumberFormat="1" applyFont="1" applyAlignment="1">
      <alignment/>
    </xf>
    <xf numFmtId="173" fontId="22" fillId="0" borderId="6" xfId="0" applyNumberFormat="1" applyFont="1" applyBorder="1" applyAlignment="1">
      <alignment/>
    </xf>
    <xf numFmtId="182" fontId="22" fillId="0" borderId="0" xfId="0" applyNumberFormat="1" applyFont="1" applyAlignment="1">
      <alignment/>
    </xf>
    <xf numFmtId="182" fontId="22" fillId="0" borderId="6" xfId="0" applyNumberFormat="1" applyFont="1" applyBorder="1" applyAlignment="1">
      <alignment/>
    </xf>
    <xf numFmtId="0" fontId="27" fillId="0" borderId="11" xfId="0" applyFont="1" applyBorder="1" applyAlignment="1">
      <alignment/>
    </xf>
    <xf numFmtId="182" fontId="24" fillId="0" borderId="0" xfId="0" applyNumberFormat="1" applyFont="1" applyAlignment="1">
      <alignment/>
    </xf>
    <xf numFmtId="182" fontId="24" fillId="0" borderId="6" xfId="0" applyNumberFormat="1" applyFont="1" applyBorder="1" applyAlignment="1">
      <alignment/>
    </xf>
    <xf numFmtId="173" fontId="22" fillId="0" borderId="0" xfId="0" applyNumberFormat="1" applyFont="1" applyAlignment="1">
      <alignment/>
    </xf>
    <xf numFmtId="0" fontId="0" fillId="0" borderId="0" xfId="0" applyFont="1" applyAlignment="1">
      <alignment horizontal="centerContinuous"/>
    </xf>
    <xf numFmtId="176" fontId="22" fillId="0" borderId="0" xfId="0" applyNumberFormat="1" applyFont="1" applyAlignment="1">
      <alignment/>
    </xf>
    <xf numFmtId="176" fontId="22" fillId="0" borderId="6" xfId="0" applyNumberFormat="1" applyFont="1" applyBorder="1" applyAlignment="1">
      <alignment/>
    </xf>
    <xf numFmtId="177" fontId="22" fillId="0" borderId="0" xfId="0" applyNumberFormat="1" applyFont="1" applyAlignment="1">
      <alignment/>
    </xf>
    <xf numFmtId="177" fontId="22" fillId="0" borderId="6" xfId="0" applyNumberFormat="1" applyFont="1" applyBorder="1" applyAlignment="1">
      <alignment/>
    </xf>
    <xf numFmtId="177" fontId="24" fillId="0" borderId="0" xfId="0" applyNumberFormat="1" applyFont="1" applyAlignment="1">
      <alignment/>
    </xf>
    <xf numFmtId="177" fontId="24" fillId="0" borderId="6" xfId="0" applyNumberFormat="1" applyFont="1" applyBorder="1" applyAlignment="1">
      <alignment/>
    </xf>
    <xf numFmtId="0" fontId="22" fillId="0" borderId="0" xfId="0" applyFont="1" applyAlignment="1">
      <alignment horizontal="center"/>
    </xf>
    <xf numFmtId="0" fontId="22" fillId="0" borderId="11" xfId="0" applyFont="1" applyBorder="1" applyAlignment="1">
      <alignment vertical="center"/>
    </xf>
    <xf numFmtId="178" fontId="22" fillId="0" borderId="0" xfId="0" applyNumberFormat="1" applyFont="1" applyAlignment="1">
      <alignment vertical="center"/>
    </xf>
    <xf numFmtId="178" fontId="22" fillId="0" borderId="6" xfId="0" applyNumberFormat="1" applyFont="1" applyBorder="1" applyAlignment="1">
      <alignment vertical="center"/>
    </xf>
    <xf numFmtId="174" fontId="22" fillId="0" borderId="0" xfId="0" applyNumberFormat="1" applyFont="1" applyAlignment="1">
      <alignment/>
    </xf>
    <xf numFmtId="0" fontId="24" fillId="0" borderId="11" xfId="0" applyFont="1" applyBorder="1" applyAlignment="1">
      <alignment vertical="center"/>
    </xf>
    <xf numFmtId="178" fontId="24" fillId="0" borderId="0" xfId="0" applyNumberFormat="1" applyFont="1" applyAlignment="1">
      <alignment vertical="center"/>
    </xf>
    <xf numFmtId="178" fontId="24" fillId="0" borderId="6" xfId="0" applyNumberFormat="1" applyFont="1" applyBorder="1" applyAlignment="1">
      <alignment vertical="center"/>
    </xf>
    <xf numFmtId="0" fontId="22" fillId="0" borderId="0" xfId="0" applyFont="1" applyAlignment="1">
      <alignment vertical="center"/>
    </xf>
    <xf numFmtId="0" fontId="0" fillId="0" borderId="0" xfId="0" applyFont="1" applyAlignment="1">
      <alignment vertical="center"/>
    </xf>
    <xf numFmtId="0" fontId="22" fillId="0" borderId="27" xfId="0" applyFont="1" applyBorder="1" applyAlignment="1">
      <alignment horizontal="centerContinuous" vertical="center"/>
    </xf>
    <xf numFmtId="0" fontId="22" fillId="0" borderId="28" xfId="0" applyFont="1" applyBorder="1" applyAlignment="1">
      <alignment horizontal="centerContinuous" vertical="center"/>
    </xf>
    <xf numFmtId="0" fontId="22" fillId="0" borderId="6" xfId="0" applyFont="1" applyBorder="1" applyAlignment="1">
      <alignment/>
    </xf>
    <xf numFmtId="0" fontId="22" fillId="0" borderId="28" xfId="0" applyFont="1" applyBorder="1" applyAlignment="1">
      <alignment horizontal="center" vertical="center"/>
    </xf>
    <xf numFmtId="0" fontId="22" fillId="0" borderId="6" xfId="0" applyFont="1" applyBorder="1" applyAlignment="1">
      <alignment horizontal="center" vertical="center"/>
    </xf>
    <xf numFmtId="0" fontId="22" fillId="0" borderId="23" xfId="0" applyFont="1" applyBorder="1" applyAlignment="1">
      <alignment/>
    </xf>
    <xf numFmtId="188" fontId="22" fillId="0" borderId="0" xfId="0" applyNumberFormat="1" applyFont="1" applyAlignment="1">
      <alignment vertical="center"/>
    </xf>
    <xf numFmtId="179" fontId="22"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74" fontId="22" fillId="0" borderId="0" xfId="0" applyNumberFormat="1" applyFont="1" applyAlignment="1">
      <alignment vertical="center"/>
    </xf>
    <xf numFmtId="188" fontId="0" fillId="0" borderId="0" xfId="0" applyNumberFormat="1" applyFont="1" applyAlignment="1">
      <alignment/>
    </xf>
    <xf numFmtId="0" fontId="22" fillId="0" borderId="25" xfId="0" applyFont="1" applyBorder="1" applyAlignment="1">
      <alignment horizontal="centerContinuous" vertical="center"/>
    </xf>
    <xf numFmtId="0" fontId="22" fillId="0" borderId="25" xfId="0" applyFont="1" applyBorder="1" applyAlignment="1">
      <alignment horizontal="centerContinuous"/>
    </xf>
    <xf numFmtId="0" fontId="22" fillId="0" borderId="26" xfId="0" applyFont="1" applyBorder="1" applyAlignment="1">
      <alignment horizontal="centerContinuous"/>
    </xf>
    <xf numFmtId="0" fontId="22" fillId="0" borderId="27" xfId="0" applyFont="1" applyBorder="1" applyAlignment="1">
      <alignment horizontal="centerContinuous"/>
    </xf>
    <xf numFmtId="0" fontId="22" fillId="0" borderId="28" xfId="0" applyFont="1" applyBorder="1" applyAlignment="1">
      <alignment horizontal="centerContinuous"/>
    </xf>
    <xf numFmtId="0" fontId="22" fillId="0" borderId="11" xfId="0" applyFont="1" applyBorder="1" applyAlignment="1" applyProtection="1">
      <alignment/>
      <protection locked="0"/>
    </xf>
    <xf numFmtId="185" fontId="22" fillId="0" borderId="0" xfId="0" applyNumberFormat="1" applyFont="1" applyBorder="1" applyAlignment="1">
      <alignment horizontal="right"/>
    </xf>
    <xf numFmtId="185" fontId="22" fillId="0" borderId="6" xfId="0" applyNumberFormat="1" applyFont="1" applyBorder="1" applyAlignment="1">
      <alignment horizontal="right"/>
    </xf>
    <xf numFmtId="0" fontId="27" fillId="0" borderId="11" xfId="0" applyFont="1" applyBorder="1" applyAlignment="1" applyProtection="1">
      <alignment/>
      <protection locked="0"/>
    </xf>
    <xf numFmtId="185" fontId="24" fillId="0" borderId="0" xfId="0" applyNumberFormat="1" applyFont="1" applyBorder="1" applyAlignment="1">
      <alignment horizontal="right"/>
    </xf>
    <xf numFmtId="185" fontId="24" fillId="0" borderId="6" xfId="0" applyNumberFormat="1" applyFont="1" applyBorder="1" applyAlignment="1">
      <alignment horizontal="right"/>
    </xf>
    <xf numFmtId="0" fontId="24" fillId="0" borderId="11" xfId="0" applyFont="1" applyBorder="1" applyAlignment="1" applyProtection="1">
      <alignment/>
      <protection locked="0"/>
    </xf>
    <xf numFmtId="173" fontId="0" fillId="0" borderId="0" xfId="0" applyNumberFormat="1" applyFont="1" applyAlignment="1">
      <alignment/>
    </xf>
    <xf numFmtId="185" fontId="22" fillId="0" borderId="0" xfId="0" applyNumberFormat="1" applyFont="1" applyAlignment="1">
      <alignment horizontal="right"/>
    </xf>
    <xf numFmtId="185" fontId="0" fillId="0" borderId="0" xfId="0" applyNumberFormat="1" applyFont="1" applyAlignment="1">
      <alignment/>
    </xf>
    <xf numFmtId="184" fontId="22" fillId="0" borderId="0" xfId="0" applyNumberFormat="1" applyFont="1" applyAlignment="1">
      <alignment horizontal="right"/>
    </xf>
    <xf numFmtId="184" fontId="22" fillId="0" borderId="6" xfId="0" applyNumberFormat="1" applyFont="1" applyBorder="1" applyAlignment="1">
      <alignment horizontal="right"/>
    </xf>
    <xf numFmtId="184" fontId="24" fillId="0" borderId="0" xfId="0" applyNumberFormat="1" applyFont="1" applyAlignment="1">
      <alignment horizontal="right"/>
    </xf>
    <xf numFmtId="184" fontId="24" fillId="0" borderId="6" xfId="0" applyNumberFormat="1" applyFont="1" applyBorder="1" applyAlignment="1">
      <alignment horizontal="right"/>
    </xf>
    <xf numFmtId="173" fontId="24" fillId="0" borderId="0" xfId="0" applyNumberFormat="1" applyFont="1" applyAlignment="1">
      <alignment horizontal="right"/>
    </xf>
    <xf numFmtId="184" fontId="0" fillId="0" borderId="0" xfId="0" applyNumberFormat="1" applyFont="1" applyAlignment="1">
      <alignment/>
    </xf>
    <xf numFmtId="0" fontId="24" fillId="0" borderId="0" xfId="0" applyFont="1" applyAlignment="1">
      <alignment vertical="center"/>
    </xf>
    <xf numFmtId="184" fontId="22" fillId="0" borderId="0" xfId="0" applyNumberFormat="1" applyFont="1" applyAlignment="1">
      <alignment/>
    </xf>
    <xf numFmtId="0" fontId="24" fillId="0" borderId="0" xfId="0" applyFont="1" applyAlignment="1">
      <alignment horizontal="left"/>
    </xf>
    <xf numFmtId="0" fontId="22" fillId="0" borderId="0" xfId="0" applyFont="1" applyAlignment="1">
      <alignment/>
    </xf>
    <xf numFmtId="0" fontId="24" fillId="0" borderId="0" xfId="0" applyFont="1" applyAlignment="1">
      <alignment horizontal="right"/>
    </xf>
    <xf numFmtId="0" fontId="0" fillId="0" borderId="12" xfId="0" applyFont="1" applyBorder="1" applyAlignment="1">
      <alignment horizontal="center" vertical="center"/>
    </xf>
    <xf numFmtId="0" fontId="22" fillId="0" borderId="12" xfId="0" applyFont="1" applyBorder="1" applyAlignment="1">
      <alignment horizontal="centerContinuous" vertical="center"/>
    </xf>
    <xf numFmtId="0" fontId="22" fillId="0" borderId="29" xfId="0" applyFont="1" applyBorder="1" applyAlignment="1">
      <alignment horizontal="centerContinuous"/>
    </xf>
    <xf numFmtId="0" fontId="0" fillId="0" borderId="0" xfId="0" applyFont="1" applyBorder="1" applyAlignment="1">
      <alignment horizontal="center" vertical="center"/>
    </xf>
    <xf numFmtId="172" fontId="27" fillId="0" borderId="30" xfId="0" applyNumberFormat="1" applyFont="1" applyBorder="1" applyAlignment="1">
      <alignment horizontal="centerContinuous" vertical="center"/>
    </xf>
    <xf numFmtId="0" fontId="22" fillId="0" borderId="31" xfId="0" applyFont="1" applyBorder="1" applyAlignment="1">
      <alignment horizontal="centerContinuous"/>
    </xf>
    <xf numFmtId="172" fontId="27" fillId="0" borderId="32" xfId="0" applyNumberFormat="1" applyFont="1" applyBorder="1" applyAlignment="1">
      <alignment horizontal="centerContinuous" vertical="center"/>
    </xf>
    <xf numFmtId="172" fontId="22" fillId="0" borderId="33" xfId="0" applyNumberFormat="1" applyFont="1" applyBorder="1" applyAlignment="1">
      <alignment horizontal="centerContinuous" vertical="center"/>
    </xf>
    <xf numFmtId="0" fontId="22" fillId="0" borderId="33" xfId="0" applyFont="1" applyBorder="1" applyAlignment="1">
      <alignment horizontal="centerContinuous"/>
    </xf>
    <xf numFmtId="0" fontId="0" fillId="0" borderId="6" xfId="0" applyFont="1" applyBorder="1" applyAlignment="1">
      <alignment/>
    </xf>
    <xf numFmtId="0" fontId="0" fillId="0" borderId="0" xfId="0" applyFont="1" applyBorder="1" applyAlignment="1">
      <alignment/>
    </xf>
    <xf numFmtId="0" fontId="22" fillId="0" borderId="13" xfId="0" applyFont="1" applyBorder="1" applyAlignment="1">
      <alignment/>
    </xf>
    <xf numFmtId="175" fontId="22" fillId="0" borderId="6" xfId="0" applyNumberFormat="1" applyFont="1" applyBorder="1" applyAlignment="1">
      <alignment/>
    </xf>
    <xf numFmtId="175" fontId="22" fillId="0" borderId="0" xfId="0" applyNumberFormat="1" applyFont="1" applyBorder="1" applyAlignment="1">
      <alignment/>
    </xf>
    <xf numFmtId="186" fontId="22" fillId="0" borderId="0" xfId="0" applyNumberFormat="1" applyFont="1" applyAlignment="1">
      <alignment/>
    </xf>
    <xf numFmtId="175" fontId="27" fillId="0" borderId="6" xfId="0" applyNumberFormat="1" applyFont="1" applyBorder="1" applyAlignment="1">
      <alignment/>
    </xf>
    <xf numFmtId="0" fontId="22" fillId="0" borderId="6" xfId="0" applyFont="1" applyBorder="1" applyAlignment="1">
      <alignment horizontal="center"/>
    </xf>
    <xf numFmtId="175" fontId="24" fillId="0" borderId="6" xfId="0" applyNumberFormat="1" applyFont="1" applyBorder="1" applyAlignment="1">
      <alignment/>
    </xf>
    <xf numFmtId="186" fontId="24" fillId="0" borderId="0" xfId="0" applyNumberFormat="1" applyFont="1" applyAlignment="1">
      <alignment/>
    </xf>
    <xf numFmtId="16" fontId="0" fillId="0" borderId="0" xfId="0" applyNumberFormat="1" applyFont="1" applyAlignment="1">
      <alignment/>
    </xf>
    <xf numFmtId="0" fontId="24" fillId="0" borderId="0" xfId="0" applyFont="1" applyAlignment="1">
      <alignment/>
    </xf>
    <xf numFmtId="0" fontId="22" fillId="0" borderId="33" xfId="0" applyFont="1" applyBorder="1" applyAlignment="1">
      <alignment horizontal="centerContinuous" vertical="center"/>
    </xf>
    <xf numFmtId="0" fontId="0" fillId="0" borderId="21" xfId="0" applyFont="1" applyBorder="1" applyAlignment="1">
      <alignment/>
    </xf>
    <xf numFmtId="175" fontId="22" fillId="0" borderId="21" xfId="0" applyNumberFormat="1" applyFont="1" applyBorder="1" applyAlignment="1">
      <alignment/>
    </xf>
    <xf numFmtId="186" fontId="27" fillId="0" borderId="0" xfId="0" applyNumberFormat="1" applyFont="1" applyAlignment="1">
      <alignment/>
    </xf>
    <xf numFmtId="0" fontId="22" fillId="0" borderId="21" xfId="0" applyFont="1" applyBorder="1" applyAlignment="1">
      <alignment horizontal="center"/>
    </xf>
    <xf numFmtId="175" fontId="24" fillId="0" borderId="21" xfId="0" applyNumberFormat="1" applyFont="1" applyBorder="1" applyAlignment="1">
      <alignment/>
    </xf>
    <xf numFmtId="0" fontId="0" fillId="0" borderId="0" xfId="0" applyFont="1" applyAlignment="1">
      <alignment horizontal="center" vertical="center"/>
    </xf>
    <xf numFmtId="0" fontId="22" fillId="0" borderId="0" xfId="0" applyFont="1" applyBorder="1" applyAlignment="1">
      <alignment horizontal="center" vertical="center"/>
    </xf>
    <xf numFmtId="0" fontId="0" fillId="0" borderId="6" xfId="0" applyFont="1" applyBorder="1" applyAlignment="1">
      <alignment vertical="center"/>
    </xf>
    <xf numFmtId="0" fontId="0" fillId="0" borderId="0" xfId="0" applyFont="1" applyBorder="1" applyAlignment="1">
      <alignment vertical="center"/>
    </xf>
    <xf numFmtId="0" fontId="22" fillId="0" borderId="13" xfId="0" applyFont="1" applyBorder="1" applyAlignment="1">
      <alignment vertical="center"/>
    </xf>
    <xf numFmtId="0" fontId="22" fillId="0" borderId="12" xfId="0" applyFont="1" applyBorder="1" applyAlignment="1">
      <alignment vertical="center"/>
    </xf>
    <xf numFmtId="0" fontId="22" fillId="0" borderId="0" xfId="0" applyFont="1" applyBorder="1" applyAlignment="1">
      <alignment vertical="center"/>
    </xf>
    <xf numFmtId="0" fontId="22" fillId="0" borderId="0" xfId="0" applyFont="1" applyFill="1" applyBorder="1" applyAlignment="1">
      <alignment vertical="center"/>
    </xf>
    <xf numFmtId="175" fontId="22" fillId="0" borderId="6" xfId="0" applyNumberFormat="1" applyFont="1" applyBorder="1" applyAlignment="1">
      <alignment vertical="center"/>
    </xf>
    <xf numFmtId="175" fontId="22" fillId="0" borderId="0" xfId="0" applyNumberFormat="1" applyFont="1" applyBorder="1" applyAlignment="1">
      <alignment vertical="center"/>
    </xf>
    <xf numFmtId="180" fontId="22" fillId="0" borderId="0" xfId="0" applyNumberFormat="1" applyFont="1" applyAlignment="1">
      <alignment vertical="center"/>
    </xf>
    <xf numFmtId="175" fontId="27" fillId="0" borderId="6" xfId="0" applyNumberFormat="1" applyFont="1" applyBorder="1" applyAlignment="1">
      <alignment vertical="center"/>
    </xf>
    <xf numFmtId="175" fontId="24" fillId="0" borderId="6" xfId="0" applyNumberFormat="1" applyFont="1" applyBorder="1" applyAlignment="1">
      <alignment vertical="center"/>
    </xf>
    <xf numFmtId="180" fontId="24" fillId="0" borderId="0" xfId="0" applyNumberFormat="1" applyFont="1" applyAlignment="1">
      <alignment vertical="center"/>
    </xf>
    <xf numFmtId="184" fontId="22" fillId="0" borderId="0" xfId="0" applyNumberFormat="1" applyFont="1" applyAlignment="1">
      <alignment vertical="center"/>
    </xf>
    <xf numFmtId="175" fontId="22" fillId="0" borderId="21" xfId="0" applyNumberFormat="1" applyFont="1" applyBorder="1" applyAlignment="1">
      <alignment vertical="center"/>
    </xf>
    <xf numFmtId="184" fontId="27" fillId="0" borderId="0" xfId="0" applyNumberFormat="1" applyFont="1" applyAlignment="1">
      <alignment vertical="center"/>
    </xf>
    <xf numFmtId="184" fontId="24" fillId="0" borderId="0" xfId="0" applyNumberFormat="1" applyFont="1" applyAlignment="1">
      <alignment vertical="center"/>
    </xf>
    <xf numFmtId="175" fontId="24" fillId="0" borderId="21" xfId="0" applyNumberFormat="1" applyFont="1" applyBorder="1" applyAlignment="1">
      <alignment vertical="center"/>
    </xf>
    <xf numFmtId="0" fontId="22" fillId="0" borderId="26" xfId="0" applyFont="1" applyBorder="1" applyAlignment="1">
      <alignment horizontal="centerContinuous" vertical="center"/>
    </xf>
    <xf numFmtId="185" fontId="24" fillId="0" borderId="0" xfId="0" applyNumberFormat="1" applyFont="1" applyAlignment="1">
      <alignment/>
    </xf>
    <xf numFmtId="185" fontId="24" fillId="0" borderId="6" xfId="0" applyNumberFormat="1" applyFont="1" applyBorder="1" applyAlignment="1">
      <alignment/>
    </xf>
    <xf numFmtId="185" fontId="22" fillId="0" borderId="0" xfId="0" applyNumberFormat="1" applyFont="1" applyAlignment="1">
      <alignment/>
    </xf>
    <xf numFmtId="185" fontId="22" fillId="0" borderId="6" xfId="0" applyNumberFormat="1" applyFont="1" applyBorder="1" applyAlignment="1">
      <alignment/>
    </xf>
    <xf numFmtId="0" fontId="22" fillId="0" borderId="11" xfId="0" applyFont="1" applyBorder="1" applyAlignment="1">
      <alignment/>
    </xf>
    <xf numFmtId="185" fontId="22" fillId="0" borderId="0" xfId="0" applyNumberFormat="1" applyFont="1" applyAlignment="1">
      <alignment vertical="top"/>
    </xf>
    <xf numFmtId="185" fontId="22" fillId="0" borderId="6" xfId="0" applyNumberFormat="1" applyFont="1" applyBorder="1" applyAlignment="1">
      <alignment vertical="top"/>
    </xf>
    <xf numFmtId="0" fontId="0" fillId="0" borderId="11" xfId="0" applyFont="1" applyBorder="1" applyAlignment="1">
      <alignment/>
    </xf>
    <xf numFmtId="174" fontId="0" fillId="0" borderId="0" xfId="0" applyNumberFormat="1" applyFont="1" applyAlignment="1">
      <alignment/>
    </xf>
    <xf numFmtId="180" fontId="24" fillId="0" borderId="0" xfId="0" applyNumberFormat="1" applyFont="1" applyAlignment="1">
      <alignment/>
    </xf>
    <xf numFmtId="180" fontId="24" fillId="0" borderId="6" xfId="0" applyNumberFormat="1" applyFont="1" applyBorder="1" applyAlignment="1">
      <alignment/>
    </xf>
    <xf numFmtId="180" fontId="22" fillId="0" borderId="0" xfId="0" applyNumberFormat="1" applyFont="1" applyAlignment="1">
      <alignment/>
    </xf>
    <xf numFmtId="180" fontId="22" fillId="0" borderId="6" xfId="0" applyNumberFormat="1" applyFont="1" applyBorder="1" applyAlignment="1">
      <alignment/>
    </xf>
    <xf numFmtId="180" fontId="22" fillId="0" borderId="0" xfId="0" applyNumberFormat="1" applyFont="1" applyAlignment="1">
      <alignment vertical="top"/>
    </xf>
    <xf numFmtId="180" fontId="22" fillId="0" borderId="6" xfId="0" applyNumberFormat="1" applyFont="1" applyBorder="1" applyAlignment="1">
      <alignment vertical="top"/>
    </xf>
    <xf numFmtId="180" fontId="0" fillId="0" borderId="0" xfId="0" applyNumberFormat="1" applyFont="1" applyAlignment="1">
      <alignment/>
    </xf>
    <xf numFmtId="0" fontId="22" fillId="0" borderId="23" xfId="0" applyFont="1" applyBorder="1" applyAlignment="1">
      <alignment horizontal="center" vertical="center"/>
    </xf>
    <xf numFmtId="0" fontId="22" fillId="0" borderId="17" xfId="0" applyFont="1" applyBorder="1" applyAlignment="1">
      <alignment horizontal="center" vertical="center"/>
    </xf>
    <xf numFmtId="185" fontId="22" fillId="0" borderId="34" xfId="0" applyNumberFormat="1" applyFont="1" applyBorder="1" applyAlignment="1">
      <alignment horizontal="right" vertical="center"/>
    </xf>
    <xf numFmtId="185" fontId="22" fillId="0" borderId="0" xfId="0" applyNumberFormat="1" applyFont="1" applyBorder="1" applyAlignment="1">
      <alignment horizontal="right" vertical="center"/>
    </xf>
    <xf numFmtId="173" fontId="22" fillId="0" borderId="0" xfId="0" applyNumberFormat="1" applyFont="1" applyAlignment="1">
      <alignment horizontal="right" vertical="center"/>
    </xf>
    <xf numFmtId="0" fontId="22" fillId="0" borderId="34" xfId="0" applyFont="1" applyBorder="1" applyAlignment="1">
      <alignment horizontal="center" vertical="center"/>
    </xf>
    <xf numFmtId="185" fontId="22" fillId="0" borderId="0" xfId="0" applyNumberFormat="1" applyFont="1" applyAlignment="1">
      <alignment horizontal="right" vertical="center"/>
    </xf>
    <xf numFmtId="173" fontId="22" fillId="0" borderId="34" xfId="0" applyNumberFormat="1" applyFont="1" applyBorder="1" applyAlignment="1">
      <alignment horizontal="right" vertical="center"/>
    </xf>
    <xf numFmtId="173" fontId="22" fillId="0" borderId="0" xfId="0" applyNumberFormat="1" applyFont="1" applyBorder="1" applyAlignment="1">
      <alignment horizontal="right" vertical="center"/>
    </xf>
    <xf numFmtId="182" fontId="22" fillId="0" borderId="0" xfId="0" applyNumberFormat="1" applyFont="1" applyBorder="1" applyAlignment="1">
      <alignment horizontal="right" vertical="center"/>
    </xf>
    <xf numFmtId="182" fontId="22" fillId="0" borderId="0" xfId="0" applyNumberFormat="1" applyFont="1" applyAlignment="1">
      <alignment horizontal="right" vertical="center"/>
    </xf>
    <xf numFmtId="185" fontId="24" fillId="0" borderId="0" xfId="0" applyNumberFormat="1" applyFont="1" applyBorder="1" applyAlignment="1">
      <alignment horizontal="right" vertical="center"/>
    </xf>
    <xf numFmtId="0" fontId="22" fillId="0" borderId="0" xfId="0" applyFont="1" applyFill="1" applyAlignment="1" quotePrefix="1">
      <alignment horizontal="centerContinuous"/>
    </xf>
    <xf numFmtId="0" fontId="22" fillId="0" borderId="0" xfId="0" applyFont="1" applyFill="1" applyAlignment="1">
      <alignment horizontal="centerContinuous"/>
    </xf>
    <xf numFmtId="0" fontId="0" fillId="0" borderId="0" xfId="0" applyFont="1" applyFill="1" applyAlignment="1">
      <alignment horizontal="centerContinuous"/>
    </xf>
    <xf numFmtId="0" fontId="24" fillId="0" borderId="0" xfId="0" applyFont="1" applyFill="1" applyAlignment="1">
      <alignment horizontal="centerContinuous"/>
    </xf>
    <xf numFmtId="0" fontId="22" fillId="0" borderId="25"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22" fillId="0" borderId="27" xfId="0" applyFont="1" applyFill="1" applyBorder="1" applyAlignment="1">
      <alignment horizontal="centerContinuous" vertical="center"/>
    </xf>
    <xf numFmtId="172" fontId="24" fillId="0" borderId="0" xfId="0" applyNumberFormat="1" applyFont="1" applyFill="1" applyAlignment="1">
      <alignment horizontal="centerContinuous" vertical="center"/>
    </xf>
    <xf numFmtId="190" fontId="22" fillId="0" borderId="0" xfId="0" applyNumberFormat="1" applyFont="1" applyFill="1" applyAlignment="1">
      <alignment/>
    </xf>
    <xf numFmtId="184" fontId="22" fillId="0" borderId="0" xfId="0" applyNumberFormat="1" applyFont="1" applyFill="1" applyAlignment="1">
      <alignment/>
    </xf>
    <xf numFmtId="186" fontId="22" fillId="0" borderId="0" xfId="0" applyNumberFormat="1" applyFont="1" applyFill="1" applyAlignment="1">
      <alignment/>
    </xf>
    <xf numFmtId="174" fontId="22" fillId="0" borderId="0" xfId="0" applyNumberFormat="1" applyFont="1" applyFill="1" applyAlignment="1">
      <alignment/>
    </xf>
    <xf numFmtId="191" fontId="22" fillId="0" borderId="0" xfId="0" applyNumberFormat="1" applyFont="1" applyFill="1" applyAlignment="1">
      <alignment/>
    </xf>
    <xf numFmtId="184" fontId="0" fillId="0" borderId="0" xfId="0" applyNumberFormat="1" applyFont="1" applyFill="1" applyAlignment="1">
      <alignment/>
    </xf>
    <xf numFmtId="172" fontId="22" fillId="0" borderId="0" xfId="0" applyNumberFormat="1" applyFont="1" applyFill="1" applyAlignment="1">
      <alignment horizontal="centerContinuous" vertical="center"/>
    </xf>
    <xf numFmtId="186" fontId="22" fillId="0" borderId="0" xfId="0" applyNumberFormat="1" applyFont="1" applyFill="1" applyAlignment="1">
      <alignment/>
    </xf>
    <xf numFmtId="186" fontId="24" fillId="0" borderId="0" xfId="0" applyNumberFormat="1" applyFont="1" applyFill="1" applyAlignment="1">
      <alignment/>
    </xf>
    <xf numFmtId="0" fontId="22" fillId="0" borderId="0" xfId="0" applyFont="1" applyFill="1" applyAlignment="1" quotePrefix="1">
      <alignment wrapText="1"/>
    </xf>
    <xf numFmtId="186" fontId="24" fillId="0" borderId="0" xfId="0" applyNumberFormat="1" applyFont="1" applyFill="1" applyAlignment="1">
      <alignment horizontal="right"/>
    </xf>
    <xf numFmtId="186" fontId="22" fillId="0" borderId="0" xfId="0" applyNumberFormat="1" applyFont="1" applyFill="1" applyAlignment="1" quotePrefix="1">
      <alignment/>
    </xf>
    <xf numFmtId="0" fontId="27" fillId="0" borderId="0" xfId="0" applyFont="1" applyFill="1" applyAlignment="1">
      <alignment/>
    </xf>
    <xf numFmtId="184" fontId="22" fillId="0" borderId="0" xfId="0" applyNumberFormat="1" applyFont="1" applyFill="1" applyAlignment="1">
      <alignment/>
    </xf>
    <xf numFmtId="186" fontId="0" fillId="0" borderId="0" xfId="0" applyNumberFormat="1" applyFont="1" applyFill="1" applyAlignment="1">
      <alignment/>
    </xf>
    <xf numFmtId="0" fontId="0" fillId="0" borderId="25" xfId="0" applyFont="1" applyBorder="1" applyAlignment="1">
      <alignment horizontal="centerContinuous" vertical="center"/>
    </xf>
    <xf numFmtId="0" fontId="22" fillId="0" borderId="35" xfId="0" applyFont="1" applyBorder="1" applyAlignment="1">
      <alignment horizontal="centerContinuous"/>
    </xf>
    <xf numFmtId="0" fontId="22" fillId="0" borderId="35" xfId="0" applyFont="1" applyBorder="1" applyAlignment="1">
      <alignment horizontal="centerContinuous" vertical="center"/>
    </xf>
    <xf numFmtId="184" fontId="24" fillId="0" borderId="0" xfId="0" applyNumberFormat="1" applyFont="1" applyAlignment="1">
      <alignment/>
    </xf>
    <xf numFmtId="184" fontId="22" fillId="0" borderId="0" xfId="0" applyNumberFormat="1" applyFont="1" applyAlignment="1">
      <alignment/>
    </xf>
    <xf numFmtId="0" fontId="30"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31" fillId="0" borderId="0" xfId="0" applyFont="1" applyAlignment="1">
      <alignment wrapText="1"/>
    </xf>
    <xf numFmtId="0" fontId="0" fillId="0" borderId="0" xfId="0" applyNumberFormat="1" applyAlignment="1">
      <alignment vertical="top" wrapText="1"/>
    </xf>
    <xf numFmtId="0" fontId="33" fillId="0" borderId="0" xfId="0" applyFont="1" applyAlignment="1">
      <alignment horizontal="left"/>
    </xf>
    <xf numFmtId="0" fontId="33" fillId="0" borderId="0" xfId="0" applyFont="1" applyAlignment="1">
      <alignment/>
    </xf>
    <xf numFmtId="0" fontId="0" fillId="0" borderId="0" xfId="0" applyAlignment="1">
      <alignment horizontal="left"/>
    </xf>
    <xf numFmtId="0" fontId="33" fillId="0" borderId="0" xfId="0" applyFont="1" applyAlignment="1">
      <alignment/>
    </xf>
    <xf numFmtId="0" fontId="32" fillId="0" borderId="0" xfId="0" applyFont="1" applyAlignment="1">
      <alignment/>
    </xf>
    <xf numFmtId="0" fontId="0" fillId="0" borderId="0" xfId="0" applyAlignment="1">
      <alignment/>
    </xf>
    <xf numFmtId="0" fontId="22" fillId="0" borderId="36"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8" xfId="0" applyFont="1" applyBorder="1" applyAlignment="1">
      <alignment horizontal="center" vertical="center" wrapText="1"/>
    </xf>
    <xf numFmtId="0" fontId="22" fillId="0" borderId="37"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22" fillId="0" borderId="12" xfId="0"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7" fillId="0" borderId="0" xfId="20" applyFont="1" applyAlignment="1">
      <alignment horizontal="center" vertical="center" wrapText="1"/>
      <protection/>
    </xf>
    <xf numFmtId="0" fontId="22"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22" fillId="0" borderId="2" xfId="0" applyFont="1" applyBorder="1" applyAlignment="1">
      <alignment horizontal="center" vertical="center"/>
    </xf>
    <xf numFmtId="0" fontId="0" fillId="0" borderId="5" xfId="0" applyFont="1" applyBorder="1" applyAlignment="1">
      <alignment horizontal="center" vertical="center"/>
    </xf>
    <xf numFmtId="0" fontId="0" fillId="0" borderId="19" xfId="0" applyFont="1" applyBorder="1" applyAlignment="1">
      <alignment horizontal="center" vertical="center"/>
    </xf>
    <xf numFmtId="0" fontId="0" fillId="0" borderId="8" xfId="0" applyFont="1" applyBorder="1" applyAlignment="1">
      <alignment horizontal="center" vertical="center"/>
    </xf>
    <xf numFmtId="0" fontId="22" fillId="0" borderId="39" xfId="0" applyFont="1" applyBorder="1" applyAlignment="1">
      <alignment horizontal="center" vertical="center"/>
    </xf>
    <xf numFmtId="0" fontId="0" fillId="0" borderId="3"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22" fillId="0" borderId="4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1" xfId="0" applyFont="1" applyBorder="1" applyAlignment="1">
      <alignment horizontal="center" vertical="center" wrapText="1"/>
    </xf>
    <xf numFmtId="0" fontId="22"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2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5" xfId="0" applyFont="1" applyBorder="1" applyAlignment="1">
      <alignment horizontal="center" vertical="center"/>
    </xf>
    <xf numFmtId="0" fontId="0" fillId="0" borderId="42" xfId="0" applyFont="1" applyBorder="1" applyAlignment="1">
      <alignment horizontal="center" vertical="center"/>
    </xf>
    <xf numFmtId="0" fontId="0" fillId="0" borderId="17" xfId="0" applyFont="1" applyBorder="1" applyAlignment="1">
      <alignment horizontal="center" vertical="center"/>
    </xf>
    <xf numFmtId="0" fontId="22"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22" fillId="0" borderId="5"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5" xfId="0" applyFont="1" applyFill="1" applyBorder="1" applyAlignment="1">
      <alignment horizontal="center" vertical="center" wrapText="1"/>
    </xf>
    <xf numFmtId="0" fontId="22" fillId="0" borderId="39"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40" xfId="0" applyFont="1" applyBorder="1" applyAlignment="1">
      <alignment horizontal="center" vertical="center"/>
    </xf>
    <xf numFmtId="0" fontId="0" fillId="0" borderId="4" xfId="0" applyFont="1" applyBorder="1" applyAlignment="1">
      <alignment horizontal="center" vertical="center"/>
    </xf>
    <xf numFmtId="0" fontId="0" fillId="0" borderId="41" xfId="0" applyFont="1" applyBorder="1" applyAlignment="1">
      <alignment horizontal="center" vertical="center"/>
    </xf>
    <xf numFmtId="0" fontId="22" fillId="0" borderId="29" xfId="0" applyFont="1" applyBorder="1" applyAlignment="1">
      <alignment horizontal="center" vertical="center"/>
    </xf>
    <xf numFmtId="0" fontId="0" fillId="0" borderId="6" xfId="0" applyFont="1" applyBorder="1" applyAlignment="1">
      <alignment horizontal="center" vertical="center"/>
    </xf>
    <xf numFmtId="0" fontId="22"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Graf1!$B$2</c:f>
              <c:strCache>
                <c:ptCount val="1"/>
                <c:pt idx="0">
                  <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Graf1!$A$3:$A$14</c:f>
              <c:strCache/>
            </c:strRef>
          </c:cat>
          <c:val>
            <c:numRef>
              <c:f>Graf1!$B$3:$B$14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Graf1!$C$2</c:f>
              <c:strCache>
                <c:ptCount val="1"/>
                <c:pt idx="0">
                  <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Graf1!$A$3:$A$14</c:f>
              <c:strCache/>
            </c:strRef>
          </c:cat>
          <c:val>
            <c:numRef>
              <c:f>Graf1!$C$3:$C$14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40"/>
        <c:gapWidth val="90"/>
        <c:axId val="60768110"/>
        <c:axId val="17444727"/>
      </c:barChart>
      <c:catAx>
        <c:axId val="60768110"/>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17444727"/>
        <c:crosses val="autoZero"/>
        <c:auto val="1"/>
        <c:lblOffset val="100"/>
        <c:noMultiLvlLbl val="0"/>
      </c:catAx>
      <c:valAx>
        <c:axId val="17444727"/>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60768110"/>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Graf1!$F$2</c:f>
              <c:strCache>
                <c:ptCount val="1"/>
                <c:pt idx="0">
                  <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Graf1!$E$3:$E$14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Graf1!$F$3:$F$14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Graf1!$G$2</c:f>
              <c:strCache>
                <c:ptCount val="1"/>
                <c:pt idx="0">
                  <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Graf1!$E$3:$E$14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Graf1!$G$3:$G$14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40"/>
        <c:gapWidth val="90"/>
        <c:axId val="36135036"/>
        <c:axId val="41283085"/>
      </c:barChart>
      <c:catAx>
        <c:axId val="36135036"/>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41283085"/>
        <c:crosses val="autoZero"/>
        <c:auto val="1"/>
        <c:lblOffset val="100"/>
        <c:noMultiLvlLbl val="0"/>
      </c:catAx>
      <c:valAx>
        <c:axId val="41283085"/>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36135036"/>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56358778"/>
        <c:axId val="23791827"/>
      </c:barChart>
      <c:catAx>
        <c:axId val="56358778"/>
        <c:scaling>
          <c:orientation val="minMax"/>
        </c:scaling>
        <c:axPos val="b"/>
        <c:delete val="0"/>
        <c:numFmt formatCode="General" sourceLinked="1"/>
        <c:majorTickMark val="none"/>
        <c:minorTickMark val="none"/>
        <c:tickLblPos val="nextTo"/>
        <c:crossAx val="23791827"/>
        <c:crosses val="autoZero"/>
        <c:auto val="1"/>
        <c:lblOffset val="100"/>
        <c:noMultiLvlLbl val="0"/>
      </c:catAx>
      <c:valAx>
        <c:axId val="23791827"/>
        <c:scaling>
          <c:orientation val="minMax"/>
          <c:max val="1500"/>
        </c:scaling>
        <c:axPos val="l"/>
        <c:majorGridlines>
          <c:spPr>
            <a:ln w="3175">
              <a:solidFill/>
            </a:ln>
          </c:spPr>
        </c:majorGridlines>
        <c:delete val="0"/>
        <c:numFmt formatCode="General" sourceLinked="1"/>
        <c:majorTickMark val="out"/>
        <c:minorTickMark val="none"/>
        <c:tickLblPos val="nextTo"/>
        <c:crossAx val="56358778"/>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560</c:v>
                </c:pt>
                <c:pt idx="1">
                  <c:v>548</c:v>
                </c:pt>
                <c:pt idx="2">
                  <c:v>709</c:v>
                </c:pt>
                <c:pt idx="3">
                  <c:v>753</c:v>
                </c:pt>
                <c:pt idx="4">
                  <c:v>817</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759</c:v>
                </c:pt>
                <c:pt idx="1">
                  <c:v>758</c:v>
                </c:pt>
                <c:pt idx="2">
                  <c:v>918</c:v>
                </c:pt>
                <c:pt idx="3">
                  <c:v>989</c:v>
                </c:pt>
                <c:pt idx="4">
                  <c:v>1059</c:v>
                </c:pt>
              </c:numCache>
            </c:numRef>
          </c:val>
        </c:ser>
        <c:overlap val="40"/>
        <c:gapWidth val="90"/>
        <c:axId val="18874344"/>
        <c:axId val="10485065"/>
      </c:barChart>
      <c:catAx>
        <c:axId val="18874344"/>
        <c:scaling>
          <c:orientation val="minMax"/>
        </c:scaling>
        <c:axPos val="b"/>
        <c:delete val="0"/>
        <c:numFmt formatCode="General" sourceLinked="1"/>
        <c:majorTickMark val="none"/>
        <c:minorTickMark val="none"/>
        <c:tickLblPos val="nextTo"/>
        <c:crossAx val="10485065"/>
        <c:crosses val="autoZero"/>
        <c:auto val="1"/>
        <c:lblOffset val="100"/>
        <c:noMultiLvlLbl val="0"/>
      </c:catAx>
      <c:valAx>
        <c:axId val="10485065"/>
        <c:scaling>
          <c:orientation val="minMax"/>
          <c:max val="1500"/>
        </c:scaling>
        <c:axPos val="l"/>
        <c:majorGridlines>
          <c:spPr>
            <a:ln w="3175">
              <a:solidFill/>
            </a:ln>
          </c:spPr>
        </c:majorGridlines>
        <c:delete val="0"/>
        <c:numFmt formatCode="General" sourceLinked="1"/>
        <c:majorTickMark val="out"/>
        <c:minorTickMark val="none"/>
        <c:tickLblPos val="nextTo"/>
        <c:crossAx val="18874344"/>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35631430"/>
        <c:axId val="26678511"/>
      </c:barChart>
      <c:catAx>
        <c:axId val="35631430"/>
        <c:scaling>
          <c:orientation val="minMax"/>
        </c:scaling>
        <c:axPos val="b"/>
        <c:delete val="0"/>
        <c:numFmt formatCode="General" sourceLinked="1"/>
        <c:majorTickMark val="none"/>
        <c:minorTickMark val="none"/>
        <c:tickLblPos val="nextTo"/>
        <c:crossAx val="26678511"/>
        <c:crosses val="autoZero"/>
        <c:auto val="1"/>
        <c:lblOffset val="100"/>
        <c:noMultiLvlLbl val="0"/>
      </c:catAx>
      <c:valAx>
        <c:axId val="26678511"/>
        <c:scaling>
          <c:orientation val="minMax"/>
          <c:max val="1500"/>
        </c:scaling>
        <c:axPos val="l"/>
        <c:majorGridlines>
          <c:spPr>
            <a:ln w="3175">
              <a:solidFill/>
            </a:ln>
          </c:spPr>
        </c:majorGridlines>
        <c:delete val="0"/>
        <c:numFmt formatCode="General" sourceLinked="1"/>
        <c:majorTickMark val="out"/>
        <c:minorTickMark val="none"/>
        <c:tickLblPos val="nextTo"/>
        <c:crossAx val="3563143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560</c:v>
                </c:pt>
                <c:pt idx="1">
                  <c:v>548</c:v>
                </c:pt>
                <c:pt idx="2">
                  <c:v>710</c:v>
                </c:pt>
                <c:pt idx="3">
                  <c:v>758</c:v>
                </c:pt>
                <c:pt idx="4">
                  <c:v>833</c:v>
                </c:pt>
                <c:pt idx="5">
                  <c:v>813</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759</c:v>
                </c:pt>
                <c:pt idx="1">
                  <c:v>758</c:v>
                </c:pt>
                <c:pt idx="2">
                  <c:v>919</c:v>
                </c:pt>
                <c:pt idx="3">
                  <c:v>994</c:v>
                </c:pt>
                <c:pt idx="4">
                  <c:v>1089</c:v>
                </c:pt>
                <c:pt idx="5">
                  <c:v>1057</c:v>
                </c:pt>
              </c:numCache>
            </c:numRef>
          </c:val>
        </c:ser>
        <c:overlap val="40"/>
        <c:gapWidth val="90"/>
        <c:axId val="35479316"/>
        <c:axId val="22267205"/>
      </c:barChart>
      <c:catAx>
        <c:axId val="35479316"/>
        <c:scaling>
          <c:orientation val="minMax"/>
        </c:scaling>
        <c:axPos val="b"/>
        <c:delete val="0"/>
        <c:numFmt formatCode="General" sourceLinked="1"/>
        <c:majorTickMark val="none"/>
        <c:minorTickMark val="none"/>
        <c:tickLblPos val="nextTo"/>
        <c:crossAx val="22267205"/>
        <c:crosses val="autoZero"/>
        <c:auto val="1"/>
        <c:lblOffset val="100"/>
        <c:noMultiLvlLbl val="0"/>
      </c:catAx>
      <c:valAx>
        <c:axId val="22267205"/>
        <c:scaling>
          <c:orientation val="minMax"/>
          <c:max val="1500"/>
        </c:scaling>
        <c:axPos val="l"/>
        <c:majorGridlines>
          <c:spPr>
            <a:ln w="3175">
              <a:solidFill/>
            </a:ln>
          </c:spPr>
        </c:majorGridlines>
        <c:delete val="0"/>
        <c:numFmt formatCode="General" sourceLinked="1"/>
        <c:majorTickMark val="out"/>
        <c:minorTickMark val="none"/>
        <c:tickLblPos val="nextTo"/>
        <c:crossAx val="35479316"/>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57</xdr:row>
      <xdr:rowOff>104775</xdr:rowOff>
    </xdr:to>
    <xdr:sp>
      <xdr:nvSpPr>
        <xdr:cNvPr id="1" name="Rectangle 1"/>
        <xdr:cNvSpPr>
          <a:spLocks/>
        </xdr:cNvSpPr>
      </xdr:nvSpPr>
      <xdr:spPr>
        <a:xfrm>
          <a:off x="0" y="609600"/>
          <a:ext cx="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2" name="Chart 2"/>
        <xdr:cNvGraphicFramePr/>
      </xdr:nvGraphicFramePr>
      <xdr:xfrm>
        <a:off x="0" y="1514475"/>
        <a:ext cx="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76200</xdr:rowOff>
    </xdr:from>
    <xdr:to>
      <xdr:col>0</xdr:col>
      <xdr:colOff>0</xdr:colOff>
      <xdr:row>55</xdr:row>
      <xdr:rowOff>0</xdr:rowOff>
    </xdr:to>
    <xdr:graphicFrame>
      <xdr:nvGraphicFramePr>
        <xdr:cNvPr id="3" name="Chart 3"/>
        <xdr:cNvGraphicFramePr/>
      </xdr:nvGraphicFramePr>
      <xdr:xfrm>
        <a:off x="0" y="5705475"/>
        <a:ext cx="0" cy="36480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4" name="TextBox 4"/>
        <xdr:cNvSpPr txBox="1">
          <a:spLocks noChangeArrowheads="1"/>
        </xdr:cNvSpPr>
      </xdr:nvSpPr>
      <xdr:spPr>
        <a:xfrm>
          <a:off x="0" y="559117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0</xdr:col>
      <xdr:colOff>0</xdr:colOff>
      <xdr:row>5</xdr:row>
      <xdr:rowOff>85725</xdr:rowOff>
    </xdr:from>
    <xdr:to>
      <xdr:col>0</xdr:col>
      <xdr:colOff>0</xdr:colOff>
      <xdr:row>6</xdr:row>
      <xdr:rowOff>114300</xdr:rowOff>
    </xdr:to>
    <xdr:sp>
      <xdr:nvSpPr>
        <xdr:cNvPr id="5" name="TextBox 5"/>
        <xdr:cNvSpPr txBox="1">
          <a:spLocks noChangeArrowheads="1"/>
        </xdr:cNvSpPr>
      </xdr:nvSpPr>
      <xdr:spPr>
        <a:xfrm>
          <a:off x="0" y="134302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609600"/>
          <a:ext cx="560070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5144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7054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5911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13430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71"/>
        <xdr:cNvSpPr>
          <a:spLocks/>
        </xdr:cNvSpPr>
      </xdr:nvSpPr>
      <xdr:spPr>
        <a:xfrm>
          <a:off x="57150" y="609600"/>
          <a:ext cx="560070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72"/>
        <xdr:cNvGraphicFramePr/>
      </xdr:nvGraphicFramePr>
      <xdr:xfrm>
        <a:off x="276225" y="15144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73"/>
        <xdr:cNvGraphicFramePr/>
      </xdr:nvGraphicFramePr>
      <xdr:xfrm>
        <a:off x="209550" y="57054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74"/>
        <xdr:cNvSpPr txBox="1">
          <a:spLocks noChangeArrowheads="1"/>
        </xdr:cNvSpPr>
      </xdr:nvSpPr>
      <xdr:spPr>
        <a:xfrm>
          <a:off x="4905375" y="55911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5" name="TextBox 175"/>
        <xdr:cNvSpPr txBox="1">
          <a:spLocks noChangeArrowheads="1"/>
        </xdr:cNvSpPr>
      </xdr:nvSpPr>
      <xdr:spPr>
        <a:xfrm>
          <a:off x="4895850" y="13430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2"/>
        <xdr:cNvSpPr>
          <a:spLocks/>
        </xdr:cNvSpPr>
      </xdr:nvSpPr>
      <xdr:spPr>
        <a:xfrm>
          <a:off x="9525" y="8943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154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7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Unf&#228;lle\1monatsbericht\08102_2007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559</v>
          </cell>
          <cell r="O3">
            <v>756</v>
          </cell>
        </row>
        <row r="4">
          <cell r="I4" t="str">
            <v>Feb.</v>
          </cell>
          <cell r="J4">
            <v>594</v>
          </cell>
          <cell r="K4">
            <v>828</v>
          </cell>
          <cell r="M4" t="str">
            <v>Feb.</v>
          </cell>
          <cell r="N4">
            <v>545</v>
          </cell>
          <cell r="O4">
            <v>753</v>
          </cell>
        </row>
        <row r="5">
          <cell r="I5" t="str">
            <v>März</v>
          </cell>
          <cell r="J5">
            <v>531</v>
          </cell>
          <cell r="K5">
            <v>708</v>
          </cell>
          <cell r="M5" t="str">
            <v>März</v>
          </cell>
          <cell r="N5">
            <v>687</v>
          </cell>
          <cell r="O5">
            <v>886</v>
          </cell>
        </row>
        <row r="6">
          <cell r="I6" t="str">
            <v>April</v>
          </cell>
          <cell r="J6">
            <v>585</v>
          </cell>
          <cell r="K6">
            <v>785</v>
          </cell>
          <cell r="M6" t="str">
            <v>April</v>
          </cell>
          <cell r="N6">
            <v>726</v>
          </cell>
          <cell r="O6">
            <v>954</v>
          </cell>
        </row>
        <row r="7">
          <cell r="I7" t="str">
            <v>Mai</v>
          </cell>
          <cell r="J7">
            <v>785</v>
          </cell>
          <cell r="K7">
            <v>1012</v>
          </cell>
          <cell r="M7" t="str">
            <v>Mai</v>
          </cell>
          <cell r="N7">
            <v>817</v>
          </cell>
          <cell r="O7">
            <v>1059</v>
          </cell>
        </row>
        <row r="8">
          <cell r="I8" t="str">
            <v>Juni</v>
          </cell>
          <cell r="J8">
            <v>844</v>
          </cell>
          <cell r="K8">
            <v>1076</v>
          </cell>
          <cell r="M8" t="str">
            <v>Juni</v>
          </cell>
          <cell r="N8">
            <v>813</v>
          </cell>
          <cell r="O8">
            <v>1057</v>
          </cell>
        </row>
        <row r="9">
          <cell r="I9" t="str">
            <v>Juli</v>
          </cell>
          <cell r="J9">
            <v>926</v>
          </cell>
          <cell r="K9">
            <v>1216</v>
          </cell>
          <cell r="M9" t="str">
            <v>Juli</v>
          </cell>
        </row>
        <row r="10">
          <cell r="I10" t="str">
            <v>Aug.</v>
          </cell>
          <cell r="J10">
            <v>690</v>
          </cell>
          <cell r="K10">
            <v>920</v>
          </cell>
          <cell r="M10" t="str">
            <v>Aug.</v>
          </cell>
        </row>
        <row r="11">
          <cell r="I11" t="str">
            <v>Sep.</v>
          </cell>
          <cell r="J11">
            <v>894</v>
          </cell>
          <cell r="K11">
            <v>1207</v>
          </cell>
          <cell r="M11" t="str">
            <v>Sep.</v>
          </cell>
        </row>
        <row r="12">
          <cell r="I12" t="str">
            <v>Okt.</v>
          </cell>
          <cell r="J12">
            <v>789</v>
          </cell>
          <cell r="K12">
            <v>1075</v>
          </cell>
          <cell r="M12" t="str">
            <v>Okt.</v>
          </cell>
        </row>
        <row r="13">
          <cell r="I13" t="str">
            <v>Nov.</v>
          </cell>
          <cell r="J13">
            <v>745</v>
          </cell>
          <cell r="K13">
            <v>959</v>
          </cell>
          <cell r="M13" t="str">
            <v>Nov.</v>
          </cell>
        </row>
        <row r="14">
          <cell r="I14" t="str">
            <v>Dez.</v>
          </cell>
          <cell r="J14">
            <v>644</v>
          </cell>
          <cell r="K14">
            <v>870</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560</v>
          </cell>
          <cell r="O3">
            <v>759</v>
          </cell>
        </row>
        <row r="4">
          <cell r="I4" t="str">
            <v>Feb.</v>
          </cell>
          <cell r="J4">
            <v>594</v>
          </cell>
          <cell r="K4">
            <v>828</v>
          </cell>
          <cell r="M4" t="str">
            <v>Feb.</v>
          </cell>
          <cell r="N4">
            <v>548</v>
          </cell>
          <cell r="O4">
            <v>758</v>
          </cell>
        </row>
        <row r="5">
          <cell r="I5" t="str">
            <v>März</v>
          </cell>
          <cell r="J5">
            <v>531</v>
          </cell>
          <cell r="K5">
            <v>708</v>
          </cell>
          <cell r="M5" t="str">
            <v>März</v>
          </cell>
          <cell r="N5">
            <v>709</v>
          </cell>
          <cell r="O5">
            <v>918</v>
          </cell>
        </row>
        <row r="6">
          <cell r="I6" t="str">
            <v>April</v>
          </cell>
          <cell r="J6">
            <v>585</v>
          </cell>
          <cell r="K6">
            <v>785</v>
          </cell>
          <cell r="M6" t="str">
            <v>April</v>
          </cell>
          <cell r="N6">
            <v>753</v>
          </cell>
          <cell r="O6">
            <v>989</v>
          </cell>
        </row>
        <row r="7">
          <cell r="I7" t="str">
            <v>Mai</v>
          </cell>
          <cell r="J7">
            <v>785</v>
          </cell>
          <cell r="K7">
            <v>1012</v>
          </cell>
          <cell r="M7" t="str">
            <v>Mai</v>
          </cell>
          <cell r="N7">
            <v>817</v>
          </cell>
          <cell r="O7">
            <v>1059</v>
          </cell>
        </row>
        <row r="8">
          <cell r="I8" t="str">
            <v>Juni</v>
          </cell>
          <cell r="J8">
            <v>844</v>
          </cell>
          <cell r="K8">
            <v>1076</v>
          </cell>
          <cell r="M8" t="str">
            <v>Juni</v>
          </cell>
        </row>
        <row r="9">
          <cell r="I9" t="str">
            <v>Juli</v>
          </cell>
          <cell r="J9">
            <v>926</v>
          </cell>
          <cell r="K9">
            <v>1216</v>
          </cell>
          <cell r="M9" t="str">
            <v>Juli</v>
          </cell>
        </row>
        <row r="10">
          <cell r="I10" t="str">
            <v>Aug.</v>
          </cell>
          <cell r="J10">
            <v>690</v>
          </cell>
          <cell r="K10">
            <v>920</v>
          </cell>
          <cell r="M10" t="str">
            <v>Aug.</v>
          </cell>
        </row>
        <row r="11">
          <cell r="I11" t="str">
            <v>Sep.</v>
          </cell>
          <cell r="J11">
            <v>894</v>
          </cell>
          <cell r="K11">
            <v>1207</v>
          </cell>
          <cell r="M11" t="str">
            <v>Sep.</v>
          </cell>
        </row>
        <row r="12">
          <cell r="I12" t="str">
            <v>Okt.</v>
          </cell>
          <cell r="J12">
            <v>789</v>
          </cell>
          <cell r="K12">
            <v>1075</v>
          </cell>
          <cell r="M12" t="str">
            <v>Okt.</v>
          </cell>
        </row>
        <row r="13">
          <cell r="I13" t="str">
            <v>Nov.</v>
          </cell>
          <cell r="J13">
            <v>745</v>
          </cell>
          <cell r="K13">
            <v>959</v>
          </cell>
          <cell r="M13" t="str">
            <v>Nov.</v>
          </cell>
        </row>
        <row r="14">
          <cell r="I14" t="str">
            <v>Dez.</v>
          </cell>
          <cell r="J14">
            <v>644</v>
          </cell>
          <cell r="K14">
            <v>870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8" customWidth="1"/>
  </cols>
  <sheetData>
    <row r="1" ht="15.75">
      <c r="A1" s="337" t="s">
        <v>849</v>
      </c>
    </row>
    <row r="4" ht="12.75">
      <c r="A4" s="339" t="s">
        <v>9</v>
      </c>
    </row>
    <row r="6" ht="12.75">
      <c r="A6" s="338" t="s">
        <v>850</v>
      </c>
    </row>
    <row r="9" ht="12.75">
      <c r="A9" s="338" t="s">
        <v>851</v>
      </c>
    </row>
    <row r="10" ht="12.75">
      <c r="A10" s="338" t="s">
        <v>6</v>
      </c>
    </row>
    <row r="13" ht="12.75">
      <c r="A13" s="338" t="s">
        <v>852</v>
      </c>
    </row>
    <row r="16" ht="12.75">
      <c r="A16" s="338" t="s">
        <v>853</v>
      </c>
    </row>
    <row r="17" ht="12.75">
      <c r="A17" s="338" t="s">
        <v>854</v>
      </c>
    </row>
    <row r="18" ht="12.75">
      <c r="A18" s="338" t="s">
        <v>0</v>
      </c>
    </row>
    <row r="19" ht="12.75">
      <c r="A19" s="338" t="s">
        <v>1</v>
      </c>
    </row>
    <row r="21" ht="12.75">
      <c r="A21" s="338" t="s">
        <v>2</v>
      </c>
    </row>
    <row r="24" ht="12.75">
      <c r="A24" s="340" t="s">
        <v>3</v>
      </c>
    </row>
    <row r="25" ht="51">
      <c r="A25" s="341" t="s">
        <v>4</v>
      </c>
    </row>
    <row r="28" ht="12.75">
      <c r="A28" s="340" t="s">
        <v>5</v>
      </c>
    </row>
    <row r="29" ht="51">
      <c r="A29" s="341" t="s">
        <v>7</v>
      </c>
    </row>
    <row r="30" ht="12.75">
      <c r="A30" s="338" t="s">
        <v>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3" sqref="A3"/>
    </sheetView>
  </sheetViews>
  <sheetFormatPr defaultColWidth="11.421875" defaultRowHeight="12.75"/>
  <cols>
    <col min="1" max="1" width="18.421875" style="135" customWidth="1"/>
    <col min="2" max="9" width="7.7109375" style="135" customWidth="1"/>
    <col min="10" max="16384" width="11.421875" style="132" customWidth="1"/>
  </cols>
  <sheetData>
    <row r="1" spans="1:9" ht="8.25" customHeight="1">
      <c r="A1" s="130" t="s">
        <v>303</v>
      </c>
      <c r="B1" s="131"/>
      <c r="C1" s="131"/>
      <c r="D1" s="131"/>
      <c r="E1" s="131"/>
      <c r="F1" s="131"/>
      <c r="G1" s="131"/>
      <c r="H1" s="131"/>
      <c r="I1" s="131"/>
    </row>
    <row r="2" spans="1:9" ht="8.25" customHeight="1">
      <c r="A2" s="133"/>
      <c r="B2" s="131"/>
      <c r="C2" s="131"/>
      <c r="D2" s="131"/>
      <c r="E2" s="131"/>
      <c r="F2" s="131"/>
      <c r="G2" s="131"/>
      <c r="H2" s="131"/>
      <c r="I2" s="131"/>
    </row>
    <row r="3" spans="1:9" ht="8.25" customHeight="1">
      <c r="A3" s="133"/>
      <c r="B3" s="131"/>
      <c r="C3" s="131"/>
      <c r="D3" s="131"/>
      <c r="E3" s="131"/>
      <c r="F3" s="131"/>
      <c r="G3" s="131"/>
      <c r="H3" s="131"/>
      <c r="I3" s="131"/>
    </row>
    <row r="4" spans="1:9" ht="8.25" customHeight="1">
      <c r="A4" s="134"/>
      <c r="B4" s="131"/>
      <c r="C4" s="131"/>
      <c r="D4" s="131"/>
      <c r="E4" s="131"/>
      <c r="F4" s="131"/>
      <c r="G4" s="131"/>
      <c r="H4" s="131"/>
      <c r="I4" s="131"/>
    </row>
    <row r="5" spans="1:9" ht="8.25" customHeight="1">
      <c r="A5" s="134" t="s">
        <v>304</v>
      </c>
      <c r="B5" s="131"/>
      <c r="C5" s="131"/>
      <c r="D5" s="131"/>
      <c r="E5" s="131"/>
      <c r="F5" s="131"/>
      <c r="G5" s="131"/>
      <c r="H5" s="131"/>
      <c r="I5" s="131"/>
    </row>
    <row r="6" ht="8.25" customHeight="1"/>
    <row r="7" spans="1:9" ht="12.75" customHeight="1">
      <c r="A7" s="136"/>
      <c r="B7" s="382" t="s">
        <v>167</v>
      </c>
      <c r="C7" s="137" t="s">
        <v>169</v>
      </c>
      <c r="D7" s="138"/>
      <c r="E7" s="139"/>
      <c r="F7" s="391" t="s">
        <v>167</v>
      </c>
      <c r="G7" s="137" t="s">
        <v>169</v>
      </c>
      <c r="H7" s="138"/>
      <c r="I7" s="138"/>
    </row>
    <row r="8" spans="1:9" ht="8.25" customHeight="1">
      <c r="A8" s="140" t="s">
        <v>305</v>
      </c>
      <c r="B8" s="383"/>
      <c r="C8" s="385" t="s">
        <v>176</v>
      </c>
      <c r="D8" s="385" t="s">
        <v>174</v>
      </c>
      <c r="E8" s="374" t="s">
        <v>175</v>
      </c>
      <c r="F8" s="351"/>
      <c r="G8" s="385" t="s">
        <v>176</v>
      </c>
      <c r="H8" s="385" t="s">
        <v>174</v>
      </c>
      <c r="I8" s="378" t="s">
        <v>175</v>
      </c>
    </row>
    <row r="9" spans="1:9" ht="8.25" customHeight="1">
      <c r="A9" s="141"/>
      <c r="B9" s="383"/>
      <c r="C9" s="386"/>
      <c r="D9" s="388"/>
      <c r="E9" s="377"/>
      <c r="F9" s="351"/>
      <c r="G9" s="386"/>
      <c r="H9" s="388"/>
      <c r="I9" s="393"/>
    </row>
    <row r="10" spans="1:9" ht="8.25" customHeight="1">
      <c r="A10" s="140" t="s">
        <v>179</v>
      </c>
      <c r="B10" s="383"/>
      <c r="C10" s="386"/>
      <c r="D10" s="378" t="s">
        <v>181</v>
      </c>
      <c r="E10" s="379"/>
      <c r="F10" s="351"/>
      <c r="G10" s="386"/>
      <c r="H10" s="378" t="s">
        <v>181</v>
      </c>
      <c r="I10" s="394"/>
    </row>
    <row r="11" spans="1:10" ht="12.75" customHeight="1">
      <c r="A11" s="142"/>
      <c r="B11" s="384"/>
      <c r="C11" s="387"/>
      <c r="D11" s="380"/>
      <c r="E11" s="381"/>
      <c r="F11" s="392"/>
      <c r="G11" s="387"/>
      <c r="H11" s="380"/>
      <c r="I11" s="395"/>
      <c r="J11" s="144"/>
    </row>
    <row r="12" ht="9" customHeight="1"/>
    <row r="13" spans="1:9" s="148" customFormat="1" ht="7.5" customHeight="1">
      <c r="A13" s="145"/>
      <c r="B13" s="146">
        <v>39234</v>
      </c>
      <c r="C13" s="147"/>
      <c r="D13" s="147"/>
      <c r="E13" s="147"/>
      <c r="F13" s="146">
        <v>38869</v>
      </c>
      <c r="G13" s="145"/>
      <c r="H13" s="145"/>
      <c r="I13" s="145"/>
    </row>
    <row r="14" spans="1:9" ht="9" customHeight="1">
      <c r="A14" s="149"/>
      <c r="B14" s="149"/>
      <c r="C14" s="149"/>
      <c r="D14" s="149"/>
      <c r="E14" s="149"/>
      <c r="F14" s="149"/>
      <c r="G14" s="149"/>
      <c r="H14" s="149"/>
      <c r="I14" s="149"/>
    </row>
    <row r="15" spans="1:9" ht="7.5" customHeight="1">
      <c r="A15" s="150" t="s">
        <v>306</v>
      </c>
      <c r="B15" s="151">
        <v>53</v>
      </c>
      <c r="C15" s="151">
        <v>4</v>
      </c>
      <c r="D15" s="151">
        <v>23</v>
      </c>
      <c r="E15" s="152">
        <v>54</v>
      </c>
      <c r="F15" s="151">
        <v>59</v>
      </c>
      <c r="G15" s="151">
        <v>2</v>
      </c>
      <c r="H15" s="151">
        <v>20</v>
      </c>
      <c r="I15" s="151">
        <v>75</v>
      </c>
    </row>
    <row r="16" spans="1:9" ht="6" customHeight="1">
      <c r="A16" s="150"/>
      <c r="B16" s="151"/>
      <c r="C16" s="151"/>
      <c r="D16" s="151"/>
      <c r="E16" s="152"/>
      <c r="F16" s="151"/>
      <c r="G16" s="151"/>
      <c r="H16" s="151"/>
      <c r="I16" s="151"/>
    </row>
    <row r="17" spans="1:9" ht="6" customHeight="1">
      <c r="A17" s="150"/>
      <c r="B17" s="151"/>
      <c r="C17" s="151"/>
      <c r="D17" s="151"/>
      <c r="E17" s="152"/>
      <c r="F17" s="151"/>
      <c r="G17" s="151"/>
      <c r="H17" s="151"/>
      <c r="I17" s="151"/>
    </row>
    <row r="18" spans="1:9" ht="6" customHeight="1">
      <c r="A18" s="150"/>
      <c r="B18" s="151"/>
      <c r="C18" s="151"/>
      <c r="D18" s="151"/>
      <c r="E18" s="152"/>
      <c r="F18" s="151"/>
      <c r="G18" s="151"/>
      <c r="H18" s="151"/>
      <c r="I18" s="151"/>
    </row>
    <row r="19" spans="1:9" ht="7.5" customHeight="1">
      <c r="A19" s="150" t="s">
        <v>307</v>
      </c>
      <c r="B19" s="151">
        <v>209</v>
      </c>
      <c r="C19" s="151">
        <v>5</v>
      </c>
      <c r="D19" s="151">
        <v>76</v>
      </c>
      <c r="E19" s="152">
        <v>215</v>
      </c>
      <c r="F19" s="151">
        <v>226</v>
      </c>
      <c r="G19" s="151">
        <v>7</v>
      </c>
      <c r="H19" s="151">
        <v>72</v>
      </c>
      <c r="I19" s="151">
        <v>232</v>
      </c>
    </row>
    <row r="20" spans="1:9" ht="6" customHeight="1">
      <c r="A20" s="150"/>
      <c r="B20" s="151"/>
      <c r="C20" s="151"/>
      <c r="D20" s="151"/>
      <c r="E20" s="152"/>
      <c r="F20" s="151"/>
      <c r="G20" s="151"/>
      <c r="H20" s="151"/>
      <c r="I20" s="151"/>
    </row>
    <row r="21" spans="1:9" ht="7.5" customHeight="1">
      <c r="A21" s="150" t="s">
        <v>308</v>
      </c>
      <c r="B21" s="151">
        <v>103</v>
      </c>
      <c r="C21" s="151" t="s">
        <v>187</v>
      </c>
      <c r="D21" s="151">
        <v>20</v>
      </c>
      <c r="E21" s="152">
        <v>116</v>
      </c>
      <c r="F21" s="151">
        <v>118</v>
      </c>
      <c r="G21" s="151" t="s">
        <v>187</v>
      </c>
      <c r="H21" s="151">
        <v>31</v>
      </c>
      <c r="I21" s="151">
        <v>119</v>
      </c>
    </row>
    <row r="22" spans="1:9" ht="6" customHeight="1">
      <c r="A22" s="150"/>
      <c r="B22" s="151"/>
      <c r="C22" s="151"/>
      <c r="D22" s="151"/>
      <c r="E22" s="152"/>
      <c r="F22" s="151"/>
      <c r="G22" s="151"/>
      <c r="H22" s="151"/>
      <c r="I22" s="151"/>
    </row>
    <row r="23" spans="1:9" ht="7.5" customHeight="1">
      <c r="A23" s="150" t="s">
        <v>309</v>
      </c>
      <c r="B23" s="151">
        <v>106</v>
      </c>
      <c r="C23" s="151">
        <v>5</v>
      </c>
      <c r="D23" s="151">
        <v>56</v>
      </c>
      <c r="E23" s="152">
        <v>99</v>
      </c>
      <c r="F23" s="151">
        <v>108</v>
      </c>
      <c r="G23" s="151">
        <v>7</v>
      </c>
      <c r="H23" s="151">
        <v>41</v>
      </c>
      <c r="I23" s="151">
        <v>113</v>
      </c>
    </row>
    <row r="24" spans="1:9" ht="6" customHeight="1">
      <c r="A24" s="150"/>
      <c r="B24" s="151"/>
      <c r="C24" s="151"/>
      <c r="D24" s="151"/>
      <c r="E24" s="152"/>
      <c r="F24" s="151"/>
      <c r="G24" s="151"/>
      <c r="H24" s="151"/>
      <c r="I24" s="151"/>
    </row>
    <row r="25" spans="1:9" ht="6" customHeight="1">
      <c r="A25" s="150"/>
      <c r="B25" s="151"/>
      <c r="C25" s="151"/>
      <c r="D25" s="151"/>
      <c r="E25" s="152"/>
      <c r="F25" s="151"/>
      <c r="G25" s="151"/>
      <c r="H25" s="151"/>
      <c r="I25" s="151"/>
    </row>
    <row r="26" spans="1:9" ht="7.5" customHeight="1">
      <c r="A26" s="150" t="s">
        <v>310</v>
      </c>
      <c r="B26" s="151">
        <v>188</v>
      </c>
      <c r="C26" s="151">
        <v>4</v>
      </c>
      <c r="D26" s="151">
        <v>75</v>
      </c>
      <c r="E26" s="152">
        <v>155</v>
      </c>
      <c r="F26" s="151">
        <v>185</v>
      </c>
      <c r="G26" s="151">
        <v>2</v>
      </c>
      <c r="H26" s="151">
        <v>68</v>
      </c>
      <c r="I26" s="151">
        <v>178</v>
      </c>
    </row>
    <row r="27" spans="1:9" ht="6" customHeight="1">
      <c r="A27" s="150"/>
      <c r="B27" s="151"/>
      <c r="C27" s="151"/>
      <c r="D27" s="151"/>
      <c r="E27" s="152"/>
      <c r="F27" s="151"/>
      <c r="G27" s="151"/>
      <c r="H27" s="151"/>
      <c r="I27" s="151"/>
    </row>
    <row r="28" spans="1:9" ht="7.5" customHeight="1">
      <c r="A28" s="150" t="s">
        <v>308</v>
      </c>
      <c r="B28" s="151">
        <v>74</v>
      </c>
      <c r="C28" s="151" t="s">
        <v>187</v>
      </c>
      <c r="D28" s="151">
        <v>28</v>
      </c>
      <c r="E28" s="152">
        <v>60</v>
      </c>
      <c r="F28" s="151">
        <v>77</v>
      </c>
      <c r="G28" s="151">
        <v>1</v>
      </c>
      <c r="H28" s="151">
        <v>21</v>
      </c>
      <c r="I28" s="151">
        <v>82</v>
      </c>
    </row>
    <row r="29" spans="1:9" ht="6" customHeight="1">
      <c r="A29" s="150"/>
      <c r="B29" s="151"/>
      <c r="C29" s="151"/>
      <c r="D29" s="151"/>
      <c r="E29" s="152"/>
      <c r="F29" s="151"/>
      <c r="G29" s="151"/>
      <c r="H29" s="151"/>
      <c r="I29" s="151"/>
    </row>
    <row r="30" spans="1:9" ht="7.5" customHeight="1">
      <c r="A30" s="150" t="s">
        <v>309</v>
      </c>
      <c r="B30" s="151">
        <v>114</v>
      </c>
      <c r="C30" s="151">
        <v>4</v>
      </c>
      <c r="D30" s="151">
        <v>47</v>
      </c>
      <c r="E30" s="152">
        <v>95</v>
      </c>
      <c r="F30" s="151">
        <v>108</v>
      </c>
      <c r="G30" s="151">
        <v>1</v>
      </c>
      <c r="H30" s="151">
        <v>47</v>
      </c>
      <c r="I30" s="151">
        <v>96</v>
      </c>
    </row>
    <row r="31" spans="1:9" ht="6" customHeight="1">
      <c r="A31" s="150"/>
      <c r="B31" s="151"/>
      <c r="C31" s="151"/>
      <c r="D31" s="151"/>
      <c r="E31" s="152"/>
      <c r="F31" s="151"/>
      <c r="G31" s="151"/>
      <c r="H31" s="151"/>
      <c r="I31" s="151"/>
    </row>
    <row r="32" spans="1:9" ht="6" customHeight="1">
      <c r="A32" s="150"/>
      <c r="B32" s="151"/>
      <c r="C32" s="151"/>
      <c r="D32" s="151"/>
      <c r="E32" s="152"/>
      <c r="F32" s="151"/>
      <c r="G32" s="151"/>
      <c r="H32" s="151"/>
      <c r="I32" s="151"/>
    </row>
    <row r="33" spans="1:9" ht="7.5" customHeight="1">
      <c r="A33" s="150" t="s">
        <v>311</v>
      </c>
      <c r="B33" s="151">
        <v>37</v>
      </c>
      <c r="C33" s="151">
        <v>1</v>
      </c>
      <c r="D33" s="151">
        <v>13</v>
      </c>
      <c r="E33" s="152">
        <v>32</v>
      </c>
      <c r="F33" s="151">
        <v>26</v>
      </c>
      <c r="G33" s="151" t="s">
        <v>187</v>
      </c>
      <c r="H33" s="151">
        <v>10</v>
      </c>
      <c r="I33" s="151">
        <v>21</v>
      </c>
    </row>
    <row r="34" spans="1:9" ht="6" customHeight="1">
      <c r="A34" s="150"/>
      <c r="B34" s="151"/>
      <c r="C34" s="151"/>
      <c r="D34" s="151"/>
      <c r="E34" s="152"/>
      <c r="F34" s="151"/>
      <c r="G34" s="151"/>
      <c r="H34" s="151"/>
      <c r="I34" s="151"/>
    </row>
    <row r="35" spans="1:9" ht="7.5" customHeight="1">
      <c r="A35" s="150" t="s">
        <v>308</v>
      </c>
      <c r="B35" s="151">
        <v>12</v>
      </c>
      <c r="C35" s="151" t="s">
        <v>187</v>
      </c>
      <c r="D35" s="151">
        <v>2</v>
      </c>
      <c r="E35" s="152">
        <v>13</v>
      </c>
      <c r="F35" s="151">
        <v>15</v>
      </c>
      <c r="G35" s="151" t="s">
        <v>187</v>
      </c>
      <c r="H35" s="151">
        <v>8</v>
      </c>
      <c r="I35" s="151">
        <v>11</v>
      </c>
    </row>
    <row r="36" spans="1:9" ht="6" customHeight="1">
      <c r="A36" s="150"/>
      <c r="B36" s="151"/>
      <c r="C36" s="151"/>
      <c r="D36" s="151"/>
      <c r="E36" s="152"/>
      <c r="F36" s="151"/>
      <c r="G36" s="151"/>
      <c r="H36" s="151"/>
      <c r="I36" s="151"/>
    </row>
    <row r="37" spans="1:9" ht="7.5" customHeight="1">
      <c r="A37" s="150" t="s">
        <v>309</v>
      </c>
      <c r="B37" s="151">
        <v>25</v>
      </c>
      <c r="C37" s="151">
        <v>1</v>
      </c>
      <c r="D37" s="151">
        <v>11</v>
      </c>
      <c r="E37" s="152">
        <v>19</v>
      </c>
      <c r="F37" s="151">
        <v>11</v>
      </c>
      <c r="G37" s="151" t="s">
        <v>187</v>
      </c>
      <c r="H37" s="151">
        <v>2</v>
      </c>
      <c r="I37" s="151">
        <v>10</v>
      </c>
    </row>
    <row r="38" spans="1:9" ht="6" customHeight="1">
      <c r="A38" s="150"/>
      <c r="B38" s="151"/>
      <c r="C38" s="151"/>
      <c r="D38" s="151"/>
      <c r="E38" s="152"/>
      <c r="F38" s="151"/>
      <c r="G38" s="151"/>
      <c r="H38" s="151"/>
      <c r="I38" s="151"/>
    </row>
    <row r="39" spans="1:9" ht="6" customHeight="1">
      <c r="A39" s="150"/>
      <c r="B39" s="151"/>
      <c r="C39" s="151"/>
      <c r="D39" s="151"/>
      <c r="E39" s="152"/>
      <c r="F39" s="151"/>
      <c r="G39" s="151"/>
      <c r="H39" s="151"/>
      <c r="I39" s="151"/>
    </row>
    <row r="40" spans="1:9" ht="7.5" customHeight="1">
      <c r="A40" s="150" t="s">
        <v>312</v>
      </c>
      <c r="B40" s="151">
        <v>326</v>
      </c>
      <c r="C40" s="151">
        <v>2</v>
      </c>
      <c r="D40" s="151">
        <v>74</v>
      </c>
      <c r="E40" s="152">
        <v>324</v>
      </c>
      <c r="F40" s="151">
        <v>348</v>
      </c>
      <c r="G40" s="151">
        <v>2</v>
      </c>
      <c r="H40" s="151">
        <v>81</v>
      </c>
      <c r="I40" s="151">
        <v>306</v>
      </c>
    </row>
    <row r="41" spans="1:9" ht="6" customHeight="1">
      <c r="A41" s="150"/>
      <c r="B41" s="151"/>
      <c r="C41" s="151"/>
      <c r="D41" s="151"/>
      <c r="E41" s="152"/>
      <c r="F41" s="151"/>
      <c r="G41" s="151"/>
      <c r="H41" s="151"/>
      <c r="I41" s="151"/>
    </row>
    <row r="42" spans="1:9" ht="7.5" customHeight="1">
      <c r="A42" s="150" t="s">
        <v>308</v>
      </c>
      <c r="B42" s="151">
        <v>306</v>
      </c>
      <c r="C42" s="151">
        <v>2</v>
      </c>
      <c r="D42" s="151">
        <v>64</v>
      </c>
      <c r="E42" s="152">
        <v>305</v>
      </c>
      <c r="F42" s="151">
        <v>325</v>
      </c>
      <c r="G42" s="151">
        <v>2</v>
      </c>
      <c r="H42" s="151">
        <v>72</v>
      </c>
      <c r="I42" s="151">
        <v>289</v>
      </c>
    </row>
    <row r="43" spans="1:9" ht="6" customHeight="1">
      <c r="A43" s="150"/>
      <c r="B43" s="151"/>
      <c r="C43" s="151"/>
      <c r="D43" s="151"/>
      <c r="E43" s="152"/>
      <c r="F43" s="151"/>
      <c r="G43" s="151"/>
      <c r="H43" s="151"/>
      <c r="I43" s="151"/>
    </row>
    <row r="44" spans="1:9" ht="7.5" customHeight="1">
      <c r="A44" s="150" t="s">
        <v>309</v>
      </c>
      <c r="B44" s="151">
        <v>20</v>
      </c>
      <c r="C44" s="151" t="s">
        <v>187</v>
      </c>
      <c r="D44" s="151">
        <v>10</v>
      </c>
      <c r="E44" s="152">
        <v>19</v>
      </c>
      <c r="F44" s="151">
        <v>23</v>
      </c>
      <c r="G44" s="151" t="s">
        <v>187</v>
      </c>
      <c r="H44" s="151">
        <v>9</v>
      </c>
      <c r="I44" s="151">
        <v>17</v>
      </c>
    </row>
    <row r="45" spans="1:9" ht="6" customHeight="1">
      <c r="A45" s="150"/>
      <c r="B45" s="151"/>
      <c r="C45" s="151"/>
      <c r="D45" s="151"/>
      <c r="E45" s="152"/>
      <c r="F45" s="151"/>
      <c r="G45" s="151"/>
      <c r="H45" s="151"/>
      <c r="I45" s="151"/>
    </row>
    <row r="46" spans="1:9" ht="6" customHeight="1">
      <c r="A46" s="150"/>
      <c r="B46" s="151"/>
      <c r="C46" s="151"/>
      <c r="D46" s="151"/>
      <c r="E46" s="152"/>
      <c r="F46" s="151"/>
      <c r="G46" s="151"/>
      <c r="H46" s="151"/>
      <c r="I46" s="151"/>
    </row>
    <row r="47" spans="1:9" ht="7.5" customHeight="1">
      <c r="A47" s="153" t="s">
        <v>313</v>
      </c>
      <c r="B47" s="154">
        <v>813</v>
      </c>
      <c r="C47" s="154">
        <v>16</v>
      </c>
      <c r="D47" s="154">
        <v>261</v>
      </c>
      <c r="E47" s="155">
        <v>780</v>
      </c>
      <c r="F47" s="156">
        <v>844</v>
      </c>
      <c r="G47" s="154">
        <v>13</v>
      </c>
      <c r="H47" s="154">
        <v>251</v>
      </c>
      <c r="I47" s="154">
        <v>812</v>
      </c>
    </row>
    <row r="48" spans="1:9" ht="6" customHeight="1">
      <c r="A48" s="153"/>
      <c r="B48" s="154"/>
      <c r="C48" s="154"/>
      <c r="D48" s="154"/>
      <c r="E48" s="155"/>
      <c r="F48" s="156"/>
      <c r="G48" s="154"/>
      <c r="H48" s="154"/>
      <c r="I48" s="154"/>
    </row>
    <row r="49" spans="1:9" ht="7.5" customHeight="1">
      <c r="A49" s="153" t="s">
        <v>308</v>
      </c>
      <c r="B49" s="154">
        <v>495</v>
      </c>
      <c r="C49" s="154">
        <v>2</v>
      </c>
      <c r="D49" s="154">
        <v>114</v>
      </c>
      <c r="E49" s="155">
        <v>494</v>
      </c>
      <c r="F49" s="156">
        <v>535</v>
      </c>
      <c r="G49" s="154">
        <v>3</v>
      </c>
      <c r="H49" s="154">
        <v>132</v>
      </c>
      <c r="I49" s="154">
        <v>501</v>
      </c>
    </row>
    <row r="50" spans="1:9" ht="6" customHeight="1">
      <c r="A50" s="150"/>
      <c r="B50" s="154"/>
      <c r="C50" s="154"/>
      <c r="D50" s="154"/>
      <c r="E50" s="155"/>
      <c r="F50" s="156"/>
      <c r="G50" s="154"/>
      <c r="H50" s="154"/>
      <c r="I50" s="154"/>
    </row>
    <row r="51" spans="1:9" ht="7.5" customHeight="1">
      <c r="A51" s="153" t="s">
        <v>309</v>
      </c>
      <c r="B51" s="154">
        <v>318</v>
      </c>
      <c r="C51" s="154">
        <v>14</v>
      </c>
      <c r="D51" s="154">
        <v>147</v>
      </c>
      <c r="E51" s="155">
        <v>286</v>
      </c>
      <c r="F51" s="156">
        <v>309</v>
      </c>
      <c r="G51" s="154">
        <v>10</v>
      </c>
      <c r="H51" s="154">
        <v>119</v>
      </c>
      <c r="I51" s="154">
        <v>311</v>
      </c>
    </row>
    <row r="52" spans="1:9" ht="9" customHeight="1">
      <c r="A52" s="149"/>
      <c r="B52" s="149"/>
      <c r="C52" s="149"/>
      <c r="D52" s="149"/>
      <c r="E52" s="149"/>
      <c r="F52" s="149"/>
      <c r="G52" s="149"/>
      <c r="H52" s="149"/>
      <c r="I52" s="149"/>
    </row>
    <row r="53" spans="1:9" ht="9" customHeight="1">
      <c r="A53" s="149"/>
      <c r="B53" s="149"/>
      <c r="C53" s="149"/>
      <c r="D53" s="149"/>
      <c r="E53" s="149"/>
      <c r="F53" s="149"/>
      <c r="G53" s="149"/>
      <c r="H53" s="149"/>
      <c r="I53" s="149"/>
    </row>
    <row r="54" spans="2:9" s="148" customFormat="1" ht="7.5" customHeight="1">
      <c r="B54" s="146" t="s">
        <v>314</v>
      </c>
      <c r="C54" s="147"/>
      <c r="D54" s="147"/>
      <c r="E54" s="147"/>
      <c r="F54" s="146" t="s">
        <v>315</v>
      </c>
      <c r="G54" s="145"/>
      <c r="H54" s="145"/>
      <c r="I54" s="145"/>
    </row>
    <row r="55" spans="1:9" ht="9" customHeight="1">
      <c r="A55" s="149"/>
      <c r="B55" s="149"/>
      <c r="C55" s="149"/>
      <c r="D55" s="149"/>
      <c r="E55" s="149"/>
      <c r="F55" s="149"/>
      <c r="G55" s="149"/>
      <c r="H55" s="149"/>
      <c r="I55" s="149"/>
    </row>
    <row r="56" spans="1:9" ht="9" customHeight="1">
      <c r="A56" s="149"/>
      <c r="B56" s="149"/>
      <c r="C56" s="149"/>
      <c r="D56" s="149"/>
      <c r="E56" s="157"/>
      <c r="F56" s="149"/>
      <c r="G56" s="149"/>
      <c r="H56" s="149"/>
      <c r="I56" s="149"/>
    </row>
    <row r="57" spans="1:9" ht="7.5" customHeight="1">
      <c r="A57" s="150" t="s">
        <v>306</v>
      </c>
      <c r="B57" s="158">
        <v>269</v>
      </c>
      <c r="C57" s="158">
        <v>16</v>
      </c>
      <c r="D57" s="158">
        <v>110</v>
      </c>
      <c r="E57" s="159">
        <v>304</v>
      </c>
      <c r="F57" s="158">
        <v>290</v>
      </c>
      <c r="G57" s="158">
        <v>15</v>
      </c>
      <c r="H57" s="158">
        <v>117</v>
      </c>
      <c r="I57" s="158">
        <v>340</v>
      </c>
    </row>
    <row r="58" spans="1:9" ht="6" customHeight="1">
      <c r="A58" s="150"/>
      <c r="B58" s="158"/>
      <c r="C58" s="158"/>
      <c r="D58" s="158"/>
      <c r="E58" s="159"/>
      <c r="F58" s="158"/>
      <c r="G58" s="158"/>
      <c r="H58" s="158"/>
      <c r="I58" s="158"/>
    </row>
    <row r="59" spans="1:9" ht="6" customHeight="1">
      <c r="A59" s="150"/>
      <c r="B59" s="158"/>
      <c r="C59" s="158"/>
      <c r="D59" s="158"/>
      <c r="E59" s="159"/>
      <c r="F59" s="158"/>
      <c r="G59" s="158"/>
      <c r="H59" s="158"/>
      <c r="I59" s="158"/>
    </row>
    <row r="60" spans="1:9" ht="6" customHeight="1">
      <c r="A60" s="150"/>
      <c r="B60" s="158"/>
      <c r="C60" s="158"/>
      <c r="D60" s="158"/>
      <c r="E60" s="159"/>
      <c r="F60" s="158"/>
      <c r="G60" s="158"/>
      <c r="H60" s="158"/>
      <c r="I60" s="158"/>
    </row>
    <row r="61" spans="1:9" ht="7.5" customHeight="1">
      <c r="A61" s="150" t="s">
        <v>307</v>
      </c>
      <c r="B61" s="158" t="s">
        <v>316</v>
      </c>
      <c r="C61" s="158">
        <v>33</v>
      </c>
      <c r="D61" s="158">
        <v>385</v>
      </c>
      <c r="E61" s="159" t="s">
        <v>317</v>
      </c>
      <c r="F61" s="158" t="s">
        <v>318</v>
      </c>
      <c r="G61" s="158">
        <v>34</v>
      </c>
      <c r="H61" s="158">
        <v>356</v>
      </c>
      <c r="I61" s="158" t="s">
        <v>319</v>
      </c>
    </row>
    <row r="62" spans="1:9" ht="6" customHeight="1">
      <c r="A62" s="150"/>
      <c r="B62" s="158"/>
      <c r="C62" s="158"/>
      <c r="D62" s="158"/>
      <c r="E62" s="159"/>
      <c r="F62" s="158"/>
      <c r="G62" s="158"/>
      <c r="H62" s="158"/>
      <c r="I62" s="158"/>
    </row>
    <row r="63" spans="1:9" ht="7.5" customHeight="1">
      <c r="A63" s="150" t="s">
        <v>308</v>
      </c>
      <c r="B63" s="158">
        <v>592</v>
      </c>
      <c r="C63" s="158">
        <v>5</v>
      </c>
      <c r="D63" s="158">
        <v>141</v>
      </c>
      <c r="E63" s="159">
        <v>646</v>
      </c>
      <c r="F63" s="158">
        <v>567</v>
      </c>
      <c r="G63" s="158">
        <v>4</v>
      </c>
      <c r="H63" s="158">
        <v>135</v>
      </c>
      <c r="I63" s="158">
        <v>603</v>
      </c>
    </row>
    <row r="64" spans="1:9" ht="6" customHeight="1">
      <c r="A64" s="150"/>
      <c r="B64" s="158"/>
      <c r="C64" s="158"/>
      <c r="D64" s="158"/>
      <c r="E64" s="159"/>
      <c r="F64" s="158"/>
      <c r="G64" s="158"/>
      <c r="H64" s="158"/>
      <c r="I64" s="158"/>
    </row>
    <row r="65" spans="1:9" ht="7.5" customHeight="1">
      <c r="A65" s="150" t="s">
        <v>309</v>
      </c>
      <c r="B65" s="158">
        <v>540</v>
      </c>
      <c r="C65" s="158">
        <v>28</v>
      </c>
      <c r="D65" s="158">
        <v>244</v>
      </c>
      <c r="E65" s="159">
        <v>560</v>
      </c>
      <c r="F65" s="158">
        <v>533</v>
      </c>
      <c r="G65" s="158">
        <v>30</v>
      </c>
      <c r="H65" s="158">
        <v>221</v>
      </c>
      <c r="I65" s="158">
        <v>551</v>
      </c>
    </row>
    <row r="66" spans="1:9" ht="6" customHeight="1">
      <c r="A66" s="150"/>
      <c r="B66" s="158"/>
      <c r="C66" s="158"/>
      <c r="D66" s="158"/>
      <c r="E66" s="159"/>
      <c r="F66" s="158"/>
      <c r="G66" s="158"/>
      <c r="H66" s="158"/>
      <c r="I66" s="158"/>
    </row>
    <row r="67" spans="1:9" ht="6" customHeight="1">
      <c r="A67" s="150"/>
      <c r="B67" s="158"/>
      <c r="C67" s="158"/>
      <c r="D67" s="158"/>
      <c r="E67" s="159"/>
      <c r="F67" s="158"/>
      <c r="G67" s="158"/>
      <c r="H67" s="158"/>
      <c r="I67" s="158"/>
    </row>
    <row r="68" spans="1:9" ht="7.5" customHeight="1">
      <c r="A68" s="150" t="s">
        <v>310</v>
      </c>
      <c r="B68" s="158" t="s">
        <v>320</v>
      </c>
      <c r="C68" s="158">
        <v>30</v>
      </c>
      <c r="D68" s="158">
        <v>419</v>
      </c>
      <c r="E68" s="159" t="s">
        <v>321</v>
      </c>
      <c r="F68" s="158">
        <v>986</v>
      </c>
      <c r="G68" s="158">
        <v>25</v>
      </c>
      <c r="H68" s="158">
        <v>360</v>
      </c>
      <c r="I68" s="158">
        <v>955</v>
      </c>
    </row>
    <row r="69" spans="1:9" ht="6" customHeight="1">
      <c r="A69" s="150"/>
      <c r="B69" s="158"/>
      <c r="C69" s="158"/>
      <c r="D69" s="158"/>
      <c r="E69" s="159"/>
      <c r="F69" s="158"/>
      <c r="G69" s="158"/>
      <c r="H69" s="158"/>
      <c r="I69" s="158"/>
    </row>
    <row r="70" spans="1:9" ht="7.5" customHeight="1">
      <c r="A70" s="150" t="s">
        <v>308</v>
      </c>
      <c r="B70" s="158">
        <v>394</v>
      </c>
      <c r="C70" s="158">
        <v>4</v>
      </c>
      <c r="D70" s="158">
        <v>123</v>
      </c>
      <c r="E70" s="159">
        <v>383</v>
      </c>
      <c r="F70" s="158">
        <v>391</v>
      </c>
      <c r="G70" s="158">
        <v>4</v>
      </c>
      <c r="H70" s="158">
        <v>113</v>
      </c>
      <c r="I70" s="158">
        <v>393</v>
      </c>
    </row>
    <row r="71" spans="1:9" ht="6" customHeight="1">
      <c r="A71" s="150"/>
      <c r="B71" s="158"/>
      <c r="C71" s="158"/>
      <c r="D71" s="158"/>
      <c r="E71" s="159"/>
      <c r="F71" s="158"/>
      <c r="G71" s="158"/>
      <c r="H71" s="158"/>
      <c r="I71" s="158"/>
    </row>
    <row r="72" spans="1:9" ht="7.5" customHeight="1">
      <c r="A72" s="150" t="s">
        <v>309</v>
      </c>
      <c r="B72" s="158">
        <v>677</v>
      </c>
      <c r="C72" s="158">
        <v>26</v>
      </c>
      <c r="D72" s="158">
        <v>296</v>
      </c>
      <c r="E72" s="159">
        <v>627</v>
      </c>
      <c r="F72" s="158">
        <v>595</v>
      </c>
      <c r="G72" s="158">
        <v>21</v>
      </c>
      <c r="H72" s="158">
        <v>247</v>
      </c>
      <c r="I72" s="158">
        <v>562</v>
      </c>
    </row>
    <row r="73" spans="1:9" ht="6" customHeight="1">
      <c r="A73" s="150"/>
      <c r="B73" s="158"/>
      <c r="C73" s="158"/>
      <c r="D73" s="158"/>
      <c r="E73" s="159"/>
      <c r="F73" s="158"/>
      <c r="G73" s="158"/>
      <c r="H73" s="158"/>
      <c r="I73" s="158"/>
    </row>
    <row r="74" spans="1:9" ht="6" customHeight="1">
      <c r="A74" s="150"/>
      <c r="B74" s="158"/>
      <c r="C74" s="158"/>
      <c r="D74" s="158"/>
      <c r="E74" s="159"/>
      <c r="F74" s="158"/>
      <c r="G74" s="158"/>
      <c r="H74" s="158"/>
      <c r="I74" s="158"/>
    </row>
    <row r="75" spans="1:9" ht="7.5" customHeight="1">
      <c r="A75" s="150" t="s">
        <v>311</v>
      </c>
      <c r="B75" s="158">
        <v>176</v>
      </c>
      <c r="C75" s="158">
        <v>5</v>
      </c>
      <c r="D75" s="158">
        <v>62</v>
      </c>
      <c r="E75" s="159">
        <v>155</v>
      </c>
      <c r="F75" s="158">
        <v>119</v>
      </c>
      <c r="G75" s="158">
        <v>3</v>
      </c>
      <c r="H75" s="158">
        <v>50</v>
      </c>
      <c r="I75" s="158">
        <v>106</v>
      </c>
    </row>
    <row r="76" spans="1:9" ht="6" customHeight="1">
      <c r="A76" s="150"/>
      <c r="B76" s="158"/>
      <c r="C76" s="158"/>
      <c r="D76" s="158"/>
      <c r="E76" s="159"/>
      <c r="F76" s="158"/>
      <c r="G76" s="158"/>
      <c r="H76" s="158"/>
      <c r="I76" s="158"/>
    </row>
    <row r="77" spans="1:9" ht="7.5" customHeight="1">
      <c r="A77" s="150" t="s">
        <v>308</v>
      </c>
      <c r="B77" s="158">
        <v>55</v>
      </c>
      <c r="C77" s="158" t="s">
        <v>187</v>
      </c>
      <c r="D77" s="158">
        <v>14</v>
      </c>
      <c r="E77" s="159">
        <v>52</v>
      </c>
      <c r="F77" s="158">
        <v>42</v>
      </c>
      <c r="G77" s="158" t="s">
        <v>187</v>
      </c>
      <c r="H77" s="158">
        <v>17</v>
      </c>
      <c r="I77" s="158">
        <v>35</v>
      </c>
    </row>
    <row r="78" spans="1:9" ht="6" customHeight="1">
      <c r="A78" s="150"/>
      <c r="B78" s="158"/>
      <c r="C78" s="158"/>
      <c r="D78" s="158"/>
      <c r="E78" s="159"/>
      <c r="F78" s="158"/>
      <c r="G78" s="158"/>
      <c r="H78" s="158"/>
      <c r="I78" s="158"/>
    </row>
    <row r="79" spans="1:9" ht="7.5" customHeight="1">
      <c r="A79" s="150" t="s">
        <v>309</v>
      </c>
      <c r="B79" s="158">
        <v>121</v>
      </c>
      <c r="C79" s="158">
        <v>5</v>
      </c>
      <c r="D79" s="158">
        <v>48</v>
      </c>
      <c r="E79" s="159">
        <v>103</v>
      </c>
      <c r="F79" s="158">
        <v>77</v>
      </c>
      <c r="G79" s="158">
        <v>3</v>
      </c>
      <c r="H79" s="158">
        <v>33</v>
      </c>
      <c r="I79" s="158">
        <v>71</v>
      </c>
    </row>
    <row r="80" spans="1:9" ht="6" customHeight="1">
      <c r="A80" s="150"/>
      <c r="B80" s="158"/>
      <c r="C80" s="158"/>
      <c r="D80" s="158"/>
      <c r="E80" s="159"/>
      <c r="F80" s="158"/>
      <c r="G80" s="158"/>
      <c r="H80" s="158"/>
      <c r="I80" s="158"/>
    </row>
    <row r="81" spans="1:9" ht="6" customHeight="1">
      <c r="A81" s="150"/>
      <c r="B81" s="158"/>
      <c r="C81" s="158"/>
      <c r="D81" s="158"/>
      <c r="E81" s="159"/>
      <c r="F81" s="158"/>
      <c r="G81" s="158"/>
      <c r="H81" s="158"/>
      <c r="I81" s="158"/>
    </row>
    <row r="82" spans="1:9" ht="7.5" customHeight="1">
      <c r="A82" s="150" t="s">
        <v>312</v>
      </c>
      <c r="B82" s="158" t="s">
        <v>322</v>
      </c>
      <c r="C82" s="158">
        <v>16</v>
      </c>
      <c r="D82" s="158">
        <v>392</v>
      </c>
      <c r="E82" s="159" t="s">
        <v>323</v>
      </c>
      <c r="F82" s="158" t="s">
        <v>324</v>
      </c>
      <c r="G82" s="158">
        <v>13</v>
      </c>
      <c r="H82" s="158">
        <v>327</v>
      </c>
      <c r="I82" s="158" t="s">
        <v>325</v>
      </c>
    </row>
    <row r="83" spans="1:9" ht="6" customHeight="1">
      <c r="A83" s="150"/>
      <c r="B83" s="158"/>
      <c r="C83" s="158"/>
      <c r="D83" s="158"/>
      <c r="E83" s="159"/>
      <c r="F83" s="158"/>
      <c r="G83" s="158"/>
      <c r="H83" s="158"/>
      <c r="I83" s="158"/>
    </row>
    <row r="84" spans="1:9" ht="7.5" customHeight="1">
      <c r="A84" s="150" t="s">
        <v>308</v>
      </c>
      <c r="B84" s="158" t="s">
        <v>326</v>
      </c>
      <c r="C84" s="158">
        <v>12</v>
      </c>
      <c r="D84" s="158">
        <v>346</v>
      </c>
      <c r="E84" s="159" t="s">
        <v>327</v>
      </c>
      <c r="F84" s="158" t="s">
        <v>328</v>
      </c>
      <c r="G84" s="158">
        <v>11</v>
      </c>
      <c r="H84" s="158">
        <v>287</v>
      </c>
      <c r="I84" s="158" t="s">
        <v>329</v>
      </c>
    </row>
    <row r="85" spans="1:9" ht="6" customHeight="1">
      <c r="A85" s="150"/>
      <c r="B85" s="158"/>
      <c r="C85" s="158"/>
      <c r="D85" s="158"/>
      <c r="E85" s="159"/>
      <c r="F85" s="158"/>
      <c r="G85" s="158"/>
      <c r="H85" s="158"/>
      <c r="I85" s="158"/>
    </row>
    <row r="86" spans="1:9" ht="7.5" customHeight="1">
      <c r="A86" s="150" t="s">
        <v>309</v>
      </c>
      <c r="B86" s="158">
        <v>99</v>
      </c>
      <c r="C86" s="158">
        <v>4</v>
      </c>
      <c r="D86" s="158">
        <v>46</v>
      </c>
      <c r="E86" s="159">
        <v>79</v>
      </c>
      <c r="F86" s="158">
        <v>96</v>
      </c>
      <c r="G86" s="158">
        <v>2</v>
      </c>
      <c r="H86" s="158">
        <v>40</v>
      </c>
      <c r="I86" s="158">
        <v>77</v>
      </c>
    </row>
    <row r="87" spans="1:9" ht="6" customHeight="1">
      <c r="A87" s="150"/>
      <c r="B87" s="160"/>
      <c r="C87" s="160"/>
      <c r="D87" s="160"/>
      <c r="E87" s="152"/>
      <c r="F87" s="158"/>
      <c r="G87" s="158"/>
      <c r="H87" s="158"/>
      <c r="I87" s="158"/>
    </row>
    <row r="88" spans="1:9" ht="6" customHeight="1">
      <c r="A88" s="150"/>
      <c r="B88" s="160"/>
      <c r="C88" s="160"/>
      <c r="D88" s="160"/>
      <c r="E88" s="161"/>
      <c r="F88" s="158"/>
      <c r="G88" s="158"/>
      <c r="H88" s="158"/>
      <c r="I88" s="158"/>
    </row>
    <row r="89" spans="1:9" ht="9" customHeight="1">
      <c r="A89" s="153" t="s">
        <v>313</v>
      </c>
      <c r="B89" s="162" t="s">
        <v>330</v>
      </c>
      <c r="C89" s="162">
        <v>100</v>
      </c>
      <c r="D89" s="162" t="s">
        <v>331</v>
      </c>
      <c r="E89" s="163" t="s">
        <v>332</v>
      </c>
      <c r="F89" s="162" t="s">
        <v>333</v>
      </c>
      <c r="G89" s="162">
        <v>90</v>
      </c>
      <c r="H89" s="162" t="s">
        <v>334</v>
      </c>
      <c r="I89" s="162" t="s">
        <v>335</v>
      </c>
    </row>
    <row r="90" spans="1:9" ht="6" customHeight="1">
      <c r="A90" s="153"/>
      <c r="B90" s="162"/>
      <c r="C90" s="162"/>
      <c r="D90" s="162"/>
      <c r="E90" s="163"/>
      <c r="F90" s="162"/>
      <c r="G90" s="162"/>
      <c r="H90" s="162"/>
      <c r="I90" s="162"/>
    </row>
    <row r="91" spans="1:9" ht="7.5" customHeight="1">
      <c r="A91" s="153" t="s">
        <v>308</v>
      </c>
      <c r="B91" s="162" t="s">
        <v>336</v>
      </c>
      <c r="C91" s="162">
        <v>21</v>
      </c>
      <c r="D91" s="162">
        <v>624</v>
      </c>
      <c r="E91" s="163" t="s">
        <v>337</v>
      </c>
      <c r="F91" s="162" t="s">
        <v>338</v>
      </c>
      <c r="G91" s="162">
        <v>19</v>
      </c>
      <c r="H91" s="162">
        <v>552</v>
      </c>
      <c r="I91" s="162" t="s">
        <v>339</v>
      </c>
    </row>
    <row r="92" spans="1:9" ht="6" customHeight="1">
      <c r="A92" s="150"/>
      <c r="B92" s="162"/>
      <c r="C92" s="162"/>
      <c r="D92" s="162"/>
      <c r="E92" s="163"/>
      <c r="F92" s="162"/>
      <c r="G92" s="162"/>
      <c r="H92" s="162"/>
      <c r="I92" s="162"/>
    </row>
    <row r="93" spans="1:9" ht="7.5" customHeight="1">
      <c r="A93" s="153" t="s">
        <v>309</v>
      </c>
      <c r="B93" s="162" t="s">
        <v>340</v>
      </c>
      <c r="C93" s="162">
        <v>79</v>
      </c>
      <c r="D93" s="162">
        <v>744</v>
      </c>
      <c r="E93" s="163" t="s">
        <v>341</v>
      </c>
      <c r="F93" s="162" t="s">
        <v>342</v>
      </c>
      <c r="G93" s="162">
        <v>71</v>
      </c>
      <c r="H93" s="162">
        <v>658</v>
      </c>
      <c r="I93" s="162" t="s">
        <v>343</v>
      </c>
    </row>
    <row r="94" spans="1:9" ht="6" customHeight="1">
      <c r="A94" s="149"/>
      <c r="B94" s="158"/>
      <c r="C94" s="158"/>
      <c r="D94" s="158"/>
      <c r="E94" s="158"/>
      <c r="F94" s="160"/>
      <c r="G94" s="160"/>
      <c r="H94" s="160"/>
      <c r="I94" s="160"/>
    </row>
    <row r="95" spans="1:9" ht="6" customHeight="1">
      <c r="A95" s="149"/>
      <c r="B95" s="158"/>
      <c r="C95" s="158"/>
      <c r="D95" s="158"/>
      <c r="E95" s="158"/>
      <c r="F95" s="160"/>
      <c r="G95" s="160"/>
      <c r="H95" s="160"/>
      <c r="I95" s="160"/>
    </row>
    <row r="96" spans="1:9" ht="7.5" customHeight="1">
      <c r="A96" s="149"/>
      <c r="B96" s="149"/>
      <c r="C96" s="149"/>
      <c r="D96" s="149"/>
      <c r="E96" s="149"/>
      <c r="F96" s="149"/>
      <c r="G96" s="149"/>
      <c r="H96" s="149"/>
      <c r="I96" s="149"/>
    </row>
    <row r="97" spans="1:9" ht="12.75">
      <c r="A97" s="149"/>
      <c r="B97" s="149"/>
      <c r="C97" s="149"/>
      <c r="D97" s="149"/>
      <c r="E97" s="149"/>
      <c r="F97" s="149"/>
      <c r="G97" s="149"/>
      <c r="H97" s="149"/>
      <c r="I97" s="149"/>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18.421875" style="76" customWidth="1"/>
    <col min="2" max="9" width="7.7109375" style="76" customWidth="1"/>
    <col min="10" max="16384" width="11.421875" style="76" customWidth="1"/>
  </cols>
  <sheetData>
    <row r="1" spans="1:9" ht="8.25" customHeight="1">
      <c r="A1" s="164" t="s">
        <v>344</v>
      </c>
      <c r="B1" s="75"/>
      <c r="C1" s="77"/>
      <c r="D1" s="77"/>
      <c r="E1" s="77"/>
      <c r="F1" s="77"/>
      <c r="G1" s="77"/>
      <c r="H1" s="77"/>
      <c r="I1" s="77"/>
    </row>
    <row r="2" ht="8.25" customHeight="1"/>
    <row r="3" ht="8.25" customHeight="1"/>
    <row r="4" spans="1:9" ht="8.25" customHeight="1">
      <c r="A4" s="78"/>
      <c r="B4" s="77"/>
      <c r="C4" s="77"/>
      <c r="D4" s="77"/>
      <c r="E4" s="77"/>
      <c r="F4" s="77"/>
      <c r="G4" s="77"/>
      <c r="H4" s="77"/>
      <c r="I4" s="77"/>
    </row>
    <row r="5" spans="1:9" ht="8.25" customHeight="1">
      <c r="A5" s="78" t="s">
        <v>345</v>
      </c>
      <c r="B5" s="77"/>
      <c r="C5" s="77"/>
      <c r="D5" s="77"/>
      <c r="E5" s="77"/>
      <c r="F5" s="77"/>
      <c r="G5" s="77"/>
      <c r="H5" s="77"/>
      <c r="I5" s="77"/>
    </row>
    <row r="6" ht="8.25" customHeight="1"/>
    <row r="7" spans="1:9" ht="12.75" customHeight="1">
      <c r="A7" s="111"/>
      <c r="B7" s="382" t="s">
        <v>167</v>
      </c>
      <c r="C7" s="137" t="s">
        <v>169</v>
      </c>
      <c r="D7" s="138"/>
      <c r="E7" s="139"/>
      <c r="F7" s="391" t="s">
        <v>167</v>
      </c>
      <c r="G7" s="137" t="s">
        <v>169</v>
      </c>
      <c r="H7" s="138"/>
      <c r="I7" s="138"/>
    </row>
    <row r="8" spans="1:9" ht="8.25" customHeight="1">
      <c r="A8" s="165" t="s">
        <v>346</v>
      </c>
      <c r="B8" s="383"/>
      <c r="C8" s="385" t="s">
        <v>176</v>
      </c>
      <c r="D8" s="385" t="s">
        <v>174</v>
      </c>
      <c r="E8" s="374" t="s">
        <v>175</v>
      </c>
      <c r="F8" s="351"/>
      <c r="G8" s="385" t="s">
        <v>176</v>
      </c>
      <c r="H8" s="385" t="s">
        <v>174</v>
      </c>
      <c r="I8" s="378" t="s">
        <v>175</v>
      </c>
    </row>
    <row r="9" spans="1:9" ht="8.25" customHeight="1">
      <c r="A9" s="91"/>
      <c r="B9" s="383"/>
      <c r="C9" s="386"/>
      <c r="D9" s="388"/>
      <c r="E9" s="377"/>
      <c r="F9" s="351"/>
      <c r="G9" s="386"/>
      <c r="H9" s="388"/>
      <c r="I9" s="393"/>
    </row>
    <row r="10" spans="1:9" ht="8.25" customHeight="1">
      <c r="A10" s="165" t="s">
        <v>179</v>
      </c>
      <c r="B10" s="383"/>
      <c r="C10" s="386"/>
      <c r="D10" s="378" t="s">
        <v>181</v>
      </c>
      <c r="E10" s="379"/>
      <c r="F10" s="351"/>
      <c r="G10" s="386"/>
      <c r="H10" s="378" t="s">
        <v>181</v>
      </c>
      <c r="I10" s="394"/>
    </row>
    <row r="11" spans="1:10" ht="12.75" customHeight="1">
      <c r="A11" s="110"/>
      <c r="B11" s="384"/>
      <c r="C11" s="387"/>
      <c r="D11" s="380"/>
      <c r="E11" s="381"/>
      <c r="F11" s="392"/>
      <c r="G11" s="387"/>
      <c r="H11" s="380"/>
      <c r="I11" s="395"/>
      <c r="J11" s="29"/>
    </row>
    <row r="12" spans="1:9" s="170" customFormat="1" ht="39.75" customHeight="1">
      <c r="A12" s="166"/>
      <c r="B12" s="167">
        <f>'Tab.4'!B13</f>
        <v>39234</v>
      </c>
      <c r="C12" s="168"/>
      <c r="D12" s="169"/>
      <c r="E12" s="168"/>
      <c r="F12" s="167">
        <f>'Tab.4'!F13</f>
        <v>38869</v>
      </c>
      <c r="G12" s="167"/>
      <c r="H12" s="167"/>
      <c r="I12" s="167"/>
    </row>
    <row r="13" spans="1:9" ht="12" customHeight="1">
      <c r="A13" s="97" t="s">
        <v>347</v>
      </c>
      <c r="B13" s="171"/>
      <c r="C13" s="171"/>
      <c r="D13" s="171"/>
      <c r="E13" s="172"/>
      <c r="F13" s="171"/>
      <c r="G13" s="171"/>
      <c r="H13" s="171"/>
      <c r="I13" s="171"/>
    </row>
    <row r="14" spans="1:9" ht="12" customHeight="1">
      <c r="A14" s="97" t="s">
        <v>348</v>
      </c>
      <c r="B14" s="173">
        <v>44</v>
      </c>
      <c r="C14" s="173">
        <v>1</v>
      </c>
      <c r="D14" s="173">
        <v>8</v>
      </c>
      <c r="E14" s="174">
        <v>48</v>
      </c>
      <c r="F14" s="173">
        <v>48</v>
      </c>
      <c r="G14" s="173" t="s">
        <v>187</v>
      </c>
      <c r="H14" s="173">
        <v>11</v>
      </c>
      <c r="I14" s="173">
        <v>45</v>
      </c>
    </row>
    <row r="15" spans="1:9" ht="12" customHeight="1">
      <c r="A15" s="97" t="s">
        <v>349</v>
      </c>
      <c r="B15" s="173">
        <v>32</v>
      </c>
      <c r="C15" s="173" t="s">
        <v>187</v>
      </c>
      <c r="D15" s="173">
        <v>5</v>
      </c>
      <c r="E15" s="174">
        <v>35</v>
      </c>
      <c r="F15" s="173">
        <v>39</v>
      </c>
      <c r="G15" s="173" t="s">
        <v>187</v>
      </c>
      <c r="H15" s="173">
        <v>10</v>
      </c>
      <c r="I15" s="173">
        <v>30</v>
      </c>
    </row>
    <row r="16" spans="1:9" ht="12" customHeight="1">
      <c r="A16" s="97" t="s">
        <v>350</v>
      </c>
      <c r="B16" s="173">
        <v>12</v>
      </c>
      <c r="C16" s="173">
        <v>1</v>
      </c>
      <c r="D16" s="173">
        <v>3</v>
      </c>
      <c r="E16" s="174">
        <v>13</v>
      </c>
      <c r="F16" s="173">
        <v>9</v>
      </c>
      <c r="G16" s="173" t="s">
        <v>187</v>
      </c>
      <c r="H16" s="173">
        <v>1</v>
      </c>
      <c r="I16" s="173">
        <v>15</v>
      </c>
    </row>
    <row r="17" spans="1:9" ht="12" customHeight="1">
      <c r="A17" s="97"/>
      <c r="B17" s="173"/>
      <c r="C17" s="173"/>
      <c r="D17" s="173"/>
      <c r="E17" s="174"/>
      <c r="F17" s="173"/>
      <c r="G17" s="173"/>
      <c r="H17" s="173"/>
      <c r="I17" s="173"/>
    </row>
    <row r="18" spans="1:9" ht="12" customHeight="1">
      <c r="A18" s="97" t="s">
        <v>351</v>
      </c>
      <c r="B18" s="173">
        <v>101</v>
      </c>
      <c r="C18" s="173">
        <v>2</v>
      </c>
      <c r="D18" s="173">
        <v>20</v>
      </c>
      <c r="E18" s="174">
        <v>125</v>
      </c>
      <c r="F18" s="173">
        <v>111</v>
      </c>
      <c r="G18" s="173">
        <v>1</v>
      </c>
      <c r="H18" s="173">
        <v>13</v>
      </c>
      <c r="I18" s="173">
        <v>151</v>
      </c>
    </row>
    <row r="19" spans="1:9" ht="12" customHeight="1">
      <c r="A19" s="97" t="s">
        <v>349</v>
      </c>
      <c r="B19" s="173">
        <v>60</v>
      </c>
      <c r="C19" s="173" t="s">
        <v>187</v>
      </c>
      <c r="D19" s="173">
        <v>5</v>
      </c>
      <c r="E19" s="174">
        <v>73</v>
      </c>
      <c r="F19" s="173">
        <v>65</v>
      </c>
      <c r="G19" s="173" t="s">
        <v>187</v>
      </c>
      <c r="H19" s="173">
        <v>4</v>
      </c>
      <c r="I19" s="173">
        <v>86</v>
      </c>
    </row>
    <row r="20" spans="1:9" ht="12" customHeight="1">
      <c r="A20" s="97" t="s">
        <v>350</v>
      </c>
      <c r="B20" s="173">
        <v>41</v>
      </c>
      <c r="C20" s="173">
        <v>2</v>
      </c>
      <c r="D20" s="173">
        <v>15</v>
      </c>
      <c r="E20" s="174">
        <v>52</v>
      </c>
      <c r="F20" s="173">
        <v>46</v>
      </c>
      <c r="G20" s="173">
        <v>1</v>
      </c>
      <c r="H20" s="173">
        <v>9</v>
      </c>
      <c r="I20" s="173">
        <v>65</v>
      </c>
    </row>
    <row r="21" spans="1:9" ht="6" customHeight="1">
      <c r="A21" s="97"/>
      <c r="B21" s="173"/>
      <c r="C21" s="173"/>
      <c r="D21" s="173"/>
      <c r="E21" s="174"/>
      <c r="F21" s="173"/>
      <c r="G21" s="173"/>
      <c r="H21" s="173"/>
      <c r="I21" s="173"/>
    </row>
    <row r="22" spans="1:9" ht="6" customHeight="1">
      <c r="A22" s="175"/>
      <c r="B22" s="173"/>
      <c r="C22" s="173"/>
      <c r="D22" s="173"/>
      <c r="E22" s="174"/>
      <c r="F22" s="173"/>
      <c r="G22" s="173"/>
      <c r="H22" s="173"/>
      <c r="I22" s="173"/>
    </row>
    <row r="23" spans="1:9" ht="12" customHeight="1">
      <c r="A23" s="97" t="s">
        <v>352</v>
      </c>
      <c r="B23" s="173">
        <v>31</v>
      </c>
      <c r="C23" s="173" t="s">
        <v>187</v>
      </c>
      <c r="D23" s="173">
        <v>6</v>
      </c>
      <c r="E23" s="174">
        <v>30</v>
      </c>
      <c r="F23" s="173">
        <v>46</v>
      </c>
      <c r="G23" s="173" t="s">
        <v>187</v>
      </c>
      <c r="H23" s="173">
        <v>13</v>
      </c>
      <c r="I23" s="173">
        <v>42</v>
      </c>
    </row>
    <row r="24" spans="1:9" ht="12" customHeight="1">
      <c r="A24" s="97" t="s">
        <v>349</v>
      </c>
      <c r="B24" s="173">
        <v>17</v>
      </c>
      <c r="C24" s="173" t="s">
        <v>187</v>
      </c>
      <c r="D24" s="173">
        <v>4</v>
      </c>
      <c r="E24" s="174">
        <v>16</v>
      </c>
      <c r="F24" s="173">
        <v>25</v>
      </c>
      <c r="G24" s="173" t="s">
        <v>187</v>
      </c>
      <c r="H24" s="173">
        <v>9</v>
      </c>
      <c r="I24" s="173">
        <v>20</v>
      </c>
    </row>
    <row r="25" spans="1:9" ht="12" customHeight="1">
      <c r="A25" s="97" t="s">
        <v>350</v>
      </c>
      <c r="B25" s="173">
        <v>14</v>
      </c>
      <c r="C25" s="173" t="s">
        <v>187</v>
      </c>
      <c r="D25" s="173">
        <v>2</v>
      </c>
      <c r="E25" s="174">
        <v>14</v>
      </c>
      <c r="F25" s="173">
        <v>21</v>
      </c>
      <c r="G25" s="173" t="s">
        <v>187</v>
      </c>
      <c r="H25" s="173">
        <v>4</v>
      </c>
      <c r="I25" s="173">
        <v>22</v>
      </c>
    </row>
    <row r="26" spans="1:9" ht="12" customHeight="1">
      <c r="A26" s="97"/>
      <c r="B26" s="173"/>
      <c r="C26" s="173"/>
      <c r="D26" s="173"/>
      <c r="E26" s="174"/>
      <c r="F26" s="173"/>
      <c r="G26" s="173"/>
      <c r="H26" s="173"/>
      <c r="I26" s="173"/>
    </row>
    <row r="27" spans="1:9" ht="12" customHeight="1">
      <c r="A27" s="97" t="s">
        <v>353</v>
      </c>
      <c r="B27" s="173">
        <v>82</v>
      </c>
      <c r="C27" s="173">
        <v>4</v>
      </c>
      <c r="D27" s="173">
        <v>46</v>
      </c>
      <c r="E27" s="174">
        <v>84</v>
      </c>
      <c r="F27" s="173">
        <v>91</v>
      </c>
      <c r="G27" s="173">
        <v>2</v>
      </c>
      <c r="H27" s="173">
        <v>50</v>
      </c>
      <c r="I27" s="173">
        <v>88</v>
      </c>
    </row>
    <row r="28" spans="1:9" ht="12" customHeight="1">
      <c r="A28" s="97" t="s">
        <v>349</v>
      </c>
      <c r="B28" s="173">
        <v>43</v>
      </c>
      <c r="C28" s="173" t="s">
        <v>187</v>
      </c>
      <c r="D28" s="173">
        <v>15</v>
      </c>
      <c r="E28" s="174">
        <v>53</v>
      </c>
      <c r="F28" s="173">
        <v>48</v>
      </c>
      <c r="G28" s="173" t="s">
        <v>187</v>
      </c>
      <c r="H28" s="173">
        <v>18</v>
      </c>
      <c r="I28" s="173">
        <v>46</v>
      </c>
    </row>
    <row r="29" spans="1:9" ht="12" customHeight="1">
      <c r="A29" s="97" t="s">
        <v>350</v>
      </c>
      <c r="B29" s="173">
        <v>39</v>
      </c>
      <c r="C29" s="173">
        <v>4</v>
      </c>
      <c r="D29" s="173">
        <v>31</v>
      </c>
      <c r="E29" s="174">
        <v>31</v>
      </c>
      <c r="F29" s="173">
        <v>43</v>
      </c>
      <c r="G29" s="173">
        <v>2</v>
      </c>
      <c r="H29" s="173">
        <v>32</v>
      </c>
      <c r="I29" s="173">
        <v>42</v>
      </c>
    </row>
    <row r="30" spans="1:9" ht="12" customHeight="1">
      <c r="A30" s="97"/>
      <c r="B30" s="173"/>
      <c r="C30" s="173"/>
      <c r="D30" s="173"/>
      <c r="E30" s="174"/>
      <c r="F30" s="173"/>
      <c r="G30" s="173"/>
      <c r="H30" s="173"/>
      <c r="I30" s="173"/>
    </row>
    <row r="31" spans="1:9" ht="12" customHeight="1">
      <c r="A31" s="97" t="s">
        <v>354</v>
      </c>
      <c r="B31" s="173">
        <v>228</v>
      </c>
      <c r="C31" s="173">
        <v>1</v>
      </c>
      <c r="D31" s="173">
        <v>62</v>
      </c>
      <c r="E31" s="174">
        <v>222</v>
      </c>
      <c r="F31" s="173">
        <v>219</v>
      </c>
      <c r="G31" s="173">
        <v>5</v>
      </c>
      <c r="H31" s="173">
        <v>46</v>
      </c>
      <c r="I31" s="173">
        <v>225</v>
      </c>
    </row>
    <row r="32" spans="1:9" ht="12" customHeight="1">
      <c r="A32" s="97" t="s">
        <v>349</v>
      </c>
      <c r="B32" s="173">
        <v>188</v>
      </c>
      <c r="C32" s="173" t="s">
        <v>187</v>
      </c>
      <c r="D32" s="173">
        <v>36</v>
      </c>
      <c r="E32" s="174">
        <v>185</v>
      </c>
      <c r="F32" s="173">
        <v>178</v>
      </c>
      <c r="G32" s="173">
        <v>1</v>
      </c>
      <c r="H32" s="173">
        <v>35</v>
      </c>
      <c r="I32" s="173">
        <v>178</v>
      </c>
    </row>
    <row r="33" spans="1:9" ht="12" customHeight="1">
      <c r="A33" s="97" t="s">
        <v>350</v>
      </c>
      <c r="B33" s="173">
        <v>40</v>
      </c>
      <c r="C33" s="173">
        <v>1</v>
      </c>
      <c r="D33" s="173">
        <v>26</v>
      </c>
      <c r="E33" s="174">
        <v>37</v>
      </c>
      <c r="F33" s="173">
        <v>41</v>
      </c>
      <c r="G33" s="173">
        <v>4</v>
      </c>
      <c r="H33" s="173">
        <v>11</v>
      </c>
      <c r="I33" s="173">
        <v>47</v>
      </c>
    </row>
    <row r="34" spans="1:9" ht="12" customHeight="1">
      <c r="A34" s="97"/>
      <c r="B34" s="173"/>
      <c r="C34" s="173"/>
      <c r="D34" s="173"/>
      <c r="E34" s="174"/>
      <c r="F34" s="173"/>
      <c r="G34" s="173"/>
      <c r="H34" s="173"/>
      <c r="I34" s="173"/>
    </row>
    <row r="35" spans="1:9" ht="12" customHeight="1">
      <c r="A35" s="97" t="s">
        <v>355</v>
      </c>
      <c r="B35" s="173">
        <v>45</v>
      </c>
      <c r="C35" s="173" t="s">
        <v>187</v>
      </c>
      <c r="D35" s="173">
        <v>10</v>
      </c>
      <c r="E35" s="174">
        <v>45</v>
      </c>
      <c r="F35" s="173">
        <v>52</v>
      </c>
      <c r="G35" s="173" t="s">
        <v>187</v>
      </c>
      <c r="H35" s="173">
        <v>18</v>
      </c>
      <c r="I35" s="173">
        <v>37</v>
      </c>
    </row>
    <row r="36" spans="1:9" ht="12" customHeight="1">
      <c r="A36" s="97" t="s">
        <v>281</v>
      </c>
      <c r="B36" s="173">
        <v>42</v>
      </c>
      <c r="C36" s="173" t="s">
        <v>187</v>
      </c>
      <c r="D36" s="173">
        <v>10</v>
      </c>
      <c r="E36" s="174">
        <v>41</v>
      </c>
      <c r="F36" s="173">
        <v>51</v>
      </c>
      <c r="G36" s="173" t="s">
        <v>187</v>
      </c>
      <c r="H36" s="173">
        <v>17</v>
      </c>
      <c r="I36" s="173">
        <v>37</v>
      </c>
    </row>
    <row r="37" spans="1:9" ht="12" customHeight="1">
      <c r="A37" s="97" t="s">
        <v>282</v>
      </c>
      <c r="B37" s="173">
        <v>3</v>
      </c>
      <c r="C37" s="173" t="s">
        <v>187</v>
      </c>
      <c r="D37" s="173" t="s">
        <v>187</v>
      </c>
      <c r="E37" s="174">
        <v>4</v>
      </c>
      <c r="F37" s="173">
        <v>1</v>
      </c>
      <c r="G37" s="173" t="s">
        <v>187</v>
      </c>
      <c r="H37" s="173">
        <v>1</v>
      </c>
      <c r="I37" s="173" t="s">
        <v>187</v>
      </c>
    </row>
    <row r="38" spans="1:9" ht="12" customHeight="1">
      <c r="A38" s="97"/>
      <c r="B38" s="173"/>
      <c r="C38" s="173"/>
      <c r="D38" s="173"/>
      <c r="E38" s="174"/>
      <c r="F38" s="173"/>
      <c r="G38" s="173"/>
      <c r="H38" s="173"/>
      <c r="I38" s="173"/>
    </row>
    <row r="39" spans="1:9" ht="12" customHeight="1">
      <c r="A39" s="97" t="s">
        <v>356</v>
      </c>
      <c r="B39" s="173">
        <v>1</v>
      </c>
      <c r="C39" s="173" t="s">
        <v>187</v>
      </c>
      <c r="D39" s="173">
        <v>1</v>
      </c>
      <c r="E39" s="174" t="s">
        <v>187</v>
      </c>
      <c r="F39" s="173">
        <v>3</v>
      </c>
      <c r="G39" s="173" t="s">
        <v>187</v>
      </c>
      <c r="H39" s="173" t="s">
        <v>187</v>
      </c>
      <c r="I39" s="173">
        <v>3</v>
      </c>
    </row>
    <row r="40" spans="1:9" ht="12" customHeight="1">
      <c r="A40" s="97" t="s">
        <v>281</v>
      </c>
      <c r="B40" s="173" t="s">
        <v>187</v>
      </c>
      <c r="C40" s="173" t="s">
        <v>187</v>
      </c>
      <c r="D40" s="173" t="s">
        <v>187</v>
      </c>
      <c r="E40" s="174" t="s">
        <v>187</v>
      </c>
      <c r="F40" s="173">
        <v>1</v>
      </c>
      <c r="G40" s="173" t="s">
        <v>187</v>
      </c>
      <c r="H40" s="173" t="s">
        <v>187</v>
      </c>
      <c r="I40" s="173">
        <v>1</v>
      </c>
    </row>
    <row r="41" spans="1:9" ht="12" customHeight="1">
      <c r="A41" s="97" t="s">
        <v>282</v>
      </c>
      <c r="B41" s="173">
        <v>1</v>
      </c>
      <c r="C41" s="173" t="s">
        <v>187</v>
      </c>
      <c r="D41" s="173">
        <v>1</v>
      </c>
      <c r="E41" s="174" t="s">
        <v>187</v>
      </c>
      <c r="F41" s="173">
        <v>2</v>
      </c>
      <c r="G41" s="173" t="s">
        <v>187</v>
      </c>
      <c r="H41" s="173" t="s">
        <v>187</v>
      </c>
      <c r="I41" s="173">
        <v>2</v>
      </c>
    </row>
    <row r="42" spans="1:9" ht="12" customHeight="1">
      <c r="A42" s="97"/>
      <c r="B42" s="173"/>
      <c r="C42" s="173"/>
      <c r="D42" s="173"/>
      <c r="E42" s="174"/>
      <c r="F42" s="173"/>
      <c r="G42" s="173"/>
      <c r="H42" s="173"/>
      <c r="I42" s="173"/>
    </row>
    <row r="43" spans="1:9" ht="12" customHeight="1">
      <c r="A43" s="97" t="s">
        <v>357</v>
      </c>
      <c r="B43" s="173">
        <v>110</v>
      </c>
      <c r="C43" s="173">
        <v>4</v>
      </c>
      <c r="D43" s="173">
        <v>44</v>
      </c>
      <c r="E43" s="174">
        <v>90</v>
      </c>
      <c r="F43" s="173">
        <v>108</v>
      </c>
      <c r="G43" s="173">
        <v>2</v>
      </c>
      <c r="H43" s="173">
        <v>48</v>
      </c>
      <c r="I43" s="173">
        <v>86</v>
      </c>
    </row>
    <row r="44" spans="1:9" ht="12" customHeight="1">
      <c r="A44" s="97" t="s">
        <v>281</v>
      </c>
      <c r="B44" s="173">
        <v>20</v>
      </c>
      <c r="C44" s="173">
        <v>1</v>
      </c>
      <c r="D44" s="173">
        <v>7</v>
      </c>
      <c r="E44" s="174">
        <v>17</v>
      </c>
      <c r="F44" s="173">
        <v>37</v>
      </c>
      <c r="G44" s="173">
        <v>1</v>
      </c>
      <c r="H44" s="173">
        <v>15</v>
      </c>
      <c r="I44" s="173">
        <v>31</v>
      </c>
    </row>
    <row r="45" spans="1:9" ht="12" customHeight="1">
      <c r="A45" s="97" t="s">
        <v>282</v>
      </c>
      <c r="B45" s="173">
        <v>90</v>
      </c>
      <c r="C45" s="173">
        <v>3</v>
      </c>
      <c r="D45" s="173">
        <v>37</v>
      </c>
      <c r="E45" s="174">
        <v>73</v>
      </c>
      <c r="F45" s="173">
        <v>71</v>
      </c>
      <c r="G45" s="173">
        <v>1</v>
      </c>
      <c r="H45" s="173">
        <v>33</v>
      </c>
      <c r="I45" s="173">
        <v>55</v>
      </c>
    </row>
    <row r="46" spans="1:9" ht="12" customHeight="1">
      <c r="A46" s="97"/>
      <c r="B46" s="173"/>
      <c r="C46" s="173"/>
      <c r="D46" s="173"/>
      <c r="E46" s="174"/>
      <c r="F46" s="173"/>
      <c r="G46" s="173"/>
      <c r="H46" s="173"/>
      <c r="I46" s="173"/>
    </row>
    <row r="47" spans="1:9" ht="12" customHeight="1">
      <c r="A47" s="97" t="s">
        <v>358</v>
      </c>
      <c r="B47" s="173">
        <v>72</v>
      </c>
      <c r="C47" s="173">
        <v>3</v>
      </c>
      <c r="D47" s="173">
        <v>26</v>
      </c>
      <c r="E47" s="174">
        <v>58</v>
      </c>
      <c r="F47" s="173">
        <v>66</v>
      </c>
      <c r="G47" s="173">
        <v>2</v>
      </c>
      <c r="H47" s="173">
        <v>25</v>
      </c>
      <c r="I47" s="173">
        <v>56</v>
      </c>
    </row>
    <row r="48" spans="1:9" ht="12" customHeight="1">
      <c r="A48" s="97" t="s">
        <v>281</v>
      </c>
      <c r="B48" s="173">
        <v>21</v>
      </c>
      <c r="C48" s="173">
        <v>1</v>
      </c>
      <c r="D48" s="173">
        <v>7</v>
      </c>
      <c r="E48" s="174">
        <v>17</v>
      </c>
      <c r="F48" s="173">
        <v>17</v>
      </c>
      <c r="G48" s="173">
        <v>1</v>
      </c>
      <c r="H48" s="173">
        <v>3</v>
      </c>
      <c r="I48" s="173">
        <v>14</v>
      </c>
    </row>
    <row r="49" spans="1:9" ht="12" customHeight="1">
      <c r="A49" s="97" t="s">
        <v>282</v>
      </c>
      <c r="B49" s="173">
        <v>51</v>
      </c>
      <c r="C49" s="173">
        <v>2</v>
      </c>
      <c r="D49" s="173">
        <v>19</v>
      </c>
      <c r="E49" s="174">
        <v>41</v>
      </c>
      <c r="F49" s="173">
        <v>49</v>
      </c>
      <c r="G49" s="173">
        <v>1</v>
      </c>
      <c r="H49" s="173">
        <v>22</v>
      </c>
      <c r="I49" s="173">
        <v>42</v>
      </c>
    </row>
    <row r="50" spans="1:9" ht="12" customHeight="1">
      <c r="A50" s="97"/>
      <c r="B50" s="173"/>
      <c r="C50" s="173"/>
      <c r="D50" s="173"/>
      <c r="E50" s="174"/>
      <c r="F50" s="173"/>
      <c r="G50" s="173"/>
      <c r="H50" s="173"/>
      <c r="I50" s="173"/>
    </row>
    <row r="51" spans="1:9" ht="12" customHeight="1">
      <c r="A51" s="97" t="s">
        <v>359</v>
      </c>
      <c r="B51" s="173">
        <v>99</v>
      </c>
      <c r="C51" s="173">
        <v>1</v>
      </c>
      <c r="D51" s="173">
        <v>38</v>
      </c>
      <c r="E51" s="174">
        <v>78</v>
      </c>
      <c r="F51" s="173">
        <v>100</v>
      </c>
      <c r="G51" s="173">
        <v>1</v>
      </c>
      <c r="H51" s="173">
        <v>27</v>
      </c>
      <c r="I51" s="173">
        <v>79</v>
      </c>
    </row>
    <row r="52" spans="1:9" ht="12" customHeight="1">
      <c r="A52" s="97" t="s">
        <v>281</v>
      </c>
      <c r="B52" s="173">
        <v>72</v>
      </c>
      <c r="C52" s="173" t="s">
        <v>187</v>
      </c>
      <c r="D52" s="173">
        <v>25</v>
      </c>
      <c r="E52" s="174">
        <v>57</v>
      </c>
      <c r="F52" s="173">
        <v>74</v>
      </c>
      <c r="G52" s="173" t="s">
        <v>187</v>
      </c>
      <c r="H52" s="173">
        <v>21</v>
      </c>
      <c r="I52" s="173">
        <v>58</v>
      </c>
    </row>
    <row r="53" spans="1:9" ht="12" customHeight="1">
      <c r="A53" s="97" t="s">
        <v>282</v>
      </c>
      <c r="B53" s="173">
        <v>27</v>
      </c>
      <c r="C53" s="173">
        <v>1</v>
      </c>
      <c r="D53" s="173">
        <v>13</v>
      </c>
      <c r="E53" s="174">
        <v>21</v>
      </c>
      <c r="F53" s="173">
        <v>26</v>
      </c>
      <c r="G53" s="173">
        <v>1</v>
      </c>
      <c r="H53" s="173">
        <v>6</v>
      </c>
      <c r="I53" s="173">
        <v>21</v>
      </c>
    </row>
    <row r="54" spans="1:9" ht="12" customHeight="1">
      <c r="A54" s="97"/>
      <c r="B54" s="173"/>
      <c r="C54" s="173"/>
      <c r="D54" s="173"/>
      <c r="E54" s="174"/>
      <c r="F54" s="173"/>
      <c r="G54" s="173"/>
      <c r="H54" s="173"/>
      <c r="I54" s="173"/>
    </row>
    <row r="55" spans="1:9" s="106" customFormat="1" ht="12" customHeight="1">
      <c r="A55" s="102" t="s">
        <v>287</v>
      </c>
      <c r="B55" s="176">
        <v>813</v>
      </c>
      <c r="C55" s="176">
        <v>16</v>
      </c>
      <c r="D55" s="176">
        <v>261</v>
      </c>
      <c r="E55" s="177">
        <v>780</v>
      </c>
      <c r="F55" s="176">
        <v>844</v>
      </c>
      <c r="G55" s="176">
        <v>13</v>
      </c>
      <c r="H55" s="176">
        <v>251</v>
      </c>
      <c r="I55" s="176">
        <v>812</v>
      </c>
    </row>
    <row r="56" spans="1:9" s="106" customFormat="1" ht="12" customHeight="1">
      <c r="A56" s="102" t="s">
        <v>281</v>
      </c>
      <c r="B56" s="176">
        <v>495</v>
      </c>
      <c r="C56" s="176">
        <v>2</v>
      </c>
      <c r="D56" s="176">
        <v>114</v>
      </c>
      <c r="E56" s="177">
        <v>494</v>
      </c>
      <c r="F56" s="176">
        <v>535</v>
      </c>
      <c r="G56" s="176">
        <v>3</v>
      </c>
      <c r="H56" s="176">
        <v>132</v>
      </c>
      <c r="I56" s="176">
        <v>501</v>
      </c>
    </row>
    <row r="57" spans="1:9" s="106" customFormat="1" ht="12" customHeight="1">
      <c r="A57" s="102" t="s">
        <v>282</v>
      </c>
      <c r="B57" s="176">
        <v>318</v>
      </c>
      <c r="C57" s="176">
        <v>14</v>
      </c>
      <c r="D57" s="176">
        <v>147</v>
      </c>
      <c r="E57" s="177">
        <v>286</v>
      </c>
      <c r="F57" s="176">
        <v>309</v>
      </c>
      <c r="G57" s="176">
        <v>10</v>
      </c>
      <c r="H57" s="176">
        <v>119</v>
      </c>
      <c r="I57" s="176">
        <v>311</v>
      </c>
    </row>
    <row r="58" spans="2:9" ht="8.25">
      <c r="B58" s="178"/>
      <c r="C58" s="178"/>
      <c r="D58" s="178"/>
      <c r="E58" s="178"/>
      <c r="F58" s="178"/>
      <c r="G58" s="178"/>
      <c r="H58" s="178"/>
      <c r="I58" s="178"/>
    </row>
    <row r="73" ht="8.25">
      <c r="G73" s="171"/>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18.421875" style="76" customWidth="1"/>
    <col min="2" max="9" width="7.7109375" style="76" customWidth="1"/>
    <col min="10" max="16384" width="11.421875" style="76" customWidth="1"/>
  </cols>
  <sheetData>
    <row r="1" spans="1:9" ht="8.25" customHeight="1">
      <c r="A1" s="75" t="s">
        <v>360</v>
      </c>
      <c r="B1" s="75"/>
      <c r="C1" s="77"/>
      <c r="D1" s="77"/>
      <c r="E1" s="77"/>
      <c r="F1" s="77"/>
      <c r="G1" s="77"/>
      <c r="H1" s="77"/>
      <c r="I1" s="77"/>
    </row>
    <row r="2" ht="8.25" customHeight="1"/>
    <row r="3" ht="8.25" customHeight="1"/>
    <row r="4" spans="1:9" ht="8.25" customHeight="1">
      <c r="A4" s="77"/>
      <c r="B4" s="77"/>
      <c r="C4" s="77"/>
      <c r="D4" s="77"/>
      <c r="E4" s="77"/>
      <c r="F4" s="77"/>
      <c r="G4" s="77"/>
      <c r="H4" s="77"/>
      <c r="I4" s="77"/>
    </row>
    <row r="5" spans="1:9" ht="8.25" customHeight="1">
      <c r="A5" s="77" t="s">
        <v>361</v>
      </c>
      <c r="B5" s="77"/>
      <c r="C5" s="77"/>
      <c r="D5" s="77"/>
      <c r="E5" s="77"/>
      <c r="F5" s="77"/>
      <c r="G5" s="77"/>
      <c r="H5" s="77"/>
      <c r="I5" s="77"/>
    </row>
    <row r="6" spans="1:9" ht="8.25" customHeight="1">
      <c r="A6" s="78"/>
      <c r="B6" s="77"/>
      <c r="C6" s="77"/>
      <c r="D6" s="77"/>
      <c r="E6" s="77"/>
      <c r="F6" s="77"/>
      <c r="G6" s="77"/>
      <c r="H6" s="77"/>
      <c r="I6" s="77"/>
    </row>
    <row r="7" spans="1:9" ht="12.75" customHeight="1">
      <c r="A7" s="111"/>
      <c r="B7" s="382" t="s">
        <v>167</v>
      </c>
      <c r="C7" s="137" t="s">
        <v>169</v>
      </c>
      <c r="D7" s="138"/>
      <c r="E7" s="139"/>
      <c r="F7" s="391" t="s">
        <v>167</v>
      </c>
      <c r="G7" s="137" t="s">
        <v>169</v>
      </c>
      <c r="H7" s="138"/>
      <c r="I7" s="138"/>
    </row>
    <row r="8" spans="1:9" ht="8.25" customHeight="1">
      <c r="A8" s="165" t="s">
        <v>346</v>
      </c>
      <c r="B8" s="383"/>
      <c r="C8" s="385" t="s">
        <v>176</v>
      </c>
      <c r="D8" s="385" t="s">
        <v>174</v>
      </c>
      <c r="E8" s="374" t="s">
        <v>175</v>
      </c>
      <c r="F8" s="351"/>
      <c r="G8" s="385" t="s">
        <v>176</v>
      </c>
      <c r="H8" s="385" t="s">
        <v>174</v>
      </c>
      <c r="I8" s="378" t="s">
        <v>175</v>
      </c>
    </row>
    <row r="9" spans="1:9" ht="8.25" customHeight="1">
      <c r="A9" s="91"/>
      <c r="B9" s="383"/>
      <c r="C9" s="386"/>
      <c r="D9" s="388"/>
      <c r="E9" s="377"/>
      <c r="F9" s="351"/>
      <c r="G9" s="386"/>
      <c r="H9" s="388"/>
      <c r="I9" s="393"/>
    </row>
    <row r="10" spans="1:9" ht="8.25" customHeight="1">
      <c r="A10" s="165" t="s">
        <v>179</v>
      </c>
      <c r="B10" s="383"/>
      <c r="C10" s="386"/>
      <c r="D10" s="378" t="s">
        <v>181</v>
      </c>
      <c r="E10" s="379"/>
      <c r="F10" s="351"/>
      <c r="G10" s="386"/>
      <c r="H10" s="378" t="s">
        <v>181</v>
      </c>
      <c r="I10" s="394"/>
    </row>
    <row r="11" spans="1:10" ht="12.75" customHeight="1">
      <c r="A11" s="110"/>
      <c r="B11" s="384"/>
      <c r="C11" s="387"/>
      <c r="D11" s="380"/>
      <c r="E11" s="381"/>
      <c r="F11" s="392"/>
      <c r="G11" s="387"/>
      <c r="H11" s="380"/>
      <c r="I11" s="395"/>
      <c r="J11" s="29"/>
    </row>
    <row r="12" spans="1:9" ht="39.75" customHeight="1">
      <c r="A12" s="91"/>
      <c r="B12" s="168" t="str">
        <f>'Tab.4'!B54</f>
        <v>Januar - Juni 2007</v>
      </c>
      <c r="C12" s="179"/>
      <c r="D12" s="179"/>
      <c r="E12" s="179"/>
      <c r="F12" s="168" t="str">
        <f>'Tab.4'!F54</f>
        <v>Januar - Juni 2006</v>
      </c>
      <c r="G12" s="179"/>
      <c r="H12" s="179"/>
      <c r="I12" s="179"/>
    </row>
    <row r="13" spans="1:9" ht="12" customHeight="1">
      <c r="A13" s="97" t="s">
        <v>347</v>
      </c>
      <c r="C13" s="180"/>
      <c r="D13" s="180"/>
      <c r="E13" s="181"/>
      <c r="F13" s="180"/>
      <c r="G13" s="180"/>
      <c r="H13" s="180"/>
      <c r="I13" s="180"/>
    </row>
    <row r="14" spans="1:9" ht="12" customHeight="1">
      <c r="A14" s="97" t="s">
        <v>348</v>
      </c>
      <c r="B14" s="182">
        <v>236</v>
      </c>
      <c r="C14" s="182">
        <v>1</v>
      </c>
      <c r="D14" s="182">
        <v>30</v>
      </c>
      <c r="E14" s="183">
        <v>270</v>
      </c>
      <c r="F14" s="182">
        <v>220</v>
      </c>
      <c r="G14" s="182">
        <v>1</v>
      </c>
      <c r="H14" s="182">
        <v>36</v>
      </c>
      <c r="I14" s="182">
        <v>235</v>
      </c>
    </row>
    <row r="15" spans="1:9" ht="12" customHeight="1">
      <c r="A15" s="97" t="s">
        <v>349</v>
      </c>
      <c r="B15" s="182">
        <v>191</v>
      </c>
      <c r="C15" s="182" t="s">
        <v>187</v>
      </c>
      <c r="D15" s="182">
        <v>18</v>
      </c>
      <c r="E15" s="183">
        <v>211</v>
      </c>
      <c r="F15" s="182">
        <v>173</v>
      </c>
      <c r="G15" s="182" t="s">
        <v>187</v>
      </c>
      <c r="H15" s="182">
        <v>25</v>
      </c>
      <c r="I15" s="182">
        <v>173</v>
      </c>
    </row>
    <row r="16" spans="1:9" ht="12" customHeight="1">
      <c r="A16" s="97" t="s">
        <v>350</v>
      </c>
      <c r="B16" s="182">
        <v>45</v>
      </c>
      <c r="C16" s="182">
        <v>1</v>
      </c>
      <c r="D16" s="182">
        <v>12</v>
      </c>
      <c r="E16" s="183">
        <v>59</v>
      </c>
      <c r="F16" s="182">
        <v>47</v>
      </c>
      <c r="G16" s="182">
        <v>1</v>
      </c>
      <c r="H16" s="182">
        <v>11</v>
      </c>
      <c r="I16" s="182">
        <v>62</v>
      </c>
    </row>
    <row r="17" spans="1:9" ht="12" customHeight="1">
      <c r="A17" s="97"/>
      <c r="B17" s="182"/>
      <c r="C17" s="182"/>
      <c r="D17" s="182"/>
      <c r="E17" s="183"/>
      <c r="F17" s="182"/>
      <c r="G17" s="182"/>
      <c r="H17" s="182"/>
      <c r="I17" s="182"/>
    </row>
    <row r="18" spans="1:9" ht="12" customHeight="1">
      <c r="A18" s="97" t="s">
        <v>351</v>
      </c>
      <c r="B18" s="182">
        <v>537</v>
      </c>
      <c r="C18" s="182">
        <v>12</v>
      </c>
      <c r="D18" s="182">
        <v>94</v>
      </c>
      <c r="E18" s="183">
        <v>647</v>
      </c>
      <c r="F18" s="182">
        <v>534</v>
      </c>
      <c r="G18" s="182">
        <v>9</v>
      </c>
      <c r="H18" s="182">
        <v>75</v>
      </c>
      <c r="I18" s="182">
        <v>694</v>
      </c>
    </row>
    <row r="19" spans="1:9" ht="12" customHeight="1">
      <c r="A19" s="97" t="s">
        <v>349</v>
      </c>
      <c r="B19" s="182">
        <v>330</v>
      </c>
      <c r="C19" s="182">
        <v>1</v>
      </c>
      <c r="D19" s="182">
        <v>30</v>
      </c>
      <c r="E19" s="183">
        <v>389</v>
      </c>
      <c r="F19" s="182">
        <v>302</v>
      </c>
      <c r="G19" s="182" t="s">
        <v>187</v>
      </c>
      <c r="H19" s="182">
        <v>17</v>
      </c>
      <c r="I19" s="182">
        <v>386</v>
      </c>
    </row>
    <row r="20" spans="1:9" ht="12" customHeight="1">
      <c r="A20" s="97" t="s">
        <v>350</v>
      </c>
      <c r="B20" s="182">
        <v>207</v>
      </c>
      <c r="C20" s="182">
        <v>11</v>
      </c>
      <c r="D20" s="182">
        <v>64</v>
      </c>
      <c r="E20" s="183">
        <v>258</v>
      </c>
      <c r="F20" s="182">
        <v>232</v>
      </c>
      <c r="G20" s="182">
        <v>9</v>
      </c>
      <c r="H20" s="182">
        <v>58</v>
      </c>
      <c r="I20" s="182">
        <v>308</v>
      </c>
    </row>
    <row r="21" spans="1:9" ht="6" customHeight="1">
      <c r="A21" s="97"/>
      <c r="B21" s="182"/>
      <c r="C21" s="182"/>
      <c r="D21" s="182"/>
      <c r="E21" s="183"/>
      <c r="F21" s="182"/>
      <c r="G21" s="182"/>
      <c r="H21" s="182"/>
      <c r="I21" s="182"/>
    </row>
    <row r="22" spans="1:9" ht="6" customHeight="1">
      <c r="A22" s="175"/>
      <c r="B22" s="182"/>
      <c r="C22" s="182"/>
      <c r="D22" s="182"/>
      <c r="E22" s="183"/>
      <c r="F22" s="182"/>
      <c r="G22" s="182"/>
      <c r="H22" s="182"/>
      <c r="I22" s="182"/>
    </row>
    <row r="23" spans="1:9" ht="12" customHeight="1">
      <c r="A23" s="97" t="s">
        <v>352</v>
      </c>
      <c r="B23" s="182">
        <v>166</v>
      </c>
      <c r="C23" s="182">
        <v>1</v>
      </c>
      <c r="D23" s="182">
        <v>45</v>
      </c>
      <c r="E23" s="183">
        <v>167</v>
      </c>
      <c r="F23" s="182">
        <v>123</v>
      </c>
      <c r="G23" s="182" t="s">
        <v>187</v>
      </c>
      <c r="H23" s="182">
        <v>31</v>
      </c>
      <c r="I23" s="182">
        <v>119</v>
      </c>
    </row>
    <row r="24" spans="1:9" ht="12" customHeight="1">
      <c r="A24" s="97" t="s">
        <v>349</v>
      </c>
      <c r="B24" s="182">
        <v>83</v>
      </c>
      <c r="C24" s="182" t="s">
        <v>187</v>
      </c>
      <c r="D24" s="182">
        <v>18</v>
      </c>
      <c r="E24" s="183">
        <v>73</v>
      </c>
      <c r="F24" s="182">
        <v>67</v>
      </c>
      <c r="G24" s="182" t="s">
        <v>187</v>
      </c>
      <c r="H24" s="182">
        <v>15</v>
      </c>
      <c r="I24" s="182">
        <v>62</v>
      </c>
    </row>
    <row r="25" spans="1:9" ht="12" customHeight="1">
      <c r="A25" s="97" t="s">
        <v>350</v>
      </c>
      <c r="B25" s="182">
        <v>83</v>
      </c>
      <c r="C25" s="182">
        <v>1</v>
      </c>
      <c r="D25" s="182">
        <v>27</v>
      </c>
      <c r="E25" s="183">
        <v>94</v>
      </c>
      <c r="F25" s="182">
        <v>56</v>
      </c>
      <c r="G25" s="182" t="s">
        <v>187</v>
      </c>
      <c r="H25" s="182">
        <v>16</v>
      </c>
      <c r="I25" s="182">
        <v>57</v>
      </c>
    </row>
    <row r="26" spans="1:9" ht="12" customHeight="1">
      <c r="A26" s="97"/>
      <c r="B26" s="182"/>
      <c r="C26" s="182"/>
      <c r="D26" s="182"/>
      <c r="E26" s="183"/>
      <c r="F26" s="182"/>
      <c r="G26" s="182"/>
      <c r="H26" s="182"/>
      <c r="I26" s="182"/>
    </row>
    <row r="27" spans="1:9" ht="12" customHeight="1">
      <c r="A27" s="97" t="s">
        <v>353</v>
      </c>
      <c r="B27" s="182">
        <v>492</v>
      </c>
      <c r="C27" s="182">
        <v>24</v>
      </c>
      <c r="D27" s="182">
        <v>263</v>
      </c>
      <c r="E27" s="183">
        <v>557</v>
      </c>
      <c r="F27" s="182">
        <v>447</v>
      </c>
      <c r="G27" s="182">
        <v>23</v>
      </c>
      <c r="H27" s="182">
        <v>218</v>
      </c>
      <c r="I27" s="182">
        <v>494</v>
      </c>
    </row>
    <row r="28" spans="1:9" ht="12" customHeight="1">
      <c r="A28" s="97" t="s">
        <v>349</v>
      </c>
      <c r="B28" s="182">
        <v>223</v>
      </c>
      <c r="C28" s="182">
        <v>2</v>
      </c>
      <c r="D28" s="182">
        <v>76</v>
      </c>
      <c r="E28" s="183">
        <v>255</v>
      </c>
      <c r="F28" s="182">
        <v>201</v>
      </c>
      <c r="G28" s="182">
        <v>3</v>
      </c>
      <c r="H28" s="182">
        <v>68</v>
      </c>
      <c r="I28" s="182">
        <v>217</v>
      </c>
    </row>
    <row r="29" spans="1:9" ht="12" customHeight="1">
      <c r="A29" s="97" t="s">
        <v>350</v>
      </c>
      <c r="B29" s="182">
        <v>269</v>
      </c>
      <c r="C29" s="182">
        <v>22</v>
      </c>
      <c r="D29" s="182">
        <v>187</v>
      </c>
      <c r="E29" s="183">
        <v>302</v>
      </c>
      <c r="F29" s="182">
        <v>246</v>
      </c>
      <c r="G29" s="182">
        <v>20</v>
      </c>
      <c r="H29" s="182">
        <v>150</v>
      </c>
      <c r="I29" s="182">
        <v>277</v>
      </c>
    </row>
    <row r="30" spans="1:9" ht="12" customHeight="1">
      <c r="A30" s="97"/>
      <c r="B30" s="182"/>
      <c r="C30" s="182"/>
      <c r="D30" s="182"/>
      <c r="E30" s="183"/>
      <c r="F30" s="182"/>
      <c r="G30" s="182"/>
      <c r="H30" s="182"/>
      <c r="I30" s="182"/>
    </row>
    <row r="31" spans="1:9" ht="12" customHeight="1">
      <c r="A31" s="97" t="s">
        <v>354</v>
      </c>
      <c r="B31" s="182">
        <v>989</v>
      </c>
      <c r="C31" s="182">
        <v>6</v>
      </c>
      <c r="D31" s="182">
        <v>240</v>
      </c>
      <c r="E31" s="183" t="s">
        <v>362</v>
      </c>
      <c r="F31" s="182">
        <v>846</v>
      </c>
      <c r="G31" s="182">
        <v>12</v>
      </c>
      <c r="H31" s="182">
        <v>219</v>
      </c>
      <c r="I31" s="182">
        <v>895</v>
      </c>
    </row>
    <row r="32" spans="1:9" ht="12" customHeight="1">
      <c r="A32" s="97" t="s">
        <v>349</v>
      </c>
      <c r="B32" s="182">
        <v>814</v>
      </c>
      <c r="C32" s="182">
        <v>4</v>
      </c>
      <c r="D32" s="182">
        <v>167</v>
      </c>
      <c r="E32" s="183">
        <v>827</v>
      </c>
      <c r="F32" s="182">
        <v>667</v>
      </c>
      <c r="G32" s="182">
        <v>5</v>
      </c>
      <c r="H32" s="182">
        <v>143</v>
      </c>
      <c r="I32" s="182">
        <v>689</v>
      </c>
    </row>
    <row r="33" spans="1:9" ht="12" customHeight="1">
      <c r="A33" s="97" t="s">
        <v>350</v>
      </c>
      <c r="B33" s="182">
        <v>175</v>
      </c>
      <c r="C33" s="182">
        <v>2</v>
      </c>
      <c r="D33" s="182">
        <v>73</v>
      </c>
      <c r="E33" s="183">
        <v>209</v>
      </c>
      <c r="F33" s="182">
        <v>179</v>
      </c>
      <c r="G33" s="182">
        <v>7</v>
      </c>
      <c r="H33" s="182">
        <v>76</v>
      </c>
      <c r="I33" s="182">
        <v>206</v>
      </c>
    </row>
    <row r="34" spans="1:9" ht="12" customHeight="1">
      <c r="A34" s="97"/>
      <c r="B34" s="182"/>
      <c r="C34" s="182"/>
      <c r="D34" s="182"/>
      <c r="E34" s="183"/>
      <c r="F34" s="182"/>
      <c r="G34" s="182"/>
      <c r="H34" s="182"/>
      <c r="I34" s="182"/>
    </row>
    <row r="35" spans="1:9" ht="12" customHeight="1">
      <c r="A35" s="97" t="s">
        <v>355</v>
      </c>
      <c r="B35" s="182">
        <v>378</v>
      </c>
      <c r="C35" s="182">
        <v>13</v>
      </c>
      <c r="D35" s="182">
        <v>147</v>
      </c>
      <c r="E35" s="183">
        <v>269</v>
      </c>
      <c r="F35" s="182">
        <v>339</v>
      </c>
      <c r="G35" s="182">
        <v>9</v>
      </c>
      <c r="H35" s="182">
        <v>110</v>
      </c>
      <c r="I35" s="182">
        <v>250</v>
      </c>
    </row>
    <row r="36" spans="1:9" ht="12" customHeight="1">
      <c r="A36" s="97" t="s">
        <v>281</v>
      </c>
      <c r="B36" s="182">
        <v>347</v>
      </c>
      <c r="C36" s="182">
        <v>7</v>
      </c>
      <c r="D36" s="182">
        <v>137</v>
      </c>
      <c r="E36" s="183">
        <v>244</v>
      </c>
      <c r="F36" s="182">
        <v>317</v>
      </c>
      <c r="G36" s="182">
        <v>5</v>
      </c>
      <c r="H36" s="182">
        <v>102</v>
      </c>
      <c r="I36" s="182">
        <v>233</v>
      </c>
    </row>
    <row r="37" spans="1:9" ht="12" customHeight="1">
      <c r="A37" s="97" t="s">
        <v>282</v>
      </c>
      <c r="B37" s="182">
        <v>31</v>
      </c>
      <c r="C37" s="182">
        <v>6</v>
      </c>
      <c r="D37" s="182">
        <v>10</v>
      </c>
      <c r="E37" s="183">
        <v>25</v>
      </c>
      <c r="F37" s="182">
        <v>22</v>
      </c>
      <c r="G37" s="182">
        <v>4</v>
      </c>
      <c r="H37" s="182">
        <v>8</v>
      </c>
      <c r="I37" s="182">
        <v>17</v>
      </c>
    </row>
    <row r="38" spans="1:9" ht="12" customHeight="1">
      <c r="A38" s="97"/>
      <c r="B38" s="182"/>
      <c r="C38" s="182"/>
      <c r="D38" s="182"/>
      <c r="E38" s="183"/>
      <c r="F38" s="182"/>
      <c r="G38" s="182"/>
      <c r="H38" s="182"/>
      <c r="I38" s="182"/>
    </row>
    <row r="39" spans="1:9" ht="12" customHeight="1">
      <c r="A39" s="97" t="s">
        <v>356</v>
      </c>
      <c r="B39" s="182">
        <v>12</v>
      </c>
      <c r="C39" s="182" t="s">
        <v>187</v>
      </c>
      <c r="D39" s="182">
        <v>4</v>
      </c>
      <c r="E39" s="183">
        <v>11</v>
      </c>
      <c r="F39" s="182">
        <v>18</v>
      </c>
      <c r="G39" s="182" t="s">
        <v>187</v>
      </c>
      <c r="H39" s="182">
        <v>8</v>
      </c>
      <c r="I39" s="182">
        <v>13</v>
      </c>
    </row>
    <row r="40" spans="1:9" ht="12" customHeight="1">
      <c r="A40" s="97" t="s">
        <v>281</v>
      </c>
      <c r="B40" s="182">
        <v>4</v>
      </c>
      <c r="C40" s="182" t="s">
        <v>187</v>
      </c>
      <c r="D40" s="182" t="s">
        <v>187</v>
      </c>
      <c r="E40" s="183">
        <v>4</v>
      </c>
      <c r="F40" s="182">
        <v>7</v>
      </c>
      <c r="G40" s="182" t="s">
        <v>187</v>
      </c>
      <c r="H40" s="182">
        <v>4</v>
      </c>
      <c r="I40" s="182">
        <v>3</v>
      </c>
    </row>
    <row r="41" spans="1:9" ht="12" customHeight="1">
      <c r="A41" s="97" t="s">
        <v>282</v>
      </c>
      <c r="B41" s="182">
        <v>8</v>
      </c>
      <c r="C41" s="182" t="s">
        <v>187</v>
      </c>
      <c r="D41" s="182">
        <v>4</v>
      </c>
      <c r="E41" s="183">
        <v>7</v>
      </c>
      <c r="F41" s="182">
        <v>11</v>
      </c>
      <c r="G41" s="182" t="s">
        <v>187</v>
      </c>
      <c r="H41" s="182">
        <v>4</v>
      </c>
      <c r="I41" s="182">
        <v>10</v>
      </c>
    </row>
    <row r="42" spans="1:9" ht="12" customHeight="1">
      <c r="A42" s="97"/>
      <c r="B42" s="182"/>
      <c r="C42" s="182"/>
      <c r="D42" s="182"/>
      <c r="E42" s="183"/>
      <c r="F42" s="182"/>
      <c r="G42" s="182"/>
      <c r="H42" s="182"/>
      <c r="I42" s="182"/>
    </row>
    <row r="43" spans="1:9" ht="12" customHeight="1">
      <c r="A43" s="97" t="s">
        <v>357</v>
      </c>
      <c r="B43" s="182">
        <v>582</v>
      </c>
      <c r="C43" s="182">
        <v>21</v>
      </c>
      <c r="D43" s="182">
        <v>243</v>
      </c>
      <c r="E43" s="183">
        <v>463</v>
      </c>
      <c r="F43" s="182">
        <v>560</v>
      </c>
      <c r="G43" s="182">
        <v>13</v>
      </c>
      <c r="H43" s="182">
        <v>233</v>
      </c>
      <c r="I43" s="182">
        <v>452</v>
      </c>
    </row>
    <row r="44" spans="1:9" ht="12" customHeight="1">
      <c r="A44" s="97" t="s">
        <v>281</v>
      </c>
      <c r="B44" s="182">
        <v>124</v>
      </c>
      <c r="C44" s="182">
        <v>2</v>
      </c>
      <c r="D44" s="182">
        <v>48</v>
      </c>
      <c r="E44" s="183">
        <v>106</v>
      </c>
      <c r="F44" s="182">
        <v>145</v>
      </c>
      <c r="G44" s="182">
        <v>2</v>
      </c>
      <c r="H44" s="182">
        <v>50</v>
      </c>
      <c r="I44" s="182">
        <v>119</v>
      </c>
    </row>
    <row r="45" spans="1:9" ht="12" customHeight="1">
      <c r="A45" s="97" t="s">
        <v>282</v>
      </c>
      <c r="B45" s="182">
        <v>458</v>
      </c>
      <c r="C45" s="182">
        <v>19</v>
      </c>
      <c r="D45" s="182">
        <v>195</v>
      </c>
      <c r="E45" s="183">
        <v>357</v>
      </c>
      <c r="F45" s="182">
        <v>415</v>
      </c>
      <c r="G45" s="182">
        <v>11</v>
      </c>
      <c r="H45" s="182">
        <v>183</v>
      </c>
      <c r="I45" s="182">
        <v>333</v>
      </c>
    </row>
    <row r="46" spans="1:9" ht="12" customHeight="1">
      <c r="A46" s="97"/>
      <c r="B46" s="182"/>
      <c r="C46" s="182"/>
      <c r="D46" s="182"/>
      <c r="E46" s="183"/>
      <c r="F46" s="182"/>
      <c r="G46" s="182"/>
      <c r="H46" s="182"/>
      <c r="I46" s="182"/>
    </row>
    <row r="47" spans="1:9" ht="12" customHeight="1">
      <c r="A47" s="97" t="s">
        <v>358</v>
      </c>
      <c r="B47" s="182">
        <v>419</v>
      </c>
      <c r="C47" s="182">
        <v>16</v>
      </c>
      <c r="D47" s="182">
        <v>163</v>
      </c>
      <c r="E47" s="183">
        <v>372</v>
      </c>
      <c r="F47" s="182">
        <v>425</v>
      </c>
      <c r="G47" s="182">
        <v>20</v>
      </c>
      <c r="H47" s="182">
        <v>184</v>
      </c>
      <c r="I47" s="182">
        <v>355</v>
      </c>
    </row>
    <row r="48" spans="1:9" ht="12" customHeight="1">
      <c r="A48" s="97" t="s">
        <v>281</v>
      </c>
      <c r="B48" s="182">
        <v>105</v>
      </c>
      <c r="C48" s="182">
        <v>3</v>
      </c>
      <c r="D48" s="182">
        <v>41</v>
      </c>
      <c r="E48" s="183">
        <v>98</v>
      </c>
      <c r="F48" s="182">
        <v>126</v>
      </c>
      <c r="G48" s="182">
        <v>3</v>
      </c>
      <c r="H48" s="182">
        <v>55</v>
      </c>
      <c r="I48" s="182">
        <v>96</v>
      </c>
    </row>
    <row r="49" spans="1:9" ht="12" customHeight="1">
      <c r="A49" s="97" t="s">
        <v>282</v>
      </c>
      <c r="B49" s="182">
        <v>314</v>
      </c>
      <c r="C49" s="182">
        <v>13</v>
      </c>
      <c r="D49" s="182">
        <v>122</v>
      </c>
      <c r="E49" s="183">
        <v>274</v>
      </c>
      <c r="F49" s="182">
        <v>299</v>
      </c>
      <c r="G49" s="182">
        <v>17</v>
      </c>
      <c r="H49" s="182">
        <v>129</v>
      </c>
      <c r="I49" s="182">
        <v>259</v>
      </c>
    </row>
    <row r="50" spans="1:9" ht="12" customHeight="1">
      <c r="A50" s="97"/>
      <c r="B50" s="182"/>
      <c r="C50" s="182"/>
      <c r="D50" s="182"/>
      <c r="E50" s="183"/>
      <c r="F50" s="182"/>
      <c r="G50" s="182"/>
      <c r="H50" s="182"/>
      <c r="I50" s="182"/>
    </row>
    <row r="51" spans="1:9" ht="12" customHeight="1">
      <c r="A51" s="97" t="s">
        <v>359</v>
      </c>
      <c r="B51" s="182">
        <v>411</v>
      </c>
      <c r="C51" s="182">
        <v>6</v>
      </c>
      <c r="D51" s="182">
        <v>139</v>
      </c>
      <c r="E51" s="183">
        <v>316</v>
      </c>
      <c r="F51" s="182">
        <v>339</v>
      </c>
      <c r="G51" s="182">
        <v>3</v>
      </c>
      <c r="H51" s="182">
        <v>96</v>
      </c>
      <c r="I51" s="182">
        <v>272</v>
      </c>
    </row>
    <row r="52" spans="1:9" ht="12" customHeight="1">
      <c r="A52" s="97" t="s">
        <v>281</v>
      </c>
      <c r="B52" s="182">
        <v>295</v>
      </c>
      <c r="C52" s="182">
        <v>2</v>
      </c>
      <c r="D52" s="182">
        <v>89</v>
      </c>
      <c r="E52" s="183">
        <v>228</v>
      </c>
      <c r="F52" s="182">
        <v>255</v>
      </c>
      <c r="G52" s="182">
        <v>1</v>
      </c>
      <c r="H52" s="182">
        <v>73</v>
      </c>
      <c r="I52" s="182">
        <v>200</v>
      </c>
    </row>
    <row r="53" spans="1:9" ht="12" customHeight="1">
      <c r="A53" s="97" t="s">
        <v>282</v>
      </c>
      <c r="B53" s="182">
        <v>116</v>
      </c>
      <c r="C53" s="182">
        <v>4</v>
      </c>
      <c r="D53" s="182">
        <v>50</v>
      </c>
      <c r="E53" s="183">
        <v>88</v>
      </c>
      <c r="F53" s="182">
        <v>84</v>
      </c>
      <c r="G53" s="182">
        <v>2</v>
      </c>
      <c r="H53" s="182">
        <v>23</v>
      </c>
      <c r="I53" s="182">
        <v>72</v>
      </c>
    </row>
    <row r="54" spans="1:9" ht="12" customHeight="1">
      <c r="A54" s="97"/>
      <c r="B54" s="182"/>
      <c r="C54" s="182"/>
      <c r="D54" s="182"/>
      <c r="E54" s="183"/>
      <c r="F54" s="182"/>
      <c r="G54" s="182"/>
      <c r="H54" s="182"/>
      <c r="I54" s="182"/>
    </row>
    <row r="55" spans="1:9" ht="12" customHeight="1">
      <c r="A55" s="102" t="s">
        <v>287</v>
      </c>
      <c r="B55" s="184" t="s">
        <v>330</v>
      </c>
      <c r="C55" s="184">
        <v>100</v>
      </c>
      <c r="D55" s="184" t="s">
        <v>331</v>
      </c>
      <c r="E55" s="185" t="s">
        <v>332</v>
      </c>
      <c r="F55" s="184" t="s">
        <v>333</v>
      </c>
      <c r="G55" s="184">
        <v>90</v>
      </c>
      <c r="H55" s="184" t="s">
        <v>334</v>
      </c>
      <c r="I55" s="184" t="s">
        <v>335</v>
      </c>
    </row>
    <row r="56" spans="1:9" ht="12" customHeight="1">
      <c r="A56" s="102" t="s">
        <v>281</v>
      </c>
      <c r="B56" s="184" t="s">
        <v>336</v>
      </c>
      <c r="C56" s="184">
        <v>21</v>
      </c>
      <c r="D56" s="184">
        <v>624</v>
      </c>
      <c r="E56" s="185" t="s">
        <v>337</v>
      </c>
      <c r="F56" s="184" t="s">
        <v>338</v>
      </c>
      <c r="G56" s="184">
        <v>19</v>
      </c>
      <c r="H56" s="184">
        <v>552</v>
      </c>
      <c r="I56" s="184" t="s">
        <v>339</v>
      </c>
    </row>
    <row r="57" spans="1:9" ht="12" customHeight="1">
      <c r="A57" s="102" t="s">
        <v>282</v>
      </c>
      <c r="B57" s="184" t="s">
        <v>340</v>
      </c>
      <c r="C57" s="184">
        <v>79</v>
      </c>
      <c r="D57" s="184">
        <v>744</v>
      </c>
      <c r="E57" s="185" t="s">
        <v>341</v>
      </c>
      <c r="F57" s="184" t="s">
        <v>342</v>
      </c>
      <c r="G57" s="184">
        <v>71</v>
      </c>
      <c r="H57" s="184">
        <v>658</v>
      </c>
      <c r="I57" s="184" t="s">
        <v>343</v>
      </c>
    </row>
    <row r="58" spans="2:9" ht="8.25">
      <c r="B58" s="171"/>
      <c r="C58" s="171"/>
      <c r="D58" s="171"/>
      <c r="E58" s="171"/>
      <c r="F58" s="171"/>
      <c r="G58" s="171"/>
      <c r="H58" s="171"/>
      <c r="I58" s="171"/>
    </row>
    <row r="73" ht="8.25">
      <c r="G73" s="171"/>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2" sqref="A2"/>
    </sheetView>
  </sheetViews>
  <sheetFormatPr defaultColWidth="11.421875" defaultRowHeight="12.75"/>
  <cols>
    <col min="1" max="1" width="18.421875" style="109" customWidth="1"/>
    <col min="2" max="7" width="7.7109375" style="109" customWidth="1"/>
    <col min="8" max="8" width="8.8515625" style="109" customWidth="1"/>
    <col min="9" max="9" width="7.7109375" style="109" customWidth="1"/>
    <col min="10" max="16384" width="11.421875" style="109" customWidth="1"/>
  </cols>
  <sheetData>
    <row r="1" spans="1:9" ht="8.25" customHeight="1">
      <c r="A1" s="75" t="s">
        <v>363</v>
      </c>
      <c r="B1" s="77"/>
      <c r="C1" s="77"/>
      <c r="D1" s="77"/>
      <c r="E1" s="77"/>
      <c r="F1" s="77"/>
      <c r="G1" s="77"/>
      <c r="H1" s="77"/>
      <c r="I1" s="179"/>
    </row>
    <row r="2" ht="8.25" customHeight="1"/>
    <row r="3" ht="8.25" customHeight="1"/>
    <row r="4" ht="8.25" customHeight="1"/>
    <row r="5" spans="1:9" ht="8.25" customHeight="1">
      <c r="A5" s="78" t="s">
        <v>364</v>
      </c>
      <c r="B5" s="77"/>
      <c r="C5" s="77"/>
      <c r="D5" s="77"/>
      <c r="E5" s="77"/>
      <c r="F5" s="77"/>
      <c r="G5" s="77"/>
      <c r="H5" s="77"/>
      <c r="I5" s="77"/>
    </row>
    <row r="6" ht="8.25" customHeight="1"/>
    <row r="7" spans="1:9" ht="12.75">
      <c r="A7" s="111"/>
      <c r="B7" s="382" t="s">
        <v>167</v>
      </c>
      <c r="C7" s="137" t="s">
        <v>169</v>
      </c>
      <c r="D7" s="138"/>
      <c r="E7" s="139"/>
      <c r="F7" s="391" t="s">
        <v>167</v>
      </c>
      <c r="G7" s="137" t="s">
        <v>169</v>
      </c>
      <c r="H7" s="138"/>
      <c r="I7" s="138"/>
    </row>
    <row r="8" spans="1:9" ht="8.25" customHeight="1">
      <c r="A8" s="186" t="s">
        <v>365</v>
      </c>
      <c r="B8" s="383"/>
      <c r="C8" s="385" t="s">
        <v>176</v>
      </c>
      <c r="D8" s="385" t="s">
        <v>174</v>
      </c>
      <c r="E8" s="374" t="s">
        <v>175</v>
      </c>
      <c r="F8" s="351"/>
      <c r="G8" s="385" t="s">
        <v>176</v>
      </c>
      <c r="H8" s="385" t="s">
        <v>174</v>
      </c>
      <c r="I8" s="378" t="s">
        <v>175</v>
      </c>
    </row>
    <row r="9" spans="1:9" ht="8.25" customHeight="1">
      <c r="A9" s="76"/>
      <c r="B9" s="383"/>
      <c r="C9" s="386"/>
      <c r="D9" s="388"/>
      <c r="E9" s="377"/>
      <c r="F9" s="351"/>
      <c r="G9" s="386"/>
      <c r="H9" s="388"/>
      <c r="I9" s="393"/>
    </row>
    <row r="10" spans="1:9" ht="8.25" customHeight="1">
      <c r="A10" s="186" t="s">
        <v>179</v>
      </c>
      <c r="B10" s="383"/>
      <c r="C10" s="386"/>
      <c r="D10" s="378" t="s">
        <v>181</v>
      </c>
      <c r="E10" s="379"/>
      <c r="F10" s="351"/>
      <c r="G10" s="386"/>
      <c r="H10" s="378" t="s">
        <v>181</v>
      </c>
      <c r="I10" s="394"/>
    </row>
    <row r="11" spans="1:10" ht="12.75">
      <c r="A11" s="110"/>
      <c r="B11" s="384"/>
      <c r="C11" s="387"/>
      <c r="D11" s="380"/>
      <c r="E11" s="381"/>
      <c r="F11" s="392"/>
      <c r="G11" s="387"/>
      <c r="H11" s="380"/>
      <c r="I11" s="395"/>
      <c r="J11" s="113"/>
    </row>
    <row r="12" spans="1:9" ht="24.75" customHeight="1">
      <c r="A12" s="91"/>
      <c r="B12" s="167">
        <f>'Tab.4'!B13</f>
        <v>39234</v>
      </c>
      <c r="C12" s="77"/>
      <c r="D12" s="77"/>
      <c r="E12" s="77"/>
      <c r="F12" s="167">
        <f>'Tab.4'!F13</f>
        <v>38869</v>
      </c>
      <c r="G12" s="77"/>
      <c r="H12" s="77"/>
      <c r="I12" s="77"/>
    </row>
    <row r="13" spans="1:9" ht="7.5" customHeight="1">
      <c r="A13" s="187" t="s">
        <v>366</v>
      </c>
      <c r="B13" s="188">
        <v>239</v>
      </c>
      <c r="C13" s="188">
        <v>9</v>
      </c>
      <c r="D13" s="188">
        <v>104</v>
      </c>
      <c r="E13" s="189">
        <v>201</v>
      </c>
      <c r="F13" s="188">
        <v>239</v>
      </c>
      <c r="G13" s="188">
        <v>6</v>
      </c>
      <c r="H13" s="188">
        <v>103</v>
      </c>
      <c r="I13" s="188">
        <v>209</v>
      </c>
    </row>
    <row r="14" spans="1:9" ht="7.5" customHeight="1">
      <c r="A14" s="187" t="s">
        <v>367</v>
      </c>
      <c r="B14" s="188">
        <v>86</v>
      </c>
      <c r="C14" s="188">
        <v>2</v>
      </c>
      <c r="D14" s="188">
        <v>31</v>
      </c>
      <c r="E14" s="189">
        <v>78</v>
      </c>
      <c r="F14" s="188">
        <v>97</v>
      </c>
      <c r="G14" s="188">
        <v>2</v>
      </c>
      <c r="H14" s="188">
        <v>39</v>
      </c>
      <c r="I14" s="188">
        <v>75</v>
      </c>
    </row>
    <row r="15" spans="1:9" ht="7.5" customHeight="1">
      <c r="A15" s="187" t="s">
        <v>368</v>
      </c>
      <c r="B15" s="188">
        <v>153</v>
      </c>
      <c r="C15" s="188">
        <v>7</v>
      </c>
      <c r="D15" s="188">
        <v>73</v>
      </c>
      <c r="E15" s="189">
        <v>123</v>
      </c>
      <c r="F15" s="188">
        <v>142</v>
      </c>
      <c r="G15" s="188">
        <v>4</v>
      </c>
      <c r="H15" s="188">
        <v>64</v>
      </c>
      <c r="I15" s="188">
        <v>134</v>
      </c>
    </row>
    <row r="16" spans="1:9" ht="6" customHeight="1">
      <c r="A16" s="187"/>
      <c r="B16" s="188"/>
      <c r="C16" s="188"/>
      <c r="D16" s="188"/>
      <c r="E16" s="189"/>
      <c r="F16" s="188"/>
      <c r="G16" s="188"/>
      <c r="H16" s="188"/>
      <c r="I16" s="188"/>
    </row>
    <row r="17" spans="1:9" ht="6" customHeight="1">
      <c r="A17" s="187"/>
      <c r="B17" s="188"/>
      <c r="C17" s="188"/>
      <c r="D17" s="188"/>
      <c r="E17" s="189"/>
      <c r="F17" s="188"/>
      <c r="G17" s="188"/>
      <c r="H17" s="188"/>
      <c r="I17" s="188"/>
    </row>
    <row r="18" spans="1:9" ht="7.5" customHeight="1">
      <c r="A18" s="187" t="s">
        <v>369</v>
      </c>
      <c r="B18" s="188">
        <v>60</v>
      </c>
      <c r="C18" s="188" t="s">
        <v>370</v>
      </c>
      <c r="D18" s="188">
        <v>19</v>
      </c>
      <c r="E18" s="189">
        <v>61</v>
      </c>
      <c r="F18" s="188">
        <v>68</v>
      </c>
      <c r="G18" s="188">
        <v>1</v>
      </c>
      <c r="H18" s="188">
        <v>20</v>
      </c>
      <c r="I18" s="188">
        <v>60</v>
      </c>
    </row>
    <row r="19" spans="1:9" ht="7.5" customHeight="1">
      <c r="A19" s="187" t="s">
        <v>367</v>
      </c>
      <c r="B19" s="188">
        <v>48</v>
      </c>
      <c r="C19" s="188" t="s">
        <v>370</v>
      </c>
      <c r="D19" s="188">
        <v>13</v>
      </c>
      <c r="E19" s="189">
        <v>46</v>
      </c>
      <c r="F19" s="188">
        <v>53</v>
      </c>
      <c r="G19" s="188" t="s">
        <v>370</v>
      </c>
      <c r="H19" s="188">
        <v>14</v>
      </c>
      <c r="I19" s="188">
        <v>43</v>
      </c>
    </row>
    <row r="20" spans="1:9" ht="7.5" customHeight="1">
      <c r="A20" s="187" t="s">
        <v>368</v>
      </c>
      <c r="B20" s="188">
        <v>12</v>
      </c>
      <c r="C20" s="188" t="s">
        <v>370</v>
      </c>
      <c r="D20" s="188">
        <v>6</v>
      </c>
      <c r="E20" s="189">
        <v>15</v>
      </c>
      <c r="F20" s="188">
        <v>15</v>
      </c>
      <c r="G20" s="188">
        <v>1</v>
      </c>
      <c r="H20" s="188">
        <v>6</v>
      </c>
      <c r="I20" s="188">
        <v>17</v>
      </c>
    </row>
    <row r="21" spans="1:9" ht="6" customHeight="1">
      <c r="A21" s="187"/>
      <c r="B21" s="188"/>
      <c r="C21" s="188"/>
      <c r="D21" s="188"/>
      <c r="E21" s="189"/>
      <c r="F21" s="188"/>
      <c r="G21" s="188"/>
      <c r="H21" s="188"/>
      <c r="I21" s="188"/>
    </row>
    <row r="22" spans="1:9" ht="6" customHeight="1">
      <c r="A22" s="150"/>
      <c r="B22" s="188"/>
      <c r="C22" s="188"/>
      <c r="D22" s="188"/>
      <c r="E22" s="189"/>
      <c r="F22" s="188"/>
      <c r="G22" s="188"/>
      <c r="H22" s="188"/>
      <c r="I22" s="188"/>
    </row>
    <row r="23" spans="1:9" ht="7.5" customHeight="1">
      <c r="A23" s="187" t="s">
        <v>371</v>
      </c>
      <c r="B23" s="188">
        <v>195</v>
      </c>
      <c r="C23" s="188">
        <v>1</v>
      </c>
      <c r="D23" s="188">
        <v>51</v>
      </c>
      <c r="E23" s="189">
        <v>188</v>
      </c>
      <c r="F23" s="188">
        <v>184</v>
      </c>
      <c r="G23" s="188">
        <v>4</v>
      </c>
      <c r="H23" s="188">
        <v>38</v>
      </c>
      <c r="I23" s="188">
        <v>192</v>
      </c>
    </row>
    <row r="24" spans="1:9" ht="7.5" customHeight="1">
      <c r="A24" s="187" t="s">
        <v>367</v>
      </c>
      <c r="B24" s="188">
        <v>162</v>
      </c>
      <c r="C24" s="188" t="s">
        <v>370</v>
      </c>
      <c r="D24" s="188">
        <v>29</v>
      </c>
      <c r="E24" s="189">
        <v>160</v>
      </c>
      <c r="F24" s="188">
        <v>154</v>
      </c>
      <c r="G24" s="188">
        <v>1</v>
      </c>
      <c r="H24" s="188">
        <v>30</v>
      </c>
      <c r="I24" s="188">
        <v>158</v>
      </c>
    </row>
    <row r="25" spans="1:9" ht="7.5" customHeight="1">
      <c r="A25" s="187" t="s">
        <v>368</v>
      </c>
      <c r="B25" s="188">
        <v>33</v>
      </c>
      <c r="C25" s="188">
        <v>1</v>
      </c>
      <c r="D25" s="188">
        <v>22</v>
      </c>
      <c r="E25" s="189">
        <v>28</v>
      </c>
      <c r="F25" s="188">
        <v>30</v>
      </c>
      <c r="G25" s="188">
        <v>3</v>
      </c>
      <c r="H25" s="188">
        <v>8</v>
      </c>
      <c r="I25" s="188">
        <v>34</v>
      </c>
    </row>
    <row r="26" spans="1:9" ht="5.25" customHeight="1">
      <c r="A26" s="187"/>
      <c r="B26" s="188"/>
      <c r="C26" s="188"/>
      <c r="D26" s="188"/>
      <c r="E26" s="189"/>
      <c r="F26" s="188"/>
      <c r="G26" s="188"/>
      <c r="H26" s="188"/>
      <c r="I26" s="188"/>
    </row>
    <row r="27" spans="1:9" ht="5.25" customHeight="1">
      <c r="A27" s="187"/>
      <c r="B27" s="188"/>
      <c r="C27" s="188"/>
      <c r="D27" s="188"/>
      <c r="E27" s="189"/>
      <c r="F27" s="188"/>
      <c r="G27" s="188"/>
      <c r="H27" s="188"/>
      <c r="I27" s="188"/>
    </row>
    <row r="28" spans="1:9" ht="9" customHeight="1">
      <c r="A28" s="187" t="s">
        <v>372</v>
      </c>
      <c r="B28" s="188">
        <v>22</v>
      </c>
      <c r="C28" s="188" t="s">
        <v>370</v>
      </c>
      <c r="D28" s="188">
        <v>7</v>
      </c>
      <c r="E28" s="189">
        <v>17</v>
      </c>
      <c r="F28" s="188">
        <v>25</v>
      </c>
      <c r="G28" s="188" t="s">
        <v>370</v>
      </c>
      <c r="H28" s="188">
        <v>8</v>
      </c>
      <c r="I28" s="188">
        <v>19</v>
      </c>
    </row>
    <row r="29" spans="1:9" ht="7.5" customHeight="1">
      <c r="A29" s="187" t="s">
        <v>367</v>
      </c>
      <c r="B29" s="188">
        <v>21</v>
      </c>
      <c r="C29" s="188" t="s">
        <v>370</v>
      </c>
      <c r="D29" s="188">
        <v>7</v>
      </c>
      <c r="E29" s="189">
        <v>16</v>
      </c>
      <c r="F29" s="188">
        <v>25</v>
      </c>
      <c r="G29" s="188" t="s">
        <v>370</v>
      </c>
      <c r="H29" s="188">
        <v>8</v>
      </c>
      <c r="I29" s="188">
        <v>19</v>
      </c>
    </row>
    <row r="30" spans="1:9" ht="7.5" customHeight="1">
      <c r="A30" s="187" t="s">
        <v>368</v>
      </c>
      <c r="B30" s="188">
        <v>1</v>
      </c>
      <c r="C30" s="188" t="s">
        <v>370</v>
      </c>
      <c r="D30" s="188" t="s">
        <v>370</v>
      </c>
      <c r="E30" s="189">
        <v>1</v>
      </c>
      <c r="F30" s="188" t="s">
        <v>370</v>
      </c>
      <c r="G30" s="188" t="s">
        <v>370</v>
      </c>
      <c r="H30" s="188" t="s">
        <v>370</v>
      </c>
      <c r="I30" s="188" t="s">
        <v>370</v>
      </c>
    </row>
    <row r="31" spans="1:9" ht="6" customHeight="1">
      <c r="A31" s="187"/>
      <c r="B31" s="188"/>
      <c r="C31" s="188"/>
      <c r="D31" s="188"/>
      <c r="E31" s="189"/>
      <c r="F31" s="188"/>
      <c r="G31" s="188"/>
      <c r="H31" s="188"/>
      <c r="I31" s="188"/>
    </row>
    <row r="32" spans="1:9" ht="6" customHeight="1">
      <c r="A32" s="187"/>
      <c r="B32" s="188"/>
      <c r="C32" s="188"/>
      <c r="D32" s="188"/>
      <c r="E32" s="189"/>
      <c r="F32" s="188"/>
      <c r="G32" s="188"/>
      <c r="H32" s="188"/>
      <c r="I32" s="188"/>
    </row>
    <row r="33" spans="1:9" ht="0" customHeight="1" hidden="1">
      <c r="A33" s="187"/>
      <c r="B33" s="188"/>
      <c r="C33" s="188"/>
      <c r="D33" s="188"/>
      <c r="E33" s="189"/>
      <c r="F33" s="188"/>
      <c r="G33" s="188"/>
      <c r="H33" s="188"/>
      <c r="I33" s="188"/>
    </row>
    <row r="34" spans="1:9" ht="7.5" customHeight="1">
      <c r="A34" s="187" t="s">
        <v>373</v>
      </c>
      <c r="B34" s="188">
        <v>11</v>
      </c>
      <c r="C34" s="188" t="s">
        <v>370</v>
      </c>
      <c r="D34" s="188">
        <v>1</v>
      </c>
      <c r="E34" s="189">
        <v>12</v>
      </c>
      <c r="F34" s="188">
        <v>7</v>
      </c>
      <c r="G34" s="188" t="s">
        <v>370</v>
      </c>
      <c r="H34" s="188">
        <v>1</v>
      </c>
      <c r="I34" s="188">
        <v>6</v>
      </c>
    </row>
    <row r="35" spans="1:9" ht="7.5" customHeight="1">
      <c r="A35" s="187" t="s">
        <v>367</v>
      </c>
      <c r="B35" s="188">
        <v>10</v>
      </c>
      <c r="C35" s="188" t="s">
        <v>370</v>
      </c>
      <c r="D35" s="188">
        <v>1</v>
      </c>
      <c r="E35" s="189">
        <v>11</v>
      </c>
      <c r="F35" s="188">
        <v>6</v>
      </c>
      <c r="G35" s="188" t="s">
        <v>370</v>
      </c>
      <c r="H35" s="188">
        <v>1</v>
      </c>
      <c r="I35" s="188">
        <v>5</v>
      </c>
    </row>
    <row r="36" spans="1:9" ht="7.5" customHeight="1">
      <c r="A36" s="187" t="s">
        <v>368</v>
      </c>
      <c r="B36" s="188">
        <v>1</v>
      </c>
      <c r="C36" s="188" t="s">
        <v>370</v>
      </c>
      <c r="D36" s="188" t="s">
        <v>370</v>
      </c>
      <c r="E36" s="189">
        <v>1</v>
      </c>
      <c r="F36" s="188">
        <v>1</v>
      </c>
      <c r="G36" s="188" t="s">
        <v>370</v>
      </c>
      <c r="H36" s="188" t="s">
        <v>370</v>
      </c>
      <c r="I36" s="188">
        <v>1</v>
      </c>
    </row>
    <row r="37" spans="1:9" ht="6" customHeight="1">
      <c r="A37" s="187"/>
      <c r="B37" s="188"/>
      <c r="C37" s="188"/>
      <c r="D37" s="188"/>
      <c r="E37" s="189"/>
      <c r="F37" s="188"/>
      <c r="G37" s="188"/>
      <c r="H37" s="188"/>
      <c r="I37" s="188"/>
    </row>
    <row r="38" spans="1:9" ht="6" customHeight="1">
      <c r="A38" s="187"/>
      <c r="B38" s="188"/>
      <c r="C38" s="188"/>
      <c r="D38" s="188"/>
      <c r="E38" s="189"/>
      <c r="F38" s="188"/>
      <c r="G38" s="188"/>
      <c r="H38" s="188"/>
      <c r="I38" s="188"/>
    </row>
    <row r="39" spans="1:9" ht="7.5" customHeight="1">
      <c r="A39" s="187" t="s">
        <v>374</v>
      </c>
      <c r="B39" s="188">
        <v>198</v>
      </c>
      <c r="C39" s="188">
        <v>6</v>
      </c>
      <c r="D39" s="188">
        <v>53</v>
      </c>
      <c r="E39" s="189">
        <v>224</v>
      </c>
      <c r="F39" s="188">
        <v>218</v>
      </c>
      <c r="G39" s="188">
        <v>1</v>
      </c>
      <c r="H39" s="188">
        <v>61</v>
      </c>
      <c r="I39" s="188">
        <v>238</v>
      </c>
    </row>
    <row r="40" spans="1:9" ht="7.5" customHeight="1">
      <c r="A40" s="187" t="s">
        <v>367</v>
      </c>
      <c r="B40" s="188">
        <v>100</v>
      </c>
      <c r="C40" s="188" t="s">
        <v>370</v>
      </c>
      <c r="D40" s="188">
        <v>11</v>
      </c>
      <c r="E40" s="189">
        <v>122</v>
      </c>
      <c r="F40" s="188">
        <v>120</v>
      </c>
      <c r="G40" s="188" t="s">
        <v>370</v>
      </c>
      <c r="H40" s="188">
        <v>23</v>
      </c>
      <c r="I40" s="188">
        <v>132</v>
      </c>
    </row>
    <row r="41" spans="1:9" ht="7.5" customHeight="1">
      <c r="A41" s="187" t="s">
        <v>368</v>
      </c>
      <c r="B41" s="188">
        <v>98</v>
      </c>
      <c r="C41" s="188">
        <v>6</v>
      </c>
      <c r="D41" s="188">
        <v>42</v>
      </c>
      <c r="E41" s="189">
        <v>102</v>
      </c>
      <c r="F41" s="188">
        <v>98</v>
      </c>
      <c r="G41" s="188">
        <v>1</v>
      </c>
      <c r="H41" s="188">
        <v>38</v>
      </c>
      <c r="I41" s="188">
        <v>106</v>
      </c>
    </row>
    <row r="42" spans="1:9" ht="6" customHeight="1">
      <c r="A42" s="187"/>
      <c r="B42" s="188"/>
      <c r="C42" s="188"/>
      <c r="D42" s="188"/>
      <c r="E42" s="189"/>
      <c r="F42" s="188"/>
      <c r="G42" s="188"/>
      <c r="H42" s="188"/>
      <c r="I42" s="188"/>
    </row>
    <row r="43" spans="1:15" ht="6" customHeight="1">
      <c r="A43" s="187"/>
      <c r="B43" s="188"/>
      <c r="C43" s="188"/>
      <c r="D43" s="188"/>
      <c r="E43" s="189"/>
      <c r="F43" s="188"/>
      <c r="G43" s="188"/>
      <c r="H43" s="188"/>
      <c r="I43" s="188"/>
      <c r="J43" s="190"/>
      <c r="K43" s="190"/>
      <c r="L43" s="190"/>
      <c r="M43" s="190"/>
      <c r="N43" s="190"/>
      <c r="O43" s="190"/>
    </row>
    <row r="44" spans="1:15" ht="7.5" customHeight="1">
      <c r="A44" s="187" t="s">
        <v>375</v>
      </c>
      <c r="B44" s="188">
        <v>88</v>
      </c>
      <c r="C44" s="188" t="s">
        <v>370</v>
      </c>
      <c r="D44" s="188">
        <v>26</v>
      </c>
      <c r="E44" s="189">
        <v>77</v>
      </c>
      <c r="F44" s="188">
        <v>103</v>
      </c>
      <c r="G44" s="188">
        <v>1</v>
      </c>
      <c r="H44" s="188">
        <v>20</v>
      </c>
      <c r="I44" s="188">
        <v>88</v>
      </c>
      <c r="J44" s="190"/>
      <c r="K44" s="190"/>
      <c r="L44" s="190"/>
      <c r="M44" s="190"/>
      <c r="N44" s="190"/>
      <c r="O44" s="190"/>
    </row>
    <row r="45" spans="1:15" ht="7.5" customHeight="1">
      <c r="A45" s="187" t="s">
        <v>367</v>
      </c>
      <c r="B45" s="188">
        <v>68</v>
      </c>
      <c r="C45" s="188" t="s">
        <v>370</v>
      </c>
      <c r="D45" s="188">
        <v>22</v>
      </c>
      <c r="E45" s="189">
        <v>61</v>
      </c>
      <c r="F45" s="188">
        <v>80</v>
      </c>
      <c r="G45" s="188" t="s">
        <v>370</v>
      </c>
      <c r="H45" s="188">
        <v>17</v>
      </c>
      <c r="I45" s="188">
        <v>69</v>
      </c>
      <c r="J45" s="190"/>
      <c r="K45" s="190"/>
      <c r="L45" s="190"/>
      <c r="M45" s="190"/>
      <c r="N45" s="190"/>
      <c r="O45" s="190"/>
    </row>
    <row r="46" spans="1:15" ht="7.5" customHeight="1">
      <c r="A46" s="187" t="s">
        <v>368</v>
      </c>
      <c r="B46" s="188">
        <v>20</v>
      </c>
      <c r="C46" s="188" t="s">
        <v>370</v>
      </c>
      <c r="D46" s="188">
        <v>4</v>
      </c>
      <c r="E46" s="189">
        <v>16</v>
      </c>
      <c r="F46" s="188">
        <v>23</v>
      </c>
      <c r="G46" s="188">
        <v>1</v>
      </c>
      <c r="H46" s="188">
        <v>3</v>
      </c>
      <c r="I46" s="188">
        <v>19</v>
      </c>
      <c r="J46" s="190"/>
      <c r="K46" s="190"/>
      <c r="L46" s="190"/>
      <c r="M46" s="190"/>
      <c r="N46" s="190"/>
      <c r="O46" s="190"/>
    </row>
    <row r="47" spans="1:9" ht="6" customHeight="1">
      <c r="A47" s="187"/>
      <c r="B47" s="188"/>
      <c r="C47" s="188"/>
      <c r="D47" s="188"/>
      <c r="E47" s="189"/>
      <c r="F47" s="188"/>
      <c r="G47" s="188"/>
      <c r="H47" s="188"/>
      <c r="I47" s="188"/>
    </row>
    <row r="48" spans="1:9" ht="6" customHeight="1">
      <c r="A48" s="187"/>
      <c r="B48" s="188"/>
      <c r="C48" s="188"/>
      <c r="D48" s="188"/>
      <c r="E48" s="189"/>
      <c r="F48" s="188"/>
      <c r="G48" s="188"/>
      <c r="H48" s="188"/>
      <c r="I48" s="188"/>
    </row>
    <row r="49" spans="1:9" ht="7.5" customHeight="1">
      <c r="A49" s="191" t="s">
        <v>376</v>
      </c>
      <c r="B49" s="192">
        <v>813</v>
      </c>
      <c r="C49" s="192">
        <v>16</v>
      </c>
      <c r="D49" s="192">
        <v>261</v>
      </c>
      <c r="E49" s="193">
        <v>780</v>
      </c>
      <c r="F49" s="192">
        <v>844</v>
      </c>
      <c r="G49" s="192">
        <v>13</v>
      </c>
      <c r="H49" s="192">
        <v>251</v>
      </c>
      <c r="I49" s="192">
        <v>812</v>
      </c>
    </row>
    <row r="50" spans="1:9" ht="7.5" customHeight="1">
      <c r="A50" s="191" t="s">
        <v>367</v>
      </c>
      <c r="B50" s="192">
        <v>495</v>
      </c>
      <c r="C50" s="192">
        <v>2</v>
      </c>
      <c r="D50" s="192">
        <v>114</v>
      </c>
      <c r="E50" s="193">
        <v>494</v>
      </c>
      <c r="F50" s="192">
        <v>535</v>
      </c>
      <c r="G50" s="192">
        <v>3</v>
      </c>
      <c r="H50" s="192">
        <v>132</v>
      </c>
      <c r="I50" s="192">
        <v>501</v>
      </c>
    </row>
    <row r="51" spans="1:9" ht="7.5" customHeight="1">
      <c r="A51" s="191" t="s">
        <v>368</v>
      </c>
      <c r="B51" s="192">
        <v>318</v>
      </c>
      <c r="C51" s="192">
        <v>14</v>
      </c>
      <c r="D51" s="192">
        <v>147</v>
      </c>
      <c r="E51" s="193">
        <v>286</v>
      </c>
      <c r="F51" s="192">
        <v>309</v>
      </c>
      <c r="G51" s="192">
        <v>10</v>
      </c>
      <c r="H51" s="192">
        <v>119</v>
      </c>
      <c r="I51" s="192">
        <v>311</v>
      </c>
    </row>
    <row r="52" spans="1:9" ht="9" customHeight="1">
      <c r="A52" s="194"/>
      <c r="B52" s="194"/>
      <c r="C52" s="194"/>
      <c r="D52" s="194"/>
      <c r="E52" s="194"/>
      <c r="F52" s="194"/>
      <c r="G52" s="194"/>
      <c r="H52" s="194"/>
      <c r="I52" s="194"/>
    </row>
    <row r="53" spans="1:9" ht="9" customHeight="1">
      <c r="A53" s="194"/>
      <c r="B53" s="194"/>
      <c r="C53" s="194"/>
      <c r="D53" s="194"/>
      <c r="E53" s="194"/>
      <c r="F53" s="194"/>
      <c r="G53" s="194"/>
      <c r="H53" s="194"/>
      <c r="I53" s="194"/>
    </row>
    <row r="54" spans="1:9" ht="7.5" customHeight="1">
      <c r="A54" s="194"/>
      <c r="B54" s="168" t="str">
        <f>'Tab.4'!B54</f>
        <v>Januar - Juni 2007</v>
      </c>
      <c r="C54" s="112"/>
      <c r="D54" s="112"/>
      <c r="E54" s="112"/>
      <c r="F54" s="168" t="str">
        <f>'Tab.4'!F54</f>
        <v>Januar - Juni 2006</v>
      </c>
      <c r="G54" s="112"/>
      <c r="H54" s="112"/>
      <c r="I54" s="112"/>
    </row>
    <row r="55" spans="1:9" ht="9" customHeight="1">
      <c r="A55" s="194"/>
      <c r="B55" s="194"/>
      <c r="C55" s="194"/>
      <c r="D55" s="194"/>
      <c r="E55" s="194"/>
      <c r="F55" s="194"/>
      <c r="G55" s="194"/>
      <c r="H55" s="194"/>
      <c r="I55" s="194"/>
    </row>
    <row r="56" spans="1:9" ht="9" customHeight="1">
      <c r="A56" s="194"/>
      <c r="B56" s="194"/>
      <c r="C56" s="194"/>
      <c r="D56" s="194"/>
      <c r="E56" s="194"/>
      <c r="F56" s="194"/>
      <c r="G56" s="194"/>
      <c r="H56" s="194"/>
      <c r="I56" s="194"/>
    </row>
    <row r="57" spans="1:9" ht="7.5" customHeight="1">
      <c r="A57" s="187" t="s">
        <v>366</v>
      </c>
      <c r="B57" s="188" t="s">
        <v>377</v>
      </c>
      <c r="C57" s="188">
        <v>57</v>
      </c>
      <c r="D57" s="188">
        <v>565</v>
      </c>
      <c r="E57" s="189" t="s">
        <v>378</v>
      </c>
      <c r="F57" s="188" t="s">
        <v>379</v>
      </c>
      <c r="G57" s="188">
        <v>48</v>
      </c>
      <c r="H57" s="188">
        <v>525</v>
      </c>
      <c r="I57" s="188" t="s">
        <v>380</v>
      </c>
    </row>
    <row r="58" spans="1:9" ht="7.5" customHeight="1">
      <c r="A58" s="187" t="s">
        <v>367</v>
      </c>
      <c r="B58" s="188">
        <v>424</v>
      </c>
      <c r="C58" s="188">
        <v>7</v>
      </c>
      <c r="D58" s="188">
        <v>154</v>
      </c>
      <c r="E58" s="189">
        <v>370</v>
      </c>
      <c r="F58" s="188">
        <v>460</v>
      </c>
      <c r="G58" s="188">
        <v>8</v>
      </c>
      <c r="H58" s="188">
        <v>170</v>
      </c>
      <c r="I58" s="188">
        <v>380</v>
      </c>
    </row>
    <row r="59" spans="1:9" ht="7.5" customHeight="1">
      <c r="A59" s="187" t="s">
        <v>368</v>
      </c>
      <c r="B59" s="188">
        <v>889</v>
      </c>
      <c r="C59" s="188">
        <v>50</v>
      </c>
      <c r="D59" s="188">
        <v>411</v>
      </c>
      <c r="E59" s="189">
        <v>765</v>
      </c>
      <c r="F59" s="188">
        <v>820</v>
      </c>
      <c r="G59" s="188">
        <v>40</v>
      </c>
      <c r="H59" s="188">
        <v>355</v>
      </c>
      <c r="I59" s="188">
        <v>754</v>
      </c>
    </row>
    <row r="60" spans="1:9" ht="6" customHeight="1">
      <c r="A60" s="187"/>
      <c r="B60" s="188"/>
      <c r="C60" s="188"/>
      <c r="D60" s="188"/>
      <c r="E60" s="189"/>
      <c r="F60" s="188"/>
      <c r="G60" s="188"/>
      <c r="H60" s="188"/>
      <c r="I60" s="188"/>
    </row>
    <row r="61" spans="1:9" ht="6" customHeight="1">
      <c r="A61" s="187"/>
      <c r="B61" s="188"/>
      <c r="C61" s="188"/>
      <c r="D61" s="188"/>
      <c r="E61" s="189"/>
      <c r="F61" s="188"/>
      <c r="G61" s="188"/>
      <c r="H61" s="188"/>
      <c r="I61" s="188"/>
    </row>
    <row r="62" spans="1:9" ht="7.5" customHeight="1">
      <c r="A62" s="187" t="s">
        <v>369</v>
      </c>
      <c r="B62" s="188">
        <v>357</v>
      </c>
      <c r="C62" s="188">
        <v>3</v>
      </c>
      <c r="D62" s="188">
        <v>96</v>
      </c>
      <c r="E62" s="189">
        <v>376</v>
      </c>
      <c r="F62" s="188">
        <v>292</v>
      </c>
      <c r="G62" s="188">
        <v>2</v>
      </c>
      <c r="H62" s="188">
        <v>73</v>
      </c>
      <c r="I62" s="188">
        <v>304</v>
      </c>
    </row>
    <row r="63" spans="1:9" ht="7.5" customHeight="1">
      <c r="A63" s="187" t="s">
        <v>367</v>
      </c>
      <c r="B63" s="188">
        <v>271</v>
      </c>
      <c r="C63" s="188">
        <v>1</v>
      </c>
      <c r="D63" s="188">
        <v>59</v>
      </c>
      <c r="E63" s="189">
        <v>276</v>
      </c>
      <c r="F63" s="188">
        <v>226</v>
      </c>
      <c r="G63" s="188" t="s">
        <v>370</v>
      </c>
      <c r="H63" s="188">
        <v>41</v>
      </c>
      <c r="I63" s="188">
        <v>228</v>
      </c>
    </row>
    <row r="64" spans="1:9" ht="7.5" customHeight="1">
      <c r="A64" s="187" t="s">
        <v>368</v>
      </c>
      <c r="B64" s="188">
        <v>86</v>
      </c>
      <c r="C64" s="188">
        <v>2</v>
      </c>
      <c r="D64" s="188">
        <v>37</v>
      </c>
      <c r="E64" s="189">
        <v>100</v>
      </c>
      <c r="F64" s="188">
        <v>66</v>
      </c>
      <c r="G64" s="188">
        <v>2</v>
      </c>
      <c r="H64" s="188">
        <v>32</v>
      </c>
      <c r="I64" s="188">
        <v>76</v>
      </c>
    </row>
    <row r="65" spans="1:9" ht="6" customHeight="1">
      <c r="A65" s="187"/>
      <c r="B65" s="188"/>
      <c r="C65" s="188"/>
      <c r="D65" s="188"/>
      <c r="E65" s="189"/>
      <c r="F65" s="188"/>
      <c r="G65" s="188"/>
      <c r="H65" s="188"/>
      <c r="I65" s="188"/>
    </row>
    <row r="66" spans="1:9" ht="6" customHeight="1">
      <c r="A66" s="187"/>
      <c r="B66" s="188"/>
      <c r="C66" s="188"/>
      <c r="D66" s="188"/>
      <c r="E66" s="189"/>
      <c r="F66" s="188"/>
      <c r="G66" s="188"/>
      <c r="H66" s="188"/>
      <c r="I66" s="188"/>
    </row>
    <row r="67" spans="1:9" ht="7.5" customHeight="1">
      <c r="A67" s="187" t="s">
        <v>371</v>
      </c>
      <c r="B67" s="188">
        <v>795</v>
      </c>
      <c r="C67" s="188">
        <v>5</v>
      </c>
      <c r="D67" s="188">
        <v>190</v>
      </c>
      <c r="E67" s="189">
        <v>828</v>
      </c>
      <c r="F67" s="188">
        <v>726</v>
      </c>
      <c r="G67" s="188">
        <v>11</v>
      </c>
      <c r="H67" s="188">
        <v>183</v>
      </c>
      <c r="I67" s="188">
        <v>764</v>
      </c>
    </row>
    <row r="68" spans="1:9" ht="7.5" customHeight="1">
      <c r="A68" s="187" t="s">
        <v>367</v>
      </c>
      <c r="B68" s="188">
        <v>663</v>
      </c>
      <c r="C68" s="188">
        <v>4</v>
      </c>
      <c r="D68" s="188">
        <v>135</v>
      </c>
      <c r="E68" s="189">
        <v>668</v>
      </c>
      <c r="F68" s="188">
        <v>583</v>
      </c>
      <c r="G68" s="188">
        <v>4</v>
      </c>
      <c r="H68" s="188">
        <v>127</v>
      </c>
      <c r="I68" s="188">
        <v>598</v>
      </c>
    </row>
    <row r="69" spans="1:9" ht="7.5" customHeight="1">
      <c r="A69" s="187" t="s">
        <v>368</v>
      </c>
      <c r="B69" s="188">
        <v>132</v>
      </c>
      <c r="C69" s="188">
        <v>1</v>
      </c>
      <c r="D69" s="188">
        <v>55</v>
      </c>
      <c r="E69" s="189">
        <v>160</v>
      </c>
      <c r="F69" s="188">
        <v>143</v>
      </c>
      <c r="G69" s="188">
        <v>7</v>
      </c>
      <c r="H69" s="188">
        <v>56</v>
      </c>
      <c r="I69" s="188">
        <v>166</v>
      </c>
    </row>
    <row r="70" spans="1:9" ht="5.25" customHeight="1">
      <c r="A70" s="187"/>
      <c r="B70" s="188"/>
      <c r="C70" s="188"/>
      <c r="D70" s="188"/>
      <c r="E70" s="189"/>
      <c r="F70" s="188"/>
      <c r="G70" s="188"/>
      <c r="H70" s="188"/>
      <c r="I70" s="188"/>
    </row>
    <row r="71" spans="1:9" ht="5.25" customHeight="1">
      <c r="A71" s="187"/>
      <c r="B71" s="188"/>
      <c r="C71" s="188"/>
      <c r="D71" s="188"/>
      <c r="E71" s="189"/>
      <c r="F71" s="188"/>
      <c r="G71" s="188"/>
      <c r="H71" s="188"/>
      <c r="I71" s="188"/>
    </row>
    <row r="72" spans="1:9" ht="9" customHeight="1">
      <c r="A72" s="187" t="s">
        <v>372</v>
      </c>
      <c r="B72" s="188">
        <v>183</v>
      </c>
      <c r="C72" s="188">
        <v>7</v>
      </c>
      <c r="D72" s="188">
        <v>79</v>
      </c>
      <c r="E72" s="189">
        <v>118</v>
      </c>
      <c r="F72" s="188">
        <v>172</v>
      </c>
      <c r="G72" s="188">
        <v>2</v>
      </c>
      <c r="H72" s="188">
        <v>58</v>
      </c>
      <c r="I72" s="188">
        <v>127</v>
      </c>
    </row>
    <row r="73" spans="1:9" ht="7.5" customHeight="1">
      <c r="A73" s="187" t="s">
        <v>367</v>
      </c>
      <c r="B73" s="188">
        <v>174</v>
      </c>
      <c r="C73" s="188">
        <v>4</v>
      </c>
      <c r="D73" s="188">
        <v>76</v>
      </c>
      <c r="E73" s="189">
        <v>113</v>
      </c>
      <c r="F73" s="188">
        <v>166</v>
      </c>
      <c r="G73" s="188">
        <v>2</v>
      </c>
      <c r="H73" s="188">
        <v>56</v>
      </c>
      <c r="I73" s="188">
        <v>123</v>
      </c>
    </row>
    <row r="74" spans="1:9" ht="7.5" customHeight="1">
      <c r="A74" s="187" t="s">
        <v>368</v>
      </c>
      <c r="B74" s="188">
        <v>9</v>
      </c>
      <c r="C74" s="188">
        <v>3</v>
      </c>
      <c r="D74" s="188">
        <v>3</v>
      </c>
      <c r="E74" s="189">
        <v>5</v>
      </c>
      <c r="F74" s="188">
        <v>6</v>
      </c>
      <c r="G74" s="188" t="s">
        <v>370</v>
      </c>
      <c r="H74" s="188">
        <v>2</v>
      </c>
      <c r="I74" s="188">
        <v>4</v>
      </c>
    </row>
    <row r="75" spans="1:9" ht="6" customHeight="1">
      <c r="A75" s="187"/>
      <c r="B75" s="188"/>
      <c r="C75" s="188"/>
      <c r="D75" s="188"/>
      <c r="E75" s="189"/>
      <c r="F75" s="188"/>
      <c r="G75" s="188"/>
      <c r="H75" s="188"/>
      <c r="I75" s="188"/>
    </row>
    <row r="76" spans="1:9" ht="6" customHeight="1">
      <c r="A76" s="187"/>
      <c r="B76" s="188"/>
      <c r="C76" s="188"/>
      <c r="D76" s="188"/>
      <c r="E76" s="189"/>
      <c r="F76" s="188"/>
      <c r="G76" s="188"/>
      <c r="H76" s="188"/>
      <c r="I76" s="188"/>
    </row>
    <row r="77" spans="1:9" ht="0" customHeight="1" hidden="1">
      <c r="A77" s="187"/>
      <c r="B77" s="188"/>
      <c r="C77" s="188"/>
      <c r="D77" s="188"/>
      <c r="E77" s="189"/>
      <c r="F77" s="188"/>
      <c r="G77" s="188"/>
      <c r="H77" s="188"/>
      <c r="I77" s="188"/>
    </row>
    <row r="78" spans="1:9" ht="7.5" customHeight="1">
      <c r="A78" s="187" t="s">
        <v>373</v>
      </c>
      <c r="B78" s="188">
        <v>51</v>
      </c>
      <c r="C78" s="188" t="s">
        <v>370</v>
      </c>
      <c r="D78" s="188">
        <v>8</v>
      </c>
      <c r="E78" s="189">
        <v>48</v>
      </c>
      <c r="F78" s="188">
        <v>38</v>
      </c>
      <c r="G78" s="188" t="s">
        <v>370</v>
      </c>
      <c r="H78" s="188">
        <v>15</v>
      </c>
      <c r="I78" s="188">
        <v>29</v>
      </c>
    </row>
    <row r="79" spans="1:9" ht="7.5" customHeight="1">
      <c r="A79" s="187" t="s">
        <v>367</v>
      </c>
      <c r="B79" s="188">
        <v>49</v>
      </c>
      <c r="C79" s="188" t="s">
        <v>370</v>
      </c>
      <c r="D79" s="188">
        <v>7</v>
      </c>
      <c r="E79" s="189">
        <v>47</v>
      </c>
      <c r="F79" s="188">
        <v>33</v>
      </c>
      <c r="G79" s="188" t="s">
        <v>370</v>
      </c>
      <c r="H79" s="188">
        <v>11</v>
      </c>
      <c r="I79" s="188">
        <v>25</v>
      </c>
    </row>
    <row r="80" spans="1:9" ht="7.5" customHeight="1">
      <c r="A80" s="187" t="s">
        <v>368</v>
      </c>
      <c r="B80" s="188">
        <v>2</v>
      </c>
      <c r="C80" s="188" t="s">
        <v>370</v>
      </c>
      <c r="D80" s="188">
        <v>1</v>
      </c>
      <c r="E80" s="189">
        <v>1</v>
      </c>
      <c r="F80" s="188">
        <v>5</v>
      </c>
      <c r="G80" s="188" t="s">
        <v>370</v>
      </c>
      <c r="H80" s="188">
        <v>4</v>
      </c>
      <c r="I80" s="188">
        <v>4</v>
      </c>
    </row>
    <row r="81" spans="1:9" ht="6" customHeight="1">
      <c r="A81" s="187"/>
      <c r="B81" s="188"/>
      <c r="C81" s="188"/>
      <c r="D81" s="188"/>
      <c r="E81" s="189"/>
      <c r="F81" s="188"/>
      <c r="G81" s="188"/>
      <c r="H81" s="188"/>
      <c r="I81" s="188"/>
    </row>
    <row r="82" spans="1:9" ht="6" customHeight="1">
      <c r="A82" s="187"/>
      <c r="B82" s="188"/>
      <c r="C82" s="188"/>
      <c r="D82" s="188"/>
      <c r="E82" s="189"/>
      <c r="F82" s="188"/>
      <c r="G82" s="188"/>
      <c r="H82" s="188"/>
      <c r="I82" s="188"/>
    </row>
    <row r="83" spans="1:9" ht="7.5" customHeight="1">
      <c r="A83" s="187" t="s">
        <v>374</v>
      </c>
      <c r="B83" s="188" t="s">
        <v>381</v>
      </c>
      <c r="C83" s="188">
        <v>24</v>
      </c>
      <c r="D83" s="188">
        <v>290</v>
      </c>
      <c r="E83" s="189" t="s">
        <v>382</v>
      </c>
      <c r="F83" s="188">
        <v>923</v>
      </c>
      <c r="G83" s="188">
        <v>23</v>
      </c>
      <c r="H83" s="188">
        <v>240</v>
      </c>
      <c r="I83" s="188" t="s">
        <v>383</v>
      </c>
    </row>
    <row r="84" spans="1:9" ht="7.5" customHeight="1">
      <c r="A84" s="187" t="s">
        <v>367</v>
      </c>
      <c r="B84" s="188">
        <v>588</v>
      </c>
      <c r="C84" s="188">
        <v>2</v>
      </c>
      <c r="D84" s="188">
        <v>95</v>
      </c>
      <c r="E84" s="189">
        <v>667</v>
      </c>
      <c r="F84" s="188">
        <v>492</v>
      </c>
      <c r="G84" s="188">
        <v>4</v>
      </c>
      <c r="H84" s="188">
        <v>77</v>
      </c>
      <c r="I84" s="188">
        <v>572</v>
      </c>
    </row>
    <row r="85" spans="1:9" ht="7.5" customHeight="1">
      <c r="A85" s="187" t="s">
        <v>368</v>
      </c>
      <c r="B85" s="188">
        <v>469</v>
      </c>
      <c r="C85" s="188">
        <v>22</v>
      </c>
      <c r="D85" s="188">
        <v>195</v>
      </c>
      <c r="E85" s="189">
        <v>533</v>
      </c>
      <c r="F85" s="188">
        <v>431</v>
      </c>
      <c r="G85" s="188">
        <v>19</v>
      </c>
      <c r="H85" s="188">
        <v>163</v>
      </c>
      <c r="I85" s="188">
        <v>487</v>
      </c>
    </row>
    <row r="86" spans="1:9" ht="6" customHeight="1">
      <c r="A86" s="187"/>
      <c r="B86" s="188"/>
      <c r="C86" s="188"/>
      <c r="D86" s="188"/>
      <c r="E86" s="189"/>
      <c r="F86" s="188"/>
      <c r="G86" s="188"/>
      <c r="H86" s="188"/>
      <c r="I86" s="188"/>
    </row>
    <row r="87" spans="1:9" ht="6" customHeight="1">
      <c r="A87" s="187"/>
      <c r="B87" s="188"/>
      <c r="C87" s="188"/>
      <c r="D87" s="188"/>
      <c r="E87" s="189"/>
      <c r="F87" s="188"/>
      <c r="G87" s="188"/>
      <c r="H87" s="188"/>
      <c r="I87" s="188"/>
    </row>
    <row r="88" spans="1:9" ht="7.5" customHeight="1">
      <c r="A88" s="187" t="s">
        <v>375</v>
      </c>
      <c r="B88" s="188">
        <v>466</v>
      </c>
      <c r="C88" s="188">
        <v>4</v>
      </c>
      <c r="D88" s="188">
        <v>140</v>
      </c>
      <c r="E88" s="189">
        <v>403</v>
      </c>
      <c r="F88" s="188">
        <v>420</v>
      </c>
      <c r="G88" s="188">
        <v>4</v>
      </c>
      <c r="H88" s="188">
        <v>116</v>
      </c>
      <c r="I88" s="188">
        <v>362</v>
      </c>
    </row>
    <row r="89" spans="1:9" ht="7.5" customHeight="1">
      <c r="A89" s="187" t="s">
        <v>367</v>
      </c>
      <c r="B89" s="188">
        <v>347</v>
      </c>
      <c r="C89" s="188">
        <v>3</v>
      </c>
      <c r="D89" s="188">
        <v>98</v>
      </c>
      <c r="E89" s="189">
        <v>294</v>
      </c>
      <c r="F89" s="188">
        <v>300</v>
      </c>
      <c r="G89" s="188">
        <v>1</v>
      </c>
      <c r="H89" s="188">
        <v>70</v>
      </c>
      <c r="I89" s="188">
        <v>252</v>
      </c>
    </row>
    <row r="90" spans="1:9" ht="7.5" customHeight="1">
      <c r="A90" s="187" t="s">
        <v>368</v>
      </c>
      <c r="B90" s="188">
        <v>119</v>
      </c>
      <c r="C90" s="188">
        <v>1</v>
      </c>
      <c r="D90" s="188">
        <v>42</v>
      </c>
      <c r="E90" s="189">
        <v>109</v>
      </c>
      <c r="F90" s="188">
        <v>120</v>
      </c>
      <c r="G90" s="188">
        <v>3</v>
      </c>
      <c r="H90" s="188">
        <v>46</v>
      </c>
      <c r="I90" s="188">
        <v>110</v>
      </c>
    </row>
    <row r="91" spans="1:9" ht="6" customHeight="1">
      <c r="A91" s="187"/>
      <c r="B91" s="188"/>
      <c r="C91" s="188"/>
      <c r="D91" s="188"/>
      <c r="E91" s="189"/>
      <c r="F91" s="188"/>
      <c r="G91" s="188"/>
      <c r="H91" s="188"/>
      <c r="I91" s="188"/>
    </row>
    <row r="92" spans="1:9" ht="6" customHeight="1">
      <c r="A92" s="187"/>
      <c r="B92" s="188"/>
      <c r="C92" s="188"/>
      <c r="D92" s="188"/>
      <c r="E92" s="189"/>
      <c r="F92" s="188"/>
      <c r="G92" s="188"/>
      <c r="H92" s="188"/>
      <c r="I92" s="188"/>
    </row>
    <row r="93" spans="1:9" ht="7.5" customHeight="1">
      <c r="A93" s="191" t="s">
        <v>376</v>
      </c>
      <c r="B93" s="192" t="s">
        <v>384</v>
      </c>
      <c r="C93" s="192">
        <v>100</v>
      </c>
      <c r="D93" s="192" t="s">
        <v>385</v>
      </c>
      <c r="E93" s="193" t="s">
        <v>386</v>
      </c>
      <c r="F93" s="192" t="s">
        <v>387</v>
      </c>
      <c r="G93" s="192">
        <v>90</v>
      </c>
      <c r="H93" s="192" t="s">
        <v>388</v>
      </c>
      <c r="I93" s="192" t="s">
        <v>389</v>
      </c>
    </row>
    <row r="94" spans="1:9" ht="7.5" customHeight="1">
      <c r="A94" s="191" t="s">
        <v>367</v>
      </c>
      <c r="B94" s="192" t="s">
        <v>390</v>
      </c>
      <c r="C94" s="192">
        <v>21</v>
      </c>
      <c r="D94" s="192">
        <v>624</v>
      </c>
      <c r="E94" s="193" t="s">
        <v>391</v>
      </c>
      <c r="F94" s="192" t="s">
        <v>392</v>
      </c>
      <c r="G94" s="192">
        <v>19</v>
      </c>
      <c r="H94" s="192">
        <v>552</v>
      </c>
      <c r="I94" s="192" t="s">
        <v>393</v>
      </c>
    </row>
    <row r="95" spans="1:9" ht="7.5" customHeight="1">
      <c r="A95" s="191" t="s">
        <v>368</v>
      </c>
      <c r="B95" s="192" t="s">
        <v>394</v>
      </c>
      <c r="C95" s="192">
        <v>79</v>
      </c>
      <c r="D95" s="192">
        <v>744</v>
      </c>
      <c r="E95" s="193" t="s">
        <v>395</v>
      </c>
      <c r="F95" s="192" t="s">
        <v>396</v>
      </c>
      <c r="G95" s="192">
        <v>71</v>
      </c>
      <c r="H95" s="192">
        <v>658</v>
      </c>
      <c r="I95" s="192" t="s">
        <v>397</v>
      </c>
    </row>
    <row r="96" spans="1:9" ht="12.75">
      <c r="A96" s="195"/>
      <c r="B96" s="195"/>
      <c r="C96" s="195"/>
      <c r="D96" s="195"/>
      <c r="E96" s="195"/>
      <c r="F96" s="195"/>
      <c r="G96" s="195"/>
      <c r="H96" s="195"/>
      <c r="I96" s="19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18.7109375" style="109" customWidth="1"/>
    <col min="2" max="7" width="7.7109375" style="109" customWidth="1"/>
    <col min="8" max="8" width="8.00390625" style="109" customWidth="1"/>
    <col min="9" max="9" width="7.7109375" style="109" customWidth="1"/>
    <col min="10" max="16384" width="11.421875" style="109" customWidth="1"/>
  </cols>
  <sheetData>
    <row r="1" spans="1:9" ht="8.25" customHeight="1">
      <c r="A1" s="75" t="s">
        <v>398</v>
      </c>
      <c r="B1" s="77"/>
      <c r="C1" s="77"/>
      <c r="D1" s="77"/>
      <c r="E1" s="77"/>
      <c r="F1" s="77"/>
      <c r="G1" s="77"/>
      <c r="H1" s="77"/>
      <c r="I1" s="77"/>
    </row>
    <row r="2" spans="1:9" ht="8.25" customHeight="1">
      <c r="A2" s="76"/>
      <c r="B2" s="76"/>
      <c r="C2" s="76"/>
      <c r="D2" s="76"/>
      <c r="E2" s="76"/>
      <c r="F2" s="76"/>
      <c r="G2" s="76"/>
      <c r="H2" s="76"/>
      <c r="I2" s="76"/>
    </row>
    <row r="3" spans="1:9" ht="8.25" customHeight="1">
      <c r="A3" s="76"/>
      <c r="B3" s="76"/>
      <c r="C3" s="76"/>
      <c r="D3" s="76"/>
      <c r="E3" s="76"/>
      <c r="F3" s="76"/>
      <c r="G3" s="76"/>
      <c r="H3" s="76"/>
      <c r="I3" s="76"/>
    </row>
    <row r="4" spans="1:9" ht="8.25" customHeight="1">
      <c r="A4" s="78" t="s">
        <v>399</v>
      </c>
      <c r="B4" s="77"/>
      <c r="C4" s="77"/>
      <c r="D4" s="77"/>
      <c r="E4" s="77"/>
      <c r="F4" s="77"/>
      <c r="G4" s="77"/>
      <c r="H4" s="77"/>
      <c r="I4" s="77"/>
    </row>
    <row r="5" spans="1:9" ht="8.25" customHeight="1">
      <c r="A5" s="78" t="s">
        <v>400</v>
      </c>
      <c r="B5" s="77"/>
      <c r="C5" s="77"/>
      <c r="D5" s="77"/>
      <c r="E5" s="77"/>
      <c r="F5" s="77"/>
      <c r="G5" s="77"/>
      <c r="H5" s="77"/>
      <c r="I5" s="77"/>
    </row>
    <row r="6" spans="1:9" ht="8.25" customHeight="1">
      <c r="A6" s="110"/>
      <c r="B6" s="110"/>
      <c r="C6" s="110"/>
      <c r="D6" s="110"/>
      <c r="E6" s="110"/>
      <c r="F6" s="110"/>
      <c r="G6" s="110"/>
      <c r="H6" s="110"/>
      <c r="I6" s="110"/>
    </row>
    <row r="7" spans="1:9" ht="12.75" customHeight="1">
      <c r="A7" s="396" t="s">
        <v>401</v>
      </c>
      <c r="B7" s="382" t="s">
        <v>402</v>
      </c>
      <c r="C7" s="390" t="s">
        <v>167</v>
      </c>
      <c r="D7" s="196" t="s">
        <v>169</v>
      </c>
      <c r="E7" s="196"/>
      <c r="F7" s="196"/>
      <c r="G7" s="197"/>
      <c r="H7" s="390" t="s">
        <v>845</v>
      </c>
      <c r="I7" s="372" t="s">
        <v>846</v>
      </c>
    </row>
    <row r="8" spans="1:9" ht="12.75">
      <c r="A8" s="397"/>
      <c r="B8" s="383"/>
      <c r="C8" s="386"/>
      <c r="D8" s="198"/>
      <c r="E8" s="198"/>
      <c r="F8" s="199" t="s">
        <v>174</v>
      </c>
      <c r="G8" s="199" t="s">
        <v>175</v>
      </c>
      <c r="H8" s="386"/>
      <c r="I8" s="350"/>
    </row>
    <row r="9" spans="1:9" ht="12.75">
      <c r="A9" s="397"/>
      <c r="B9" s="383"/>
      <c r="C9" s="386"/>
      <c r="D9" s="200" t="s">
        <v>403</v>
      </c>
      <c r="E9" s="200" t="s">
        <v>176</v>
      </c>
      <c r="F9" s="378" t="s">
        <v>181</v>
      </c>
      <c r="G9" s="379"/>
      <c r="H9" s="386"/>
      <c r="I9" s="350"/>
    </row>
    <row r="10" spans="1:9" ht="12.75">
      <c r="A10" s="398"/>
      <c r="B10" s="384"/>
      <c r="C10" s="387"/>
      <c r="D10" s="201"/>
      <c r="E10" s="201"/>
      <c r="F10" s="380"/>
      <c r="G10" s="381"/>
      <c r="H10" s="387"/>
      <c r="I10" s="373"/>
    </row>
    <row r="11" spans="1:10" ht="24.75" customHeight="1">
      <c r="A11" s="78" t="s">
        <v>404</v>
      </c>
      <c r="B11" s="168"/>
      <c r="C11" s="112"/>
      <c r="D11" s="112"/>
      <c r="E11" s="112"/>
      <c r="F11" s="112"/>
      <c r="G11" s="112"/>
      <c r="H11" s="112"/>
      <c r="I11" s="112"/>
      <c r="J11" s="113"/>
    </row>
    <row r="12" spans="1:9" ht="24.75" customHeight="1">
      <c r="A12" s="167">
        <f>'Tab.4'!B13</f>
        <v>39234</v>
      </c>
      <c r="B12" s="179"/>
      <c r="C12" s="112"/>
      <c r="D12" s="112"/>
      <c r="E12" s="112"/>
      <c r="F12" s="112"/>
      <c r="G12" s="112"/>
      <c r="H12" s="112"/>
      <c r="I12" s="112"/>
    </row>
    <row r="13" spans="1:9" ht="8.25" customHeight="1">
      <c r="A13" s="97"/>
      <c r="B13" s="190"/>
      <c r="C13" s="190"/>
      <c r="D13" s="190"/>
      <c r="E13" s="190"/>
      <c r="F13" s="190"/>
      <c r="G13" s="190"/>
      <c r="H13" s="190"/>
      <c r="I13" s="190"/>
    </row>
    <row r="14" spans="1:9" ht="8.25" customHeight="1">
      <c r="A14" s="187" t="s">
        <v>405</v>
      </c>
      <c r="B14" s="202">
        <v>664</v>
      </c>
      <c r="C14" s="202">
        <v>495</v>
      </c>
      <c r="D14" s="202">
        <v>610</v>
      </c>
      <c r="E14" s="202">
        <v>2</v>
      </c>
      <c r="F14" s="202">
        <v>114</v>
      </c>
      <c r="G14" s="202">
        <v>494</v>
      </c>
      <c r="H14" s="202">
        <v>125</v>
      </c>
      <c r="I14" s="202">
        <v>44</v>
      </c>
    </row>
    <row r="15" spans="1:9" ht="8.25" customHeight="1">
      <c r="A15" s="187"/>
      <c r="B15" s="202"/>
      <c r="C15" s="202"/>
      <c r="D15" s="202"/>
      <c r="E15" s="202"/>
      <c r="F15" s="202"/>
      <c r="G15" s="202"/>
      <c r="H15" s="202"/>
      <c r="I15" s="202"/>
    </row>
    <row r="16" spans="1:9" ht="8.25" customHeight="1">
      <c r="A16" s="187" t="s">
        <v>406</v>
      </c>
      <c r="B16" s="202"/>
      <c r="C16" s="202"/>
      <c r="D16" s="202"/>
      <c r="E16" s="202"/>
      <c r="F16" s="202"/>
      <c r="G16" s="202"/>
      <c r="H16" s="202"/>
      <c r="I16" s="202"/>
    </row>
    <row r="17" spans="1:9" ht="8.25" customHeight="1">
      <c r="A17" s="187" t="s">
        <v>407</v>
      </c>
      <c r="B17" s="202">
        <v>355</v>
      </c>
      <c r="C17" s="202">
        <v>265</v>
      </c>
      <c r="D17" s="202">
        <v>366</v>
      </c>
      <c r="E17" s="202">
        <v>10</v>
      </c>
      <c r="F17" s="202">
        <v>124</v>
      </c>
      <c r="G17" s="202">
        <v>232</v>
      </c>
      <c r="H17" s="202">
        <v>83</v>
      </c>
      <c r="I17" s="202">
        <v>7</v>
      </c>
    </row>
    <row r="18" spans="1:9" ht="8.25" customHeight="1">
      <c r="A18" s="187"/>
      <c r="B18" s="202"/>
      <c r="C18" s="202"/>
      <c r="D18" s="202"/>
      <c r="E18" s="202"/>
      <c r="F18" s="202"/>
      <c r="G18" s="202"/>
      <c r="H18" s="202"/>
      <c r="I18" s="202"/>
    </row>
    <row r="19" spans="1:9" ht="8.25" customHeight="1">
      <c r="A19" s="187" t="s">
        <v>408</v>
      </c>
      <c r="B19" s="202">
        <v>92</v>
      </c>
      <c r="C19" s="202">
        <v>53</v>
      </c>
      <c r="D19" s="202">
        <v>81</v>
      </c>
      <c r="E19" s="202">
        <v>4</v>
      </c>
      <c r="F19" s="202">
        <v>23</v>
      </c>
      <c r="G19" s="202">
        <v>54</v>
      </c>
      <c r="H19" s="202">
        <v>38</v>
      </c>
      <c r="I19" s="202">
        <v>1</v>
      </c>
    </row>
    <row r="20" spans="1:9" ht="8.25" customHeight="1">
      <c r="A20" s="187"/>
      <c r="B20" s="202"/>
      <c r="C20" s="202"/>
      <c r="D20" s="202"/>
      <c r="E20" s="202"/>
      <c r="F20" s="202"/>
      <c r="G20" s="202"/>
      <c r="H20" s="202"/>
      <c r="I20" s="202"/>
    </row>
    <row r="21" spans="1:9" ht="8.25" customHeight="1">
      <c r="A21" s="187" t="s">
        <v>409</v>
      </c>
      <c r="B21" s="202"/>
      <c r="C21" s="202"/>
      <c r="D21" s="202"/>
      <c r="E21" s="202"/>
      <c r="F21" s="202"/>
      <c r="G21" s="202"/>
      <c r="H21" s="202"/>
      <c r="I21" s="202"/>
    </row>
    <row r="22" spans="1:9" ht="8.25" customHeight="1">
      <c r="A22" s="150" t="s">
        <v>410</v>
      </c>
      <c r="B22" s="202" t="s">
        <v>411</v>
      </c>
      <c r="C22" s="202">
        <v>813</v>
      </c>
      <c r="D22" s="202" t="s">
        <v>412</v>
      </c>
      <c r="E22" s="202">
        <v>16</v>
      </c>
      <c r="F22" s="202">
        <v>261</v>
      </c>
      <c r="G22" s="202">
        <v>780</v>
      </c>
      <c r="H22" s="202">
        <v>246</v>
      </c>
      <c r="I22" s="202">
        <v>52</v>
      </c>
    </row>
    <row r="23" spans="1:9" ht="8.25" customHeight="1">
      <c r="A23" s="187"/>
      <c r="B23" s="202"/>
      <c r="C23" s="202"/>
      <c r="D23" s="202"/>
      <c r="E23" s="202"/>
      <c r="F23" s="202"/>
      <c r="G23" s="202"/>
      <c r="H23" s="202"/>
      <c r="I23" s="202"/>
    </row>
    <row r="24" spans="1:9" ht="8.25" customHeight="1">
      <c r="A24" s="187"/>
      <c r="B24" s="202"/>
      <c r="C24" s="202"/>
      <c r="D24" s="203"/>
      <c r="E24" s="203"/>
      <c r="F24" s="203"/>
      <c r="G24" s="203"/>
      <c r="H24" s="203"/>
      <c r="I24" s="203"/>
    </row>
    <row r="25" spans="1:9" ht="8.25" customHeight="1">
      <c r="A25" s="187" t="s">
        <v>413</v>
      </c>
      <c r="B25" s="202" t="s">
        <v>414</v>
      </c>
      <c r="C25" s="202">
        <v>844</v>
      </c>
      <c r="D25" s="202" t="s">
        <v>415</v>
      </c>
      <c r="E25" s="202">
        <v>13</v>
      </c>
      <c r="F25" s="202">
        <v>251</v>
      </c>
      <c r="G25" s="202">
        <v>812</v>
      </c>
      <c r="H25" s="202">
        <v>211</v>
      </c>
      <c r="I25" s="202">
        <v>71</v>
      </c>
    </row>
    <row r="26" spans="1:9" ht="24.75" customHeight="1">
      <c r="A26" s="168" t="str">
        <f>'Tab.4'!B54</f>
        <v>Januar - Juni 2007</v>
      </c>
      <c r="B26" s="204"/>
      <c r="C26" s="205"/>
      <c r="D26" s="205"/>
      <c r="E26" s="205"/>
      <c r="F26" s="205"/>
      <c r="G26" s="205"/>
      <c r="H26" s="205"/>
      <c r="I26" s="205"/>
    </row>
    <row r="27" spans="1:9" ht="8.25" customHeight="1">
      <c r="A27" s="187" t="s">
        <v>405</v>
      </c>
      <c r="B27" s="202" t="s">
        <v>416</v>
      </c>
      <c r="C27" s="202" t="s">
        <v>417</v>
      </c>
      <c r="D27" s="202" t="s">
        <v>418</v>
      </c>
      <c r="E27" s="202">
        <v>21</v>
      </c>
      <c r="F27" s="202">
        <v>624</v>
      </c>
      <c r="G27" s="202" t="s">
        <v>419</v>
      </c>
      <c r="H27" s="202">
        <v>848</v>
      </c>
      <c r="I27" s="202">
        <v>284</v>
      </c>
    </row>
    <row r="28" spans="1:9" ht="8.25" customHeight="1">
      <c r="A28" s="187"/>
      <c r="B28" s="202"/>
      <c r="C28" s="202"/>
      <c r="D28" s="202"/>
      <c r="E28" s="202"/>
      <c r="F28" s="202"/>
      <c r="G28" s="202"/>
      <c r="H28" s="202"/>
      <c r="I28" s="202"/>
    </row>
    <row r="29" spans="1:9" ht="8.25" customHeight="1">
      <c r="A29" s="187" t="s">
        <v>406</v>
      </c>
      <c r="B29" s="202"/>
      <c r="C29" s="202"/>
      <c r="D29" s="202"/>
      <c r="E29" s="202"/>
      <c r="F29" s="202"/>
      <c r="G29" s="202"/>
      <c r="H29" s="202"/>
      <c r="I29" s="202"/>
    </row>
    <row r="30" spans="1:9" ht="8.25" customHeight="1">
      <c r="A30" s="187" t="s">
        <v>407</v>
      </c>
      <c r="B30" s="202" t="s">
        <v>420</v>
      </c>
      <c r="C30" s="202" t="s">
        <v>421</v>
      </c>
      <c r="D30" s="202" t="s">
        <v>422</v>
      </c>
      <c r="E30" s="202">
        <v>63</v>
      </c>
      <c r="F30" s="202">
        <v>634</v>
      </c>
      <c r="G30" s="202" t="s">
        <v>423</v>
      </c>
      <c r="H30" s="202">
        <v>508</v>
      </c>
      <c r="I30" s="202">
        <v>43</v>
      </c>
    </row>
    <row r="31" spans="1:9" ht="8.25" customHeight="1">
      <c r="A31" s="187"/>
      <c r="B31" s="202"/>
      <c r="C31" s="202"/>
      <c r="D31" s="202"/>
      <c r="E31" s="202"/>
      <c r="F31" s="202"/>
      <c r="G31" s="202"/>
      <c r="H31" s="202"/>
      <c r="I31" s="202"/>
    </row>
    <row r="32" spans="1:9" ht="8.25" customHeight="1">
      <c r="A32" s="187" t="s">
        <v>408</v>
      </c>
      <c r="B32" s="202">
        <v>440</v>
      </c>
      <c r="C32" s="202">
        <v>269</v>
      </c>
      <c r="D32" s="202">
        <v>430</v>
      </c>
      <c r="E32" s="202">
        <v>16</v>
      </c>
      <c r="F32" s="202">
        <v>110</v>
      </c>
      <c r="G32" s="202">
        <v>304</v>
      </c>
      <c r="H32" s="202">
        <v>163</v>
      </c>
      <c r="I32" s="202">
        <v>8</v>
      </c>
    </row>
    <row r="33" spans="1:9" ht="8.25" customHeight="1">
      <c r="A33" s="187"/>
      <c r="B33" s="202"/>
      <c r="C33" s="202"/>
      <c r="D33" s="202"/>
      <c r="E33" s="202"/>
      <c r="F33" s="202"/>
      <c r="G33" s="202"/>
      <c r="H33" s="202"/>
      <c r="I33" s="202"/>
    </row>
    <row r="34" spans="1:9" ht="8.25" customHeight="1">
      <c r="A34" s="187" t="s">
        <v>409</v>
      </c>
      <c r="B34" s="202"/>
      <c r="C34" s="202"/>
      <c r="D34" s="202"/>
      <c r="E34" s="202"/>
      <c r="F34" s="202"/>
      <c r="G34" s="202"/>
      <c r="H34" s="202"/>
      <c r="I34" s="202"/>
    </row>
    <row r="35" spans="1:9" ht="8.25" customHeight="1">
      <c r="A35" s="187" t="s">
        <v>410</v>
      </c>
      <c r="B35" s="202" t="s">
        <v>424</v>
      </c>
      <c r="C35" s="202" t="s">
        <v>425</v>
      </c>
      <c r="D35" s="202" t="s">
        <v>426</v>
      </c>
      <c r="E35" s="202">
        <v>100</v>
      </c>
      <c r="F35" s="202" t="s">
        <v>427</v>
      </c>
      <c r="G35" s="202" t="s">
        <v>428</v>
      </c>
      <c r="H35" s="202" t="s">
        <v>429</v>
      </c>
      <c r="I35" s="202">
        <v>335</v>
      </c>
    </row>
    <row r="36" spans="1:9" ht="8.25" customHeight="1">
      <c r="A36" s="187"/>
      <c r="B36" s="202"/>
      <c r="C36" s="202"/>
      <c r="D36" s="202"/>
      <c r="E36" s="202"/>
      <c r="F36" s="202"/>
      <c r="G36" s="202"/>
      <c r="H36" s="202"/>
      <c r="I36" s="202"/>
    </row>
    <row r="37" spans="1:9" ht="8.25" customHeight="1">
      <c r="A37" s="187"/>
      <c r="B37" s="202"/>
      <c r="C37" s="202"/>
      <c r="D37" s="202"/>
      <c r="E37" s="202"/>
      <c r="F37" s="202"/>
      <c r="G37" s="202"/>
      <c r="H37" s="202"/>
      <c r="I37" s="202"/>
    </row>
    <row r="38" spans="1:9" ht="8.25" customHeight="1">
      <c r="A38" s="187" t="s">
        <v>413</v>
      </c>
      <c r="B38" s="202" t="s">
        <v>430</v>
      </c>
      <c r="C38" s="202" t="s">
        <v>431</v>
      </c>
      <c r="D38" s="202" t="s">
        <v>432</v>
      </c>
      <c r="E38" s="202">
        <v>90</v>
      </c>
      <c r="F38" s="202" t="s">
        <v>433</v>
      </c>
      <c r="G38" s="202" t="s">
        <v>434</v>
      </c>
      <c r="H38" s="202" t="s">
        <v>435</v>
      </c>
      <c r="I38" s="202">
        <v>326</v>
      </c>
    </row>
    <row r="39" spans="1:9" ht="24.75" customHeight="1">
      <c r="A39" s="168" t="s">
        <v>436</v>
      </c>
      <c r="B39" s="204"/>
      <c r="C39" s="205"/>
      <c r="D39" s="205"/>
      <c r="E39" s="205"/>
      <c r="F39" s="205"/>
      <c r="G39" s="205"/>
      <c r="H39" s="205"/>
      <c r="I39" s="205"/>
    </row>
    <row r="40" spans="1:9" ht="24.75" customHeight="1">
      <c r="A40" s="167">
        <f>A12</f>
        <v>39234</v>
      </c>
      <c r="B40" s="204"/>
      <c r="C40" s="204"/>
      <c r="D40" s="204"/>
      <c r="E40" s="204"/>
      <c r="F40" s="204"/>
      <c r="G40" s="204"/>
      <c r="H40" s="204"/>
      <c r="I40" s="204"/>
    </row>
    <row r="41" spans="1:9" ht="8.25" customHeight="1">
      <c r="A41" s="187" t="s">
        <v>405</v>
      </c>
      <c r="B41" s="202">
        <v>99</v>
      </c>
      <c r="C41" s="202">
        <v>38</v>
      </c>
      <c r="D41" s="202">
        <v>52</v>
      </c>
      <c r="E41" s="202">
        <v>1</v>
      </c>
      <c r="F41" s="202">
        <v>14</v>
      </c>
      <c r="G41" s="202">
        <v>37</v>
      </c>
      <c r="H41" s="202">
        <v>17</v>
      </c>
      <c r="I41" s="202">
        <v>44</v>
      </c>
    </row>
    <row r="42" spans="1:9" ht="8.25" customHeight="1">
      <c r="A42" s="187"/>
      <c r="B42" s="202"/>
      <c r="C42" s="202"/>
      <c r="D42" s="202"/>
      <c r="E42" s="202"/>
      <c r="F42" s="202"/>
      <c r="G42" s="202"/>
      <c r="H42" s="202"/>
      <c r="I42" s="202"/>
    </row>
    <row r="43" spans="1:9" ht="8.25" customHeight="1">
      <c r="A43" s="187" t="s">
        <v>406</v>
      </c>
      <c r="B43" s="202"/>
      <c r="C43" s="202"/>
      <c r="D43" s="202"/>
      <c r="E43" s="202"/>
      <c r="F43" s="202"/>
      <c r="G43" s="202"/>
      <c r="H43" s="202"/>
      <c r="I43" s="202"/>
    </row>
    <row r="44" spans="1:9" ht="8.25" customHeight="1">
      <c r="A44" s="187" t="s">
        <v>407</v>
      </c>
      <c r="B44" s="202">
        <v>36</v>
      </c>
      <c r="C44" s="202">
        <v>19</v>
      </c>
      <c r="D44" s="202">
        <v>29</v>
      </c>
      <c r="E44" s="202" t="s">
        <v>437</v>
      </c>
      <c r="F44" s="202">
        <v>11</v>
      </c>
      <c r="G44" s="202">
        <v>18</v>
      </c>
      <c r="H44" s="202">
        <v>10</v>
      </c>
      <c r="I44" s="202">
        <v>7</v>
      </c>
    </row>
    <row r="45" spans="1:9" ht="8.25" customHeight="1">
      <c r="A45" s="187"/>
      <c r="B45" s="202"/>
      <c r="C45" s="202"/>
      <c r="D45" s="202"/>
      <c r="E45" s="202"/>
      <c r="F45" s="202"/>
      <c r="G45" s="202"/>
      <c r="H45" s="202"/>
      <c r="I45" s="202"/>
    </row>
    <row r="46" spans="1:9" ht="8.25" customHeight="1">
      <c r="A46" s="187" t="s">
        <v>408</v>
      </c>
      <c r="B46" s="202">
        <v>5</v>
      </c>
      <c r="C46" s="202">
        <v>1</v>
      </c>
      <c r="D46" s="202">
        <v>1</v>
      </c>
      <c r="E46" s="202" t="s">
        <v>437</v>
      </c>
      <c r="F46" s="202" t="s">
        <v>437</v>
      </c>
      <c r="G46" s="202">
        <v>1</v>
      </c>
      <c r="H46" s="202">
        <v>3</v>
      </c>
      <c r="I46" s="202">
        <v>1</v>
      </c>
    </row>
    <row r="47" spans="1:9" ht="8.25" customHeight="1">
      <c r="A47" s="187"/>
      <c r="B47" s="202"/>
      <c r="C47" s="202"/>
      <c r="D47" s="202"/>
      <c r="E47" s="202"/>
      <c r="F47" s="202"/>
      <c r="G47" s="202"/>
      <c r="H47" s="202"/>
      <c r="I47" s="202"/>
    </row>
    <row r="48" spans="1:9" ht="8.25" customHeight="1">
      <c r="A48" s="187" t="s">
        <v>409</v>
      </c>
      <c r="B48" s="202"/>
      <c r="C48" s="202"/>
      <c r="D48" s="202"/>
      <c r="E48" s="202"/>
      <c r="F48" s="202"/>
      <c r="G48" s="202"/>
      <c r="H48" s="202"/>
      <c r="I48" s="202"/>
    </row>
    <row r="49" spans="1:9" ht="8.25" customHeight="1">
      <c r="A49" s="187" t="s">
        <v>410</v>
      </c>
      <c r="B49" s="202">
        <v>140</v>
      </c>
      <c r="C49" s="202">
        <v>58</v>
      </c>
      <c r="D49" s="202">
        <v>82</v>
      </c>
      <c r="E49" s="202">
        <v>1</v>
      </c>
      <c r="F49" s="202">
        <v>25</v>
      </c>
      <c r="G49" s="202">
        <v>56</v>
      </c>
      <c r="H49" s="202">
        <v>30</v>
      </c>
      <c r="I49" s="202">
        <v>52</v>
      </c>
    </row>
    <row r="50" spans="1:9" ht="8.25" customHeight="1">
      <c r="A50" s="187"/>
      <c r="B50" s="202"/>
      <c r="C50" s="202"/>
      <c r="D50" s="202"/>
      <c r="E50" s="202"/>
      <c r="F50" s="202"/>
      <c r="G50" s="202"/>
      <c r="H50" s="202"/>
      <c r="I50" s="202"/>
    </row>
    <row r="51" spans="1:9" ht="8.25" customHeight="1">
      <c r="A51" s="187"/>
      <c r="B51" s="202"/>
      <c r="C51" s="202"/>
      <c r="D51" s="202"/>
      <c r="E51" s="202"/>
      <c r="F51" s="202"/>
      <c r="G51" s="202"/>
      <c r="H51" s="202"/>
      <c r="I51" s="202"/>
    </row>
    <row r="52" spans="1:9" ht="8.25" customHeight="1">
      <c r="A52" s="187" t="s">
        <v>413</v>
      </c>
      <c r="B52" s="202">
        <v>169</v>
      </c>
      <c r="C52" s="202">
        <v>75</v>
      </c>
      <c r="D52" s="202">
        <v>90</v>
      </c>
      <c r="E52" s="202" t="s">
        <v>437</v>
      </c>
      <c r="F52" s="202">
        <v>36</v>
      </c>
      <c r="G52" s="202">
        <v>54</v>
      </c>
      <c r="H52" s="202">
        <v>23</v>
      </c>
      <c r="I52" s="202">
        <v>71</v>
      </c>
    </row>
    <row r="53" spans="1:9" ht="24.75" customHeight="1">
      <c r="A53" s="167" t="str">
        <f>A26</f>
        <v>Januar - Juni 2007</v>
      </c>
      <c r="B53" s="204"/>
      <c r="C53" s="205"/>
      <c r="D53" s="205"/>
      <c r="E53" s="205"/>
      <c r="F53" s="205"/>
      <c r="G53" s="205"/>
      <c r="H53" s="205"/>
      <c r="I53" s="205"/>
    </row>
    <row r="54" spans="1:9" ht="8.25" customHeight="1">
      <c r="A54" s="187" t="s">
        <v>405</v>
      </c>
      <c r="B54" s="202">
        <v>582</v>
      </c>
      <c r="C54" s="202">
        <v>199</v>
      </c>
      <c r="D54" s="202">
        <v>255</v>
      </c>
      <c r="E54" s="202">
        <v>4</v>
      </c>
      <c r="F54" s="202">
        <v>75</v>
      </c>
      <c r="G54" s="202">
        <v>176</v>
      </c>
      <c r="H54" s="202">
        <v>99</v>
      </c>
      <c r="I54" s="202">
        <v>284</v>
      </c>
    </row>
    <row r="55" spans="1:9" ht="8.25" customHeight="1">
      <c r="A55" s="187"/>
      <c r="B55" s="202"/>
      <c r="C55" s="202"/>
      <c r="D55" s="202"/>
      <c r="E55" s="202"/>
      <c r="F55" s="202"/>
      <c r="G55" s="202"/>
      <c r="H55" s="202"/>
      <c r="I55" s="202"/>
    </row>
    <row r="56" spans="1:9" ht="8.25" customHeight="1">
      <c r="A56" s="187" t="s">
        <v>406</v>
      </c>
      <c r="B56" s="202"/>
      <c r="C56" s="202"/>
      <c r="D56" s="202"/>
      <c r="E56" s="202"/>
      <c r="F56" s="202"/>
      <c r="G56" s="202"/>
      <c r="H56" s="202"/>
      <c r="I56" s="202"/>
    </row>
    <row r="57" spans="1:9" ht="8.25" customHeight="1">
      <c r="A57" s="187" t="s">
        <v>407</v>
      </c>
      <c r="B57" s="202">
        <v>229</v>
      </c>
      <c r="C57" s="202">
        <v>121</v>
      </c>
      <c r="D57" s="202">
        <v>193</v>
      </c>
      <c r="E57" s="202">
        <v>9</v>
      </c>
      <c r="F57" s="202">
        <v>85</v>
      </c>
      <c r="G57" s="202">
        <v>99</v>
      </c>
      <c r="H57" s="202">
        <v>65</v>
      </c>
      <c r="I57" s="202">
        <v>43</v>
      </c>
    </row>
    <row r="58" spans="1:9" ht="8.25" customHeight="1">
      <c r="A58" s="187"/>
      <c r="B58" s="202"/>
      <c r="C58" s="202"/>
      <c r="D58" s="202"/>
      <c r="E58" s="202"/>
      <c r="F58" s="202"/>
      <c r="G58" s="202"/>
      <c r="H58" s="202"/>
      <c r="I58" s="202"/>
    </row>
    <row r="59" spans="1:9" ht="8.25" customHeight="1">
      <c r="A59" s="187" t="s">
        <v>408</v>
      </c>
      <c r="B59" s="202">
        <v>26</v>
      </c>
      <c r="C59" s="202">
        <v>8</v>
      </c>
      <c r="D59" s="202">
        <v>12</v>
      </c>
      <c r="E59" s="202">
        <v>1</v>
      </c>
      <c r="F59" s="202">
        <v>4</v>
      </c>
      <c r="G59" s="202">
        <v>7</v>
      </c>
      <c r="H59" s="202">
        <v>10</v>
      </c>
      <c r="I59" s="202">
        <v>8</v>
      </c>
    </row>
    <row r="60" spans="1:9" ht="8.25" customHeight="1">
      <c r="A60" s="187"/>
      <c r="B60" s="202"/>
      <c r="C60" s="202"/>
      <c r="D60" s="202"/>
      <c r="E60" s="202"/>
      <c r="F60" s="202"/>
      <c r="G60" s="202"/>
      <c r="H60" s="202"/>
      <c r="I60" s="202"/>
    </row>
    <row r="61" spans="1:9" ht="8.25" customHeight="1">
      <c r="A61" s="187" t="s">
        <v>409</v>
      </c>
      <c r="B61" s="202"/>
      <c r="C61" s="202"/>
      <c r="D61" s="202"/>
      <c r="E61" s="202"/>
      <c r="F61" s="202"/>
      <c r="G61" s="202"/>
      <c r="H61" s="202"/>
      <c r="I61" s="202"/>
    </row>
    <row r="62" spans="1:9" ht="8.25" customHeight="1">
      <c r="A62" s="187" t="s">
        <v>410</v>
      </c>
      <c r="B62" s="202">
        <v>837</v>
      </c>
      <c r="C62" s="202">
        <v>328</v>
      </c>
      <c r="D62" s="202">
        <v>460</v>
      </c>
      <c r="E62" s="202">
        <v>14</v>
      </c>
      <c r="F62" s="202">
        <v>164</v>
      </c>
      <c r="G62" s="202">
        <v>282</v>
      </c>
      <c r="H62" s="202">
        <v>174</v>
      </c>
      <c r="I62" s="202">
        <v>335</v>
      </c>
    </row>
    <row r="63" spans="1:9" ht="8.25" customHeight="1">
      <c r="A63" s="187"/>
      <c r="B63" s="202"/>
      <c r="C63" s="202"/>
      <c r="D63" s="202"/>
      <c r="E63" s="202"/>
      <c r="F63" s="202"/>
      <c r="G63" s="202"/>
      <c r="H63" s="202"/>
      <c r="I63" s="202"/>
    </row>
    <row r="64" spans="1:9" ht="8.25" customHeight="1">
      <c r="A64" s="187"/>
      <c r="B64" s="202"/>
      <c r="C64" s="202"/>
      <c r="D64" s="202"/>
      <c r="E64" s="202"/>
      <c r="F64" s="202"/>
      <c r="G64" s="202"/>
      <c r="H64" s="202"/>
      <c r="I64" s="202"/>
    </row>
    <row r="65" spans="1:9" ht="8.25" customHeight="1">
      <c r="A65" s="187" t="s">
        <v>413</v>
      </c>
      <c r="B65" s="202">
        <v>802</v>
      </c>
      <c r="C65" s="202">
        <v>305</v>
      </c>
      <c r="D65" s="202">
        <v>385</v>
      </c>
      <c r="E65" s="202">
        <v>9</v>
      </c>
      <c r="F65" s="202">
        <v>129</v>
      </c>
      <c r="G65" s="202">
        <v>247</v>
      </c>
      <c r="H65" s="202">
        <v>171</v>
      </c>
      <c r="I65" s="202">
        <v>326</v>
      </c>
    </row>
    <row r="66" spans="1:9" ht="8.25" customHeight="1">
      <c r="A66" s="194"/>
      <c r="B66" s="206"/>
      <c r="C66" s="206"/>
      <c r="D66" s="206"/>
      <c r="E66" s="206"/>
      <c r="F66" s="206"/>
      <c r="G66" s="206"/>
      <c r="H66" s="206"/>
      <c r="I66" s="206"/>
    </row>
    <row r="67" spans="1:9" ht="8.25" customHeight="1">
      <c r="A67" s="194"/>
      <c r="B67" s="194"/>
      <c r="C67" s="194"/>
      <c r="D67" s="194"/>
      <c r="E67" s="194"/>
      <c r="F67" s="194"/>
      <c r="G67" s="194"/>
      <c r="H67" s="194"/>
      <c r="I67" s="194"/>
    </row>
    <row r="68" spans="1:9" ht="8.25" customHeight="1">
      <c r="A68" s="194"/>
      <c r="B68" s="194"/>
      <c r="C68" s="194"/>
      <c r="D68" s="194"/>
      <c r="E68" s="194"/>
      <c r="F68" s="194"/>
      <c r="G68" s="194"/>
      <c r="H68" s="194"/>
      <c r="I68" s="194"/>
    </row>
    <row r="69" spans="1:9" ht="8.25" customHeight="1">
      <c r="A69" s="194" t="s">
        <v>438</v>
      </c>
      <c r="B69" s="195"/>
      <c r="C69" s="195"/>
      <c r="D69" s="195"/>
      <c r="E69" s="195"/>
      <c r="F69" s="195"/>
      <c r="G69" s="195"/>
      <c r="H69" s="195"/>
      <c r="I69" s="195"/>
    </row>
    <row r="70" spans="1:9" ht="8.25" customHeight="1">
      <c r="A70" s="194" t="s">
        <v>439</v>
      </c>
      <c r="B70" s="195"/>
      <c r="C70" s="195"/>
      <c r="D70" s="195"/>
      <c r="E70" s="195"/>
      <c r="F70" s="195"/>
      <c r="G70" s="195"/>
      <c r="H70" s="195"/>
      <c r="I70" s="195"/>
    </row>
    <row r="71" spans="1:9" ht="8.25" customHeight="1">
      <c r="A71" s="195"/>
      <c r="B71" s="195"/>
      <c r="C71" s="195"/>
      <c r="D71" s="195"/>
      <c r="E71" s="195"/>
      <c r="F71" s="195"/>
      <c r="G71" s="195"/>
      <c r="H71" s="195"/>
      <c r="I71" s="195"/>
    </row>
    <row r="72" spans="1:9" ht="8.25" customHeight="1">
      <c r="A72" s="195"/>
      <c r="B72" s="195"/>
      <c r="C72" s="195"/>
      <c r="D72" s="195"/>
      <c r="E72" s="195"/>
      <c r="F72" s="195"/>
      <c r="G72" s="195"/>
      <c r="H72" s="195"/>
      <c r="I72" s="195"/>
    </row>
    <row r="73" ht="12.75">
      <c r="G73" s="207"/>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3" sqref="A3"/>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440</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8" t="s">
        <v>441</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ustomHeight="1">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ustomHeight="1">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2:11" ht="19.5" customHeight="1">
      <c r="B15" s="168" t="s">
        <v>176</v>
      </c>
      <c r="C15" s="77"/>
      <c r="D15" s="77"/>
      <c r="E15" s="77"/>
      <c r="F15" s="77"/>
      <c r="G15" s="77"/>
      <c r="H15" s="77"/>
      <c r="I15" s="77"/>
      <c r="J15" s="77"/>
      <c r="K15" s="77"/>
    </row>
    <row r="16" spans="1:11" ht="19.5" customHeight="1">
      <c r="A16" s="76"/>
      <c r="B16" s="167">
        <f>'Tab.4'!B13</f>
        <v>39234</v>
      </c>
      <c r="C16" s="94"/>
      <c r="D16" s="77"/>
      <c r="E16" s="77"/>
      <c r="F16" s="77"/>
      <c r="G16" s="167">
        <f>'Tab.4'!F13</f>
        <v>38869</v>
      </c>
      <c r="H16" s="77"/>
      <c r="I16" s="77"/>
      <c r="J16" s="77"/>
      <c r="K16" s="77"/>
    </row>
    <row r="17" spans="1:11" ht="8.25" customHeight="1">
      <c r="A17" s="76"/>
      <c r="B17" s="76"/>
      <c r="C17" s="76"/>
      <c r="D17" s="76"/>
      <c r="E17" s="76"/>
      <c r="F17" s="76"/>
      <c r="G17" s="76"/>
      <c r="H17" s="76"/>
      <c r="I17" s="76"/>
      <c r="J17" s="76"/>
      <c r="K17" s="76"/>
    </row>
    <row r="18" spans="1:11" ht="12" customHeight="1">
      <c r="A18" s="213" t="s">
        <v>451</v>
      </c>
      <c r="B18" s="214" t="s">
        <v>370</v>
      </c>
      <c r="C18" s="214" t="s">
        <v>370</v>
      </c>
      <c r="D18" s="214" t="s">
        <v>370</v>
      </c>
      <c r="E18" s="214" t="s">
        <v>370</v>
      </c>
      <c r="F18" s="215" t="s">
        <v>370</v>
      </c>
      <c r="G18" s="214" t="s">
        <v>370</v>
      </c>
      <c r="H18" s="214" t="s">
        <v>370</v>
      </c>
      <c r="I18" s="214" t="s">
        <v>370</v>
      </c>
      <c r="J18" s="214" t="s">
        <v>370</v>
      </c>
      <c r="K18" s="214" t="s">
        <v>370</v>
      </c>
    </row>
    <row r="19" spans="1:11" ht="12" customHeight="1">
      <c r="A19" s="213" t="s">
        <v>452</v>
      </c>
      <c r="B19" s="214" t="s">
        <v>370</v>
      </c>
      <c r="C19" s="214" t="s">
        <v>370</v>
      </c>
      <c r="D19" s="214" t="s">
        <v>370</v>
      </c>
      <c r="E19" s="214" t="s">
        <v>370</v>
      </c>
      <c r="F19" s="215" t="s">
        <v>370</v>
      </c>
      <c r="G19" s="214" t="s">
        <v>370</v>
      </c>
      <c r="H19" s="214" t="s">
        <v>370</v>
      </c>
      <c r="I19" s="214" t="s">
        <v>370</v>
      </c>
      <c r="J19" s="214" t="s">
        <v>370</v>
      </c>
      <c r="K19" s="214" t="s">
        <v>370</v>
      </c>
    </row>
    <row r="20" spans="1:11" ht="12" customHeight="1">
      <c r="A20" s="213" t="s">
        <v>453</v>
      </c>
      <c r="B20" s="214" t="s">
        <v>370</v>
      </c>
      <c r="C20" s="214" t="s">
        <v>370</v>
      </c>
      <c r="D20" s="214" t="s">
        <v>370</v>
      </c>
      <c r="E20" s="214" t="s">
        <v>370</v>
      </c>
      <c r="F20" s="215" t="s">
        <v>370</v>
      </c>
      <c r="G20" s="214" t="s">
        <v>370</v>
      </c>
      <c r="H20" s="214" t="s">
        <v>370</v>
      </c>
      <c r="I20" s="214" t="s">
        <v>370</v>
      </c>
      <c r="J20" s="214" t="s">
        <v>370</v>
      </c>
      <c r="K20" s="214" t="s">
        <v>370</v>
      </c>
    </row>
    <row r="21" spans="1:11" ht="12" customHeight="1">
      <c r="A21" s="213"/>
      <c r="B21" s="214"/>
      <c r="C21" s="214"/>
      <c r="D21" s="214"/>
      <c r="E21" s="214"/>
      <c r="F21" s="215"/>
      <c r="G21" s="214"/>
      <c r="H21" s="214"/>
      <c r="I21" s="214"/>
      <c r="J21" s="214"/>
      <c r="K21" s="214"/>
    </row>
    <row r="22" spans="1:11" ht="12" customHeight="1">
      <c r="A22" s="216" t="s">
        <v>454</v>
      </c>
      <c r="B22" s="214">
        <v>2</v>
      </c>
      <c r="C22" s="214" t="s">
        <v>370</v>
      </c>
      <c r="D22" s="214" t="s">
        <v>370</v>
      </c>
      <c r="E22" s="214" t="s">
        <v>370</v>
      </c>
      <c r="F22" s="215" t="s">
        <v>370</v>
      </c>
      <c r="G22" s="214" t="s">
        <v>370</v>
      </c>
      <c r="H22" s="214" t="s">
        <v>370</v>
      </c>
      <c r="I22" s="214" t="s">
        <v>370</v>
      </c>
      <c r="J22" s="214" t="s">
        <v>370</v>
      </c>
      <c r="K22" s="214" t="s">
        <v>370</v>
      </c>
    </row>
    <row r="23" spans="1:11" ht="12" customHeight="1">
      <c r="A23" s="213" t="s">
        <v>452</v>
      </c>
      <c r="B23" s="214">
        <v>2</v>
      </c>
      <c r="C23" s="214" t="s">
        <v>370</v>
      </c>
      <c r="D23" s="214" t="s">
        <v>370</v>
      </c>
      <c r="E23" s="214" t="s">
        <v>370</v>
      </c>
      <c r="F23" s="215" t="s">
        <v>370</v>
      </c>
      <c r="G23" s="214" t="s">
        <v>370</v>
      </c>
      <c r="H23" s="214" t="s">
        <v>370</v>
      </c>
      <c r="I23" s="214" t="s">
        <v>370</v>
      </c>
      <c r="J23" s="214" t="s">
        <v>370</v>
      </c>
      <c r="K23" s="214" t="s">
        <v>370</v>
      </c>
    </row>
    <row r="24" spans="1:11" ht="12" customHeight="1">
      <c r="A24" s="213" t="s">
        <v>453</v>
      </c>
      <c r="B24" s="214" t="s">
        <v>370</v>
      </c>
      <c r="C24" s="214" t="s">
        <v>370</v>
      </c>
      <c r="D24" s="214" t="s">
        <v>370</v>
      </c>
      <c r="E24" s="214" t="s">
        <v>370</v>
      </c>
      <c r="F24" s="215" t="s">
        <v>370</v>
      </c>
      <c r="G24" s="214" t="s">
        <v>370</v>
      </c>
      <c r="H24" s="214" t="s">
        <v>370</v>
      </c>
      <c r="I24" s="214" t="s">
        <v>370</v>
      </c>
      <c r="J24" s="214" t="s">
        <v>370</v>
      </c>
      <c r="K24" s="214" t="s">
        <v>370</v>
      </c>
    </row>
    <row r="25" spans="1:11" ht="12" customHeight="1">
      <c r="A25" s="97"/>
      <c r="B25" s="214"/>
      <c r="C25" s="214"/>
      <c r="D25" s="214"/>
      <c r="E25" s="214"/>
      <c r="F25" s="215"/>
      <c r="G25" s="214"/>
      <c r="H25" s="214"/>
      <c r="I25" s="214"/>
      <c r="J25" s="214"/>
      <c r="K25" s="214"/>
    </row>
    <row r="26" spans="1:11" ht="12" customHeight="1">
      <c r="A26" s="97" t="s">
        <v>455</v>
      </c>
      <c r="B26" s="214">
        <v>3</v>
      </c>
      <c r="C26" s="214">
        <v>3</v>
      </c>
      <c r="D26" s="214" t="s">
        <v>370</v>
      </c>
      <c r="E26" s="214" t="s">
        <v>370</v>
      </c>
      <c r="F26" s="215" t="s">
        <v>370</v>
      </c>
      <c r="G26" s="214" t="s">
        <v>370</v>
      </c>
      <c r="H26" s="214" t="s">
        <v>370</v>
      </c>
      <c r="I26" s="214" t="s">
        <v>370</v>
      </c>
      <c r="J26" s="214" t="s">
        <v>370</v>
      </c>
      <c r="K26" s="214" t="s">
        <v>370</v>
      </c>
    </row>
    <row r="27" spans="1:11" ht="12" customHeight="1">
      <c r="A27" s="213" t="s">
        <v>452</v>
      </c>
      <c r="B27" s="214">
        <v>2</v>
      </c>
      <c r="C27" s="214">
        <v>2</v>
      </c>
      <c r="D27" s="214" t="s">
        <v>370</v>
      </c>
      <c r="E27" s="214" t="s">
        <v>370</v>
      </c>
      <c r="F27" s="215" t="s">
        <v>370</v>
      </c>
      <c r="G27" s="214" t="s">
        <v>370</v>
      </c>
      <c r="H27" s="214" t="s">
        <v>370</v>
      </c>
      <c r="I27" s="214" t="s">
        <v>370</v>
      </c>
      <c r="J27" s="214" t="s">
        <v>370</v>
      </c>
      <c r="K27" s="214" t="s">
        <v>370</v>
      </c>
    </row>
    <row r="28" spans="1:11" ht="12" customHeight="1">
      <c r="A28" s="213" t="s">
        <v>453</v>
      </c>
      <c r="B28" s="214">
        <v>1</v>
      </c>
      <c r="C28" s="214">
        <v>1</v>
      </c>
      <c r="D28" s="214" t="s">
        <v>370</v>
      </c>
      <c r="E28" s="214" t="s">
        <v>370</v>
      </c>
      <c r="F28" s="215" t="s">
        <v>370</v>
      </c>
      <c r="G28" s="214" t="s">
        <v>370</v>
      </c>
      <c r="H28" s="214" t="s">
        <v>370</v>
      </c>
      <c r="I28" s="214" t="s">
        <v>370</v>
      </c>
      <c r="J28" s="214" t="s">
        <v>370</v>
      </c>
      <c r="K28" s="214" t="s">
        <v>370</v>
      </c>
    </row>
    <row r="29" spans="1:11" ht="12" customHeight="1">
      <c r="A29" s="97"/>
      <c r="B29" s="214"/>
      <c r="C29" s="214"/>
      <c r="D29" s="214"/>
      <c r="E29" s="214"/>
      <c r="F29" s="215"/>
      <c r="G29" s="214"/>
      <c r="H29" s="214"/>
      <c r="I29" s="214"/>
      <c r="J29" s="214"/>
      <c r="K29" s="214"/>
    </row>
    <row r="30" spans="1:11" ht="12" customHeight="1">
      <c r="A30" s="97" t="s">
        <v>456</v>
      </c>
      <c r="B30" s="214">
        <v>1</v>
      </c>
      <c r="C30" s="214">
        <v>1</v>
      </c>
      <c r="D30" s="214" t="s">
        <v>370</v>
      </c>
      <c r="E30" s="214" t="s">
        <v>370</v>
      </c>
      <c r="F30" s="215" t="s">
        <v>370</v>
      </c>
      <c r="G30" s="214">
        <v>1</v>
      </c>
      <c r="H30" s="214" t="s">
        <v>370</v>
      </c>
      <c r="I30" s="214">
        <v>1</v>
      </c>
      <c r="J30" s="214" t="s">
        <v>370</v>
      </c>
      <c r="K30" s="214" t="s">
        <v>370</v>
      </c>
    </row>
    <row r="31" spans="1:11" ht="12" customHeight="1">
      <c r="A31" s="213" t="s">
        <v>452</v>
      </c>
      <c r="B31" s="214">
        <v>1</v>
      </c>
      <c r="C31" s="214">
        <v>1</v>
      </c>
      <c r="D31" s="214" t="s">
        <v>370</v>
      </c>
      <c r="E31" s="214" t="s">
        <v>370</v>
      </c>
      <c r="F31" s="215" t="s">
        <v>370</v>
      </c>
      <c r="G31" s="214">
        <v>1</v>
      </c>
      <c r="H31" s="214" t="s">
        <v>370</v>
      </c>
      <c r="I31" s="214">
        <v>1</v>
      </c>
      <c r="J31" s="214" t="s">
        <v>370</v>
      </c>
      <c r="K31" s="214" t="s">
        <v>370</v>
      </c>
    </row>
    <row r="32" spans="1:11" ht="12" customHeight="1">
      <c r="A32" s="213" t="s">
        <v>453</v>
      </c>
      <c r="B32" s="214" t="s">
        <v>370</v>
      </c>
      <c r="C32" s="214" t="s">
        <v>370</v>
      </c>
      <c r="D32" s="214" t="s">
        <v>370</v>
      </c>
      <c r="E32" s="214" t="s">
        <v>370</v>
      </c>
      <c r="F32" s="215" t="s">
        <v>370</v>
      </c>
      <c r="G32" s="214" t="s">
        <v>370</v>
      </c>
      <c r="H32" s="214" t="s">
        <v>370</v>
      </c>
      <c r="I32" s="214" t="s">
        <v>370</v>
      </c>
      <c r="J32" s="214" t="s">
        <v>370</v>
      </c>
      <c r="K32" s="214" t="s">
        <v>370</v>
      </c>
    </row>
    <row r="33" spans="1:11" ht="12" customHeight="1">
      <c r="A33" s="97"/>
      <c r="B33" s="214"/>
      <c r="C33" s="214"/>
      <c r="D33" s="214"/>
      <c r="E33" s="214"/>
      <c r="F33" s="215"/>
      <c r="G33" s="214"/>
      <c r="H33" s="214"/>
      <c r="I33" s="214"/>
      <c r="J33" s="214"/>
      <c r="K33" s="214"/>
    </row>
    <row r="34" spans="1:11" ht="12" customHeight="1">
      <c r="A34" s="97" t="s">
        <v>457</v>
      </c>
      <c r="B34" s="214">
        <v>2</v>
      </c>
      <c r="C34" s="214">
        <v>2</v>
      </c>
      <c r="D34" s="214" t="s">
        <v>370</v>
      </c>
      <c r="E34" s="214" t="s">
        <v>370</v>
      </c>
      <c r="F34" s="215" t="s">
        <v>370</v>
      </c>
      <c r="G34" s="214">
        <v>5</v>
      </c>
      <c r="H34" s="214">
        <v>1</v>
      </c>
      <c r="I34" s="214">
        <v>3</v>
      </c>
      <c r="J34" s="214" t="s">
        <v>370</v>
      </c>
      <c r="K34" s="214" t="s">
        <v>370</v>
      </c>
    </row>
    <row r="35" spans="1:11" ht="12" customHeight="1">
      <c r="A35" s="213" t="s">
        <v>452</v>
      </c>
      <c r="B35" s="214">
        <v>2</v>
      </c>
      <c r="C35" s="214">
        <v>2</v>
      </c>
      <c r="D35" s="214" t="s">
        <v>370</v>
      </c>
      <c r="E35" s="214" t="s">
        <v>370</v>
      </c>
      <c r="F35" s="215" t="s">
        <v>370</v>
      </c>
      <c r="G35" s="214">
        <v>4</v>
      </c>
      <c r="H35" s="214" t="s">
        <v>370</v>
      </c>
      <c r="I35" s="214">
        <v>3</v>
      </c>
      <c r="J35" s="214" t="s">
        <v>370</v>
      </c>
      <c r="K35" s="214" t="s">
        <v>370</v>
      </c>
    </row>
    <row r="36" spans="1:11" ht="12" customHeight="1">
      <c r="A36" s="213" t="s">
        <v>453</v>
      </c>
      <c r="B36" s="214" t="s">
        <v>370</v>
      </c>
      <c r="C36" s="214" t="s">
        <v>370</v>
      </c>
      <c r="D36" s="214" t="s">
        <v>370</v>
      </c>
      <c r="E36" s="214" t="s">
        <v>370</v>
      </c>
      <c r="F36" s="215" t="s">
        <v>370</v>
      </c>
      <c r="G36" s="214">
        <v>1</v>
      </c>
      <c r="H36" s="214">
        <v>1</v>
      </c>
      <c r="I36" s="214" t="s">
        <v>370</v>
      </c>
      <c r="J36" s="214" t="s">
        <v>370</v>
      </c>
      <c r="K36" s="214" t="s">
        <v>370</v>
      </c>
    </row>
    <row r="37" spans="1:11" ht="12" customHeight="1">
      <c r="A37" s="97"/>
      <c r="B37" s="214"/>
      <c r="C37" s="214"/>
      <c r="D37" s="214"/>
      <c r="E37" s="214"/>
      <c r="F37" s="215"/>
      <c r="G37" s="214"/>
      <c r="H37" s="214"/>
      <c r="I37" s="214"/>
      <c r="J37" s="214"/>
      <c r="K37" s="214"/>
    </row>
    <row r="38" spans="1:11" ht="12" customHeight="1">
      <c r="A38" s="97" t="s">
        <v>458</v>
      </c>
      <c r="B38" s="214" t="s">
        <v>370</v>
      </c>
      <c r="C38" s="214" t="s">
        <v>370</v>
      </c>
      <c r="D38" s="214" t="s">
        <v>370</v>
      </c>
      <c r="E38" s="214" t="s">
        <v>370</v>
      </c>
      <c r="F38" s="215" t="s">
        <v>370</v>
      </c>
      <c r="G38" s="214">
        <v>2</v>
      </c>
      <c r="H38" s="214" t="s">
        <v>370</v>
      </c>
      <c r="I38" s="214">
        <v>2</v>
      </c>
      <c r="J38" s="214" t="s">
        <v>370</v>
      </c>
      <c r="K38" s="214" t="s">
        <v>370</v>
      </c>
    </row>
    <row r="39" spans="1:11" ht="12" customHeight="1">
      <c r="A39" s="213" t="s">
        <v>452</v>
      </c>
      <c r="B39" s="214" t="s">
        <v>370</v>
      </c>
      <c r="C39" s="214" t="s">
        <v>370</v>
      </c>
      <c r="D39" s="214" t="s">
        <v>370</v>
      </c>
      <c r="E39" s="214" t="s">
        <v>370</v>
      </c>
      <c r="F39" s="215" t="s">
        <v>370</v>
      </c>
      <c r="G39" s="214">
        <v>2</v>
      </c>
      <c r="H39" s="214" t="s">
        <v>370</v>
      </c>
      <c r="I39" s="214">
        <v>2</v>
      </c>
      <c r="J39" s="214" t="s">
        <v>370</v>
      </c>
      <c r="K39" s="214" t="s">
        <v>370</v>
      </c>
    </row>
    <row r="40" spans="1:11" ht="12" customHeight="1">
      <c r="A40" s="213" t="s">
        <v>453</v>
      </c>
      <c r="B40" s="214" t="s">
        <v>370</v>
      </c>
      <c r="C40" s="214" t="s">
        <v>370</v>
      </c>
      <c r="D40" s="214" t="s">
        <v>370</v>
      </c>
      <c r="E40" s="214" t="s">
        <v>370</v>
      </c>
      <c r="F40" s="215" t="s">
        <v>370</v>
      </c>
      <c r="G40" s="214" t="s">
        <v>370</v>
      </c>
      <c r="H40" s="214" t="s">
        <v>370</v>
      </c>
      <c r="I40" s="214" t="s">
        <v>370</v>
      </c>
      <c r="J40" s="214" t="s">
        <v>370</v>
      </c>
      <c r="K40" s="214" t="s">
        <v>370</v>
      </c>
    </row>
    <row r="41" spans="1:11" ht="12" customHeight="1">
      <c r="A41" s="97"/>
      <c r="B41" s="214"/>
      <c r="C41" s="214"/>
      <c r="D41" s="214"/>
      <c r="E41" s="214"/>
      <c r="F41" s="215"/>
      <c r="G41" s="214"/>
      <c r="H41" s="214"/>
      <c r="I41" s="214"/>
      <c r="J41" s="214"/>
      <c r="K41" s="214"/>
    </row>
    <row r="42" spans="1:11" ht="12" customHeight="1">
      <c r="A42" s="97" t="s">
        <v>459</v>
      </c>
      <c r="B42" s="214">
        <v>6</v>
      </c>
      <c r="C42" s="214">
        <v>3</v>
      </c>
      <c r="D42" s="214">
        <v>3</v>
      </c>
      <c r="E42" s="214" t="s">
        <v>370</v>
      </c>
      <c r="F42" s="215" t="s">
        <v>370</v>
      </c>
      <c r="G42" s="214">
        <v>1</v>
      </c>
      <c r="H42" s="214" t="s">
        <v>370</v>
      </c>
      <c r="I42" s="214" t="s">
        <v>370</v>
      </c>
      <c r="J42" s="214">
        <v>1</v>
      </c>
      <c r="K42" s="214" t="s">
        <v>370</v>
      </c>
    </row>
    <row r="43" spans="1:11" ht="12" customHeight="1">
      <c r="A43" s="213" t="s">
        <v>452</v>
      </c>
      <c r="B43" s="214">
        <v>5</v>
      </c>
      <c r="C43" s="214">
        <v>2</v>
      </c>
      <c r="D43" s="214">
        <v>3</v>
      </c>
      <c r="E43" s="214" t="s">
        <v>370</v>
      </c>
      <c r="F43" s="215" t="s">
        <v>370</v>
      </c>
      <c r="G43" s="214">
        <v>1</v>
      </c>
      <c r="H43" s="214" t="s">
        <v>370</v>
      </c>
      <c r="I43" s="214" t="s">
        <v>370</v>
      </c>
      <c r="J43" s="214">
        <v>1</v>
      </c>
      <c r="K43" s="214" t="s">
        <v>370</v>
      </c>
    </row>
    <row r="44" spans="1:11" ht="12" customHeight="1">
      <c r="A44" s="213" t="s">
        <v>453</v>
      </c>
      <c r="B44" s="214">
        <v>1</v>
      </c>
      <c r="C44" s="214">
        <v>1</v>
      </c>
      <c r="D44" s="214" t="s">
        <v>370</v>
      </c>
      <c r="E44" s="214" t="s">
        <v>370</v>
      </c>
      <c r="F44" s="215" t="s">
        <v>370</v>
      </c>
      <c r="G44" s="214" t="s">
        <v>370</v>
      </c>
      <c r="H44" s="214" t="s">
        <v>370</v>
      </c>
      <c r="I44" s="214" t="s">
        <v>370</v>
      </c>
      <c r="J44" s="214" t="s">
        <v>370</v>
      </c>
      <c r="K44" s="214" t="s">
        <v>370</v>
      </c>
    </row>
    <row r="45" spans="1:11" ht="12" customHeight="1">
      <c r="A45" s="97"/>
      <c r="B45" s="214"/>
      <c r="C45" s="214"/>
      <c r="D45" s="214"/>
      <c r="E45" s="214"/>
      <c r="F45" s="215"/>
      <c r="G45" s="214"/>
      <c r="H45" s="214"/>
      <c r="I45" s="214"/>
      <c r="J45" s="214"/>
      <c r="K45" s="214"/>
    </row>
    <row r="46" spans="1:11" ht="12" customHeight="1">
      <c r="A46" s="97" t="s">
        <v>460</v>
      </c>
      <c r="B46" s="214" t="s">
        <v>370</v>
      </c>
      <c r="C46" s="214" t="s">
        <v>370</v>
      </c>
      <c r="D46" s="214" t="s">
        <v>370</v>
      </c>
      <c r="E46" s="214" t="s">
        <v>370</v>
      </c>
      <c r="F46" s="215" t="s">
        <v>370</v>
      </c>
      <c r="G46" s="214">
        <v>4</v>
      </c>
      <c r="H46" s="214">
        <v>3</v>
      </c>
      <c r="I46" s="214" t="s">
        <v>370</v>
      </c>
      <c r="J46" s="214" t="s">
        <v>370</v>
      </c>
      <c r="K46" s="214" t="s">
        <v>370</v>
      </c>
    </row>
    <row r="47" spans="1:11" ht="12" customHeight="1">
      <c r="A47" s="213" t="s">
        <v>452</v>
      </c>
      <c r="B47" s="214" t="s">
        <v>370</v>
      </c>
      <c r="C47" s="214" t="s">
        <v>370</v>
      </c>
      <c r="D47" s="214" t="s">
        <v>370</v>
      </c>
      <c r="E47" s="214" t="s">
        <v>370</v>
      </c>
      <c r="F47" s="215" t="s">
        <v>370</v>
      </c>
      <c r="G47" s="214">
        <v>3</v>
      </c>
      <c r="H47" s="214">
        <v>2</v>
      </c>
      <c r="I47" s="214" t="s">
        <v>370</v>
      </c>
      <c r="J47" s="214" t="s">
        <v>370</v>
      </c>
      <c r="K47" s="214" t="s">
        <v>370</v>
      </c>
    </row>
    <row r="48" spans="1:11" ht="12" customHeight="1">
      <c r="A48" s="213" t="s">
        <v>453</v>
      </c>
      <c r="B48" s="214" t="s">
        <v>370</v>
      </c>
      <c r="C48" s="214" t="s">
        <v>370</v>
      </c>
      <c r="D48" s="214" t="s">
        <v>370</v>
      </c>
      <c r="E48" s="214" t="s">
        <v>370</v>
      </c>
      <c r="F48" s="215" t="s">
        <v>370</v>
      </c>
      <c r="G48" s="214">
        <v>1</v>
      </c>
      <c r="H48" s="214">
        <v>1</v>
      </c>
      <c r="I48" s="214" t="s">
        <v>370</v>
      </c>
      <c r="J48" s="214" t="s">
        <v>370</v>
      </c>
      <c r="K48" s="214" t="s">
        <v>370</v>
      </c>
    </row>
    <row r="49" spans="1:11" ht="12" customHeight="1">
      <c r="A49" s="97"/>
      <c r="B49" s="214"/>
      <c r="C49" s="214"/>
      <c r="D49" s="214"/>
      <c r="E49" s="214"/>
      <c r="F49" s="215"/>
      <c r="G49" s="214"/>
      <c r="H49" s="214"/>
      <c r="I49" s="214"/>
      <c r="J49" s="214"/>
      <c r="K49" s="214"/>
    </row>
    <row r="50" spans="1:11" ht="12" customHeight="1">
      <c r="A50" s="97" t="s">
        <v>461</v>
      </c>
      <c r="B50" s="214">
        <v>2</v>
      </c>
      <c r="C50" s="214">
        <v>1</v>
      </c>
      <c r="D50" s="214" t="s">
        <v>370</v>
      </c>
      <c r="E50" s="214" t="s">
        <v>370</v>
      </c>
      <c r="F50" s="215" t="s">
        <v>370</v>
      </c>
      <c r="G50" s="214" t="s">
        <v>370</v>
      </c>
      <c r="H50" s="214" t="s">
        <v>370</v>
      </c>
      <c r="I50" s="214" t="s">
        <v>370</v>
      </c>
      <c r="J50" s="214" t="s">
        <v>370</v>
      </c>
      <c r="K50" s="214" t="s">
        <v>370</v>
      </c>
    </row>
    <row r="51" spans="1:11" ht="12" customHeight="1">
      <c r="A51" s="213" t="s">
        <v>452</v>
      </c>
      <c r="B51" s="214">
        <v>1</v>
      </c>
      <c r="C51" s="214" t="s">
        <v>370</v>
      </c>
      <c r="D51" s="214" t="s">
        <v>370</v>
      </c>
      <c r="E51" s="214" t="s">
        <v>370</v>
      </c>
      <c r="F51" s="215" t="s">
        <v>370</v>
      </c>
      <c r="G51" s="214" t="s">
        <v>370</v>
      </c>
      <c r="H51" s="214" t="s">
        <v>370</v>
      </c>
      <c r="I51" s="214" t="s">
        <v>370</v>
      </c>
      <c r="J51" s="214" t="s">
        <v>370</v>
      </c>
      <c r="K51" s="214" t="s">
        <v>370</v>
      </c>
    </row>
    <row r="52" spans="1:11" ht="12" customHeight="1">
      <c r="A52" s="213" t="s">
        <v>453</v>
      </c>
      <c r="B52" s="214">
        <v>1</v>
      </c>
      <c r="C52" s="214">
        <v>1</v>
      </c>
      <c r="D52" s="214" t="s">
        <v>370</v>
      </c>
      <c r="E52" s="214" t="s">
        <v>370</v>
      </c>
      <c r="F52" s="215" t="s">
        <v>370</v>
      </c>
      <c r="G52" s="214" t="s">
        <v>370</v>
      </c>
      <c r="H52" s="214" t="s">
        <v>370</v>
      </c>
      <c r="I52" s="214" t="s">
        <v>370</v>
      </c>
      <c r="J52" s="214" t="s">
        <v>370</v>
      </c>
      <c r="K52" s="214" t="s">
        <v>370</v>
      </c>
    </row>
    <row r="53" spans="1:11" ht="12" customHeight="1">
      <c r="A53" s="97"/>
      <c r="B53" s="214"/>
      <c r="C53" s="214"/>
      <c r="D53" s="214"/>
      <c r="E53" s="214"/>
      <c r="F53" s="215"/>
      <c r="G53" s="214"/>
      <c r="H53" s="214"/>
      <c r="I53" s="214"/>
      <c r="J53" s="214"/>
      <c r="K53" s="214"/>
    </row>
    <row r="54" spans="1:11" ht="12" customHeight="1">
      <c r="A54" s="102" t="s">
        <v>462</v>
      </c>
      <c r="B54" s="217">
        <v>16</v>
      </c>
      <c r="C54" s="217">
        <v>10</v>
      </c>
      <c r="D54" s="217">
        <v>3</v>
      </c>
      <c r="E54" s="217" t="s">
        <v>370</v>
      </c>
      <c r="F54" s="218" t="s">
        <v>370</v>
      </c>
      <c r="G54" s="217">
        <v>13</v>
      </c>
      <c r="H54" s="217">
        <v>4</v>
      </c>
      <c r="I54" s="217">
        <v>6</v>
      </c>
      <c r="J54" s="217">
        <v>1</v>
      </c>
      <c r="K54" s="217" t="s">
        <v>370</v>
      </c>
    </row>
    <row r="55" spans="1:11" ht="12" customHeight="1">
      <c r="A55" s="219" t="s">
        <v>452</v>
      </c>
      <c r="B55" s="217">
        <v>13</v>
      </c>
      <c r="C55" s="217">
        <v>7</v>
      </c>
      <c r="D55" s="217">
        <v>3</v>
      </c>
      <c r="E55" s="217" t="s">
        <v>370</v>
      </c>
      <c r="F55" s="218" t="s">
        <v>370</v>
      </c>
      <c r="G55" s="217">
        <v>11</v>
      </c>
      <c r="H55" s="217">
        <v>2</v>
      </c>
      <c r="I55" s="217">
        <v>6</v>
      </c>
      <c r="J55" s="217">
        <v>1</v>
      </c>
      <c r="K55" s="217" t="s">
        <v>370</v>
      </c>
    </row>
    <row r="56" spans="1:11" ht="12" customHeight="1">
      <c r="A56" s="219" t="s">
        <v>453</v>
      </c>
      <c r="B56" s="217">
        <v>3</v>
      </c>
      <c r="C56" s="217">
        <v>3</v>
      </c>
      <c r="D56" s="217" t="s">
        <v>370</v>
      </c>
      <c r="E56" s="217" t="s">
        <v>370</v>
      </c>
      <c r="F56" s="218" t="s">
        <v>370</v>
      </c>
      <c r="G56" s="217">
        <v>2</v>
      </c>
      <c r="H56" s="217">
        <v>2</v>
      </c>
      <c r="I56" s="217" t="s">
        <v>370</v>
      </c>
      <c r="J56" s="217" t="s">
        <v>370</v>
      </c>
      <c r="K56" s="217" t="s">
        <v>370</v>
      </c>
    </row>
    <row r="57" spans="1:11" ht="12" customHeight="1">
      <c r="A57" s="97"/>
      <c r="B57" s="214"/>
      <c r="C57" s="214"/>
      <c r="D57" s="214"/>
      <c r="E57" s="214"/>
      <c r="F57" s="215"/>
      <c r="G57" s="214"/>
      <c r="H57" s="214"/>
      <c r="I57" s="214"/>
      <c r="J57" s="214"/>
      <c r="K57" s="214"/>
    </row>
    <row r="58" spans="1:11" ht="12" customHeight="1">
      <c r="A58" s="97" t="s">
        <v>463</v>
      </c>
      <c r="B58" s="214" t="s">
        <v>370</v>
      </c>
      <c r="C58" s="214" t="s">
        <v>370</v>
      </c>
      <c r="D58" s="214" t="s">
        <v>370</v>
      </c>
      <c r="E58" s="214" t="s">
        <v>370</v>
      </c>
      <c r="F58" s="215" t="s">
        <v>370</v>
      </c>
      <c r="G58" s="214" t="s">
        <v>370</v>
      </c>
      <c r="H58" s="214" t="s">
        <v>370</v>
      </c>
      <c r="I58" s="214" t="s">
        <v>370</v>
      </c>
      <c r="J58" s="214" t="s">
        <v>370</v>
      </c>
      <c r="K58" s="214" t="s">
        <v>370</v>
      </c>
    </row>
    <row r="59" spans="1:11" ht="12" customHeight="1">
      <c r="A59" s="97"/>
      <c r="B59" s="214"/>
      <c r="C59" s="214"/>
      <c r="D59" s="214"/>
      <c r="E59" s="214"/>
      <c r="F59" s="215"/>
      <c r="G59" s="214"/>
      <c r="H59" s="214"/>
      <c r="I59" s="214"/>
      <c r="J59" s="214"/>
      <c r="K59" s="214"/>
    </row>
    <row r="60" spans="1:11" ht="12" customHeight="1">
      <c r="A60" s="102" t="s">
        <v>287</v>
      </c>
      <c r="B60" s="217">
        <v>16</v>
      </c>
      <c r="C60" s="217">
        <v>10</v>
      </c>
      <c r="D60" s="217">
        <v>3</v>
      </c>
      <c r="E60" s="217" t="s">
        <v>370</v>
      </c>
      <c r="F60" s="218" t="s">
        <v>370</v>
      </c>
      <c r="G60" s="217">
        <v>13</v>
      </c>
      <c r="H60" s="217">
        <v>4</v>
      </c>
      <c r="I60" s="217">
        <v>6</v>
      </c>
      <c r="J60" s="217">
        <v>1</v>
      </c>
      <c r="K60" s="217" t="s">
        <v>370</v>
      </c>
    </row>
    <row r="61" spans="1:11" ht="12" customHeight="1">
      <c r="A61" s="104"/>
      <c r="B61" s="217"/>
      <c r="C61" s="217"/>
      <c r="D61" s="217"/>
      <c r="E61" s="217"/>
      <c r="F61" s="217"/>
      <c r="G61" s="217"/>
      <c r="H61" s="217"/>
      <c r="I61" s="217"/>
      <c r="J61" s="217"/>
      <c r="K61" s="217"/>
    </row>
    <row r="62" spans="1:11" ht="12" customHeight="1">
      <c r="A62" s="76"/>
      <c r="B62" s="129"/>
      <c r="C62" s="129"/>
      <c r="D62" s="129"/>
      <c r="E62" s="129"/>
      <c r="F62" s="129"/>
      <c r="G62" s="129"/>
      <c r="H62" s="129"/>
      <c r="I62" s="129"/>
      <c r="J62" s="129"/>
      <c r="K62" s="129"/>
    </row>
    <row r="63" spans="1:11" ht="12" customHeight="1">
      <c r="A63" s="76"/>
      <c r="B63" s="129"/>
      <c r="C63" s="129"/>
      <c r="D63" s="129"/>
      <c r="E63" s="129"/>
      <c r="F63" s="129"/>
      <c r="G63" s="129"/>
      <c r="H63" s="129"/>
      <c r="I63" s="129"/>
      <c r="J63" s="129"/>
      <c r="K63" s="129"/>
    </row>
    <row r="64" spans="1:11" ht="12" customHeight="1">
      <c r="A64" s="76"/>
      <c r="B64" s="129"/>
      <c r="C64" s="129"/>
      <c r="D64" s="129"/>
      <c r="E64" s="129"/>
      <c r="F64" s="129"/>
      <c r="G64" s="129"/>
      <c r="H64" s="129"/>
      <c r="I64" s="129"/>
      <c r="J64" s="129"/>
      <c r="K64" s="129"/>
    </row>
    <row r="73" ht="12.75">
      <c r="G73" s="220"/>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464</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7" t="s">
        <v>465</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ustomHeight="1">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ustomHeight="1">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2:11" ht="19.5" customHeight="1">
      <c r="B15" s="112" t="s">
        <v>466</v>
      </c>
      <c r="C15" s="77"/>
      <c r="D15" s="77"/>
      <c r="E15" s="77"/>
      <c r="F15" s="77"/>
      <c r="G15" s="77"/>
      <c r="H15" s="77"/>
      <c r="I15" s="77"/>
      <c r="J15" s="77"/>
      <c r="K15" s="77"/>
    </row>
    <row r="16" spans="1:11" ht="19.5" customHeight="1">
      <c r="A16" s="76"/>
      <c r="B16" s="167" t="str">
        <f>'Tab.4'!B54</f>
        <v>Januar - Juni 2007</v>
      </c>
      <c r="C16" s="94"/>
      <c r="D16" s="77"/>
      <c r="E16" s="77"/>
      <c r="F16" s="77"/>
      <c r="G16" s="167" t="str">
        <f>'Tab.4'!F54</f>
        <v>Januar - Juni 2006</v>
      </c>
      <c r="H16" s="77"/>
      <c r="I16" s="77"/>
      <c r="J16" s="77"/>
      <c r="K16" s="77"/>
    </row>
    <row r="17" spans="1:11" ht="8.25" customHeight="1">
      <c r="A17" s="76"/>
      <c r="B17" s="76"/>
      <c r="C17" s="76"/>
      <c r="D17" s="76"/>
      <c r="E17" s="76"/>
      <c r="F17" s="76"/>
      <c r="G17" s="76"/>
      <c r="H17" s="76"/>
      <c r="I17" s="76"/>
      <c r="J17" s="76"/>
      <c r="K17" s="76"/>
    </row>
    <row r="18" spans="1:11" ht="12" customHeight="1">
      <c r="A18" s="213" t="s">
        <v>451</v>
      </c>
      <c r="B18" s="214" t="s">
        <v>370</v>
      </c>
      <c r="C18" s="214" t="s">
        <v>370</v>
      </c>
      <c r="D18" s="214" t="s">
        <v>370</v>
      </c>
      <c r="E18" s="214" t="s">
        <v>370</v>
      </c>
      <c r="F18" s="215" t="s">
        <v>370</v>
      </c>
      <c r="G18" s="214">
        <v>2</v>
      </c>
      <c r="H18" s="214" t="s">
        <v>370</v>
      </c>
      <c r="I18" s="214" t="s">
        <v>370</v>
      </c>
      <c r="J18" s="214">
        <v>1</v>
      </c>
      <c r="K18" s="214">
        <v>1</v>
      </c>
    </row>
    <row r="19" spans="1:11" ht="12" customHeight="1">
      <c r="A19" s="213" t="s">
        <v>452</v>
      </c>
      <c r="B19" s="214" t="s">
        <v>370</v>
      </c>
      <c r="C19" s="214" t="s">
        <v>370</v>
      </c>
      <c r="D19" s="214" t="s">
        <v>370</v>
      </c>
      <c r="E19" s="214" t="s">
        <v>370</v>
      </c>
      <c r="F19" s="215" t="s">
        <v>370</v>
      </c>
      <c r="G19" s="214">
        <v>1</v>
      </c>
      <c r="H19" s="214" t="s">
        <v>370</v>
      </c>
      <c r="I19" s="214" t="s">
        <v>370</v>
      </c>
      <c r="J19" s="214">
        <v>1</v>
      </c>
      <c r="K19" s="214" t="s">
        <v>370</v>
      </c>
    </row>
    <row r="20" spans="1:11" ht="12" customHeight="1">
      <c r="A20" s="213" t="s">
        <v>453</v>
      </c>
      <c r="B20" s="214" t="s">
        <v>370</v>
      </c>
      <c r="C20" s="214" t="s">
        <v>370</v>
      </c>
      <c r="D20" s="214" t="s">
        <v>370</v>
      </c>
      <c r="E20" s="214" t="s">
        <v>370</v>
      </c>
      <c r="F20" s="215" t="s">
        <v>370</v>
      </c>
      <c r="G20" s="214">
        <v>1</v>
      </c>
      <c r="H20" s="214" t="s">
        <v>370</v>
      </c>
      <c r="I20" s="214" t="s">
        <v>370</v>
      </c>
      <c r="J20" s="214" t="s">
        <v>370</v>
      </c>
      <c r="K20" s="214">
        <v>1</v>
      </c>
    </row>
    <row r="21" spans="1:11" ht="12" customHeight="1">
      <c r="A21" s="213"/>
      <c r="B21" s="214"/>
      <c r="C21" s="214"/>
      <c r="D21" s="214"/>
      <c r="E21" s="214"/>
      <c r="F21" s="215"/>
      <c r="G21" s="214"/>
      <c r="H21" s="214"/>
      <c r="I21" s="214"/>
      <c r="J21" s="214"/>
      <c r="K21" s="214"/>
    </row>
    <row r="22" spans="1:11" ht="12" customHeight="1">
      <c r="A22" s="216" t="s">
        <v>454</v>
      </c>
      <c r="B22" s="214">
        <v>6</v>
      </c>
      <c r="C22" s="214">
        <v>2</v>
      </c>
      <c r="D22" s="214" t="s">
        <v>370</v>
      </c>
      <c r="E22" s="214" t="s">
        <v>370</v>
      </c>
      <c r="F22" s="215">
        <v>2</v>
      </c>
      <c r="G22" s="214">
        <v>4</v>
      </c>
      <c r="H22" s="214">
        <v>2</v>
      </c>
      <c r="I22" s="214">
        <v>1</v>
      </c>
      <c r="J22" s="214" t="s">
        <v>370</v>
      </c>
      <c r="K22" s="214">
        <v>1</v>
      </c>
    </row>
    <row r="23" spans="1:11" ht="12" customHeight="1">
      <c r="A23" s="213" t="s">
        <v>452</v>
      </c>
      <c r="B23" s="214">
        <v>4</v>
      </c>
      <c r="C23" s="214" t="s">
        <v>370</v>
      </c>
      <c r="D23" s="214" t="s">
        <v>370</v>
      </c>
      <c r="E23" s="214" t="s">
        <v>370</v>
      </c>
      <c r="F23" s="215">
        <v>2</v>
      </c>
      <c r="G23" s="214">
        <v>3</v>
      </c>
      <c r="H23" s="214">
        <v>1</v>
      </c>
      <c r="I23" s="214">
        <v>1</v>
      </c>
      <c r="J23" s="214" t="s">
        <v>370</v>
      </c>
      <c r="K23" s="214">
        <v>1</v>
      </c>
    </row>
    <row r="24" spans="1:11" ht="12" customHeight="1">
      <c r="A24" s="213" t="s">
        <v>453</v>
      </c>
      <c r="B24" s="214">
        <v>2</v>
      </c>
      <c r="C24" s="214">
        <v>2</v>
      </c>
      <c r="D24" s="214" t="s">
        <v>370</v>
      </c>
      <c r="E24" s="214" t="s">
        <v>370</v>
      </c>
      <c r="F24" s="215" t="s">
        <v>370</v>
      </c>
      <c r="G24" s="214">
        <v>1</v>
      </c>
      <c r="H24" s="214">
        <v>1</v>
      </c>
      <c r="I24" s="214" t="s">
        <v>370</v>
      </c>
      <c r="J24" s="214" t="s">
        <v>370</v>
      </c>
      <c r="K24" s="214" t="s">
        <v>370</v>
      </c>
    </row>
    <row r="25" spans="1:11" ht="12" customHeight="1">
      <c r="A25" s="97"/>
      <c r="B25" s="214"/>
      <c r="C25" s="214"/>
      <c r="D25" s="214"/>
      <c r="E25" s="214"/>
      <c r="F25" s="215"/>
      <c r="G25" s="214"/>
      <c r="H25" s="214"/>
      <c r="I25" s="214"/>
      <c r="J25" s="214"/>
      <c r="K25" s="214"/>
    </row>
    <row r="26" spans="1:11" ht="12" customHeight="1">
      <c r="A26" s="97" t="s">
        <v>455</v>
      </c>
      <c r="B26" s="214">
        <v>14</v>
      </c>
      <c r="C26" s="214">
        <v>14</v>
      </c>
      <c r="D26" s="214" t="s">
        <v>370</v>
      </c>
      <c r="E26" s="214" t="s">
        <v>370</v>
      </c>
      <c r="F26" s="215" t="s">
        <v>370</v>
      </c>
      <c r="G26" s="214">
        <v>13</v>
      </c>
      <c r="H26" s="214">
        <v>12</v>
      </c>
      <c r="I26" s="214">
        <v>1</v>
      </c>
      <c r="J26" s="214" t="s">
        <v>370</v>
      </c>
      <c r="K26" s="214" t="s">
        <v>370</v>
      </c>
    </row>
    <row r="27" spans="1:11" ht="12" customHeight="1">
      <c r="A27" s="213" t="s">
        <v>452</v>
      </c>
      <c r="B27" s="214">
        <v>9</v>
      </c>
      <c r="C27" s="214">
        <v>9</v>
      </c>
      <c r="D27" s="214" t="s">
        <v>370</v>
      </c>
      <c r="E27" s="214" t="s">
        <v>370</v>
      </c>
      <c r="F27" s="215" t="s">
        <v>370</v>
      </c>
      <c r="G27" s="214">
        <v>10</v>
      </c>
      <c r="H27" s="214">
        <v>9</v>
      </c>
      <c r="I27" s="214">
        <v>1</v>
      </c>
      <c r="J27" s="214" t="s">
        <v>370</v>
      </c>
      <c r="K27" s="214" t="s">
        <v>370</v>
      </c>
    </row>
    <row r="28" spans="1:11" ht="12" customHeight="1">
      <c r="A28" s="213" t="s">
        <v>453</v>
      </c>
      <c r="B28" s="214">
        <v>5</v>
      </c>
      <c r="C28" s="214">
        <v>5</v>
      </c>
      <c r="D28" s="214" t="s">
        <v>370</v>
      </c>
      <c r="E28" s="214" t="s">
        <v>370</v>
      </c>
      <c r="F28" s="215" t="s">
        <v>370</v>
      </c>
      <c r="G28" s="214">
        <v>3</v>
      </c>
      <c r="H28" s="214">
        <v>3</v>
      </c>
      <c r="I28" s="214" t="s">
        <v>370</v>
      </c>
      <c r="J28" s="214" t="s">
        <v>370</v>
      </c>
      <c r="K28" s="214" t="s">
        <v>370</v>
      </c>
    </row>
    <row r="29" spans="1:11" ht="12" customHeight="1">
      <c r="A29" s="97"/>
      <c r="B29" s="214"/>
      <c r="C29" s="214"/>
      <c r="D29" s="214"/>
      <c r="E29" s="214"/>
      <c r="F29" s="215"/>
      <c r="G29" s="214"/>
      <c r="H29" s="214"/>
      <c r="I29" s="214"/>
      <c r="J29" s="214"/>
      <c r="K29" s="214"/>
    </row>
    <row r="30" spans="1:11" ht="12" customHeight="1">
      <c r="A30" s="97" t="s">
        <v>456</v>
      </c>
      <c r="B30" s="214">
        <v>12</v>
      </c>
      <c r="C30" s="214">
        <v>10</v>
      </c>
      <c r="D30" s="214" t="s">
        <v>370</v>
      </c>
      <c r="E30" s="214" t="s">
        <v>370</v>
      </c>
      <c r="F30" s="215">
        <v>1</v>
      </c>
      <c r="G30" s="214">
        <v>8</v>
      </c>
      <c r="H30" s="214">
        <v>5</v>
      </c>
      <c r="I30" s="214">
        <v>2</v>
      </c>
      <c r="J30" s="214" t="s">
        <v>370</v>
      </c>
      <c r="K30" s="214" t="s">
        <v>370</v>
      </c>
    </row>
    <row r="31" spans="1:11" ht="12" customHeight="1">
      <c r="A31" s="213" t="s">
        <v>452</v>
      </c>
      <c r="B31" s="214">
        <v>10</v>
      </c>
      <c r="C31" s="214">
        <v>8</v>
      </c>
      <c r="D31" s="214" t="s">
        <v>370</v>
      </c>
      <c r="E31" s="214" t="s">
        <v>370</v>
      </c>
      <c r="F31" s="215">
        <v>1</v>
      </c>
      <c r="G31" s="214">
        <v>8</v>
      </c>
      <c r="H31" s="214">
        <v>5</v>
      </c>
      <c r="I31" s="214">
        <v>2</v>
      </c>
      <c r="J31" s="214" t="s">
        <v>370</v>
      </c>
      <c r="K31" s="214" t="s">
        <v>370</v>
      </c>
    </row>
    <row r="32" spans="1:11" ht="12" customHeight="1">
      <c r="A32" s="213" t="s">
        <v>453</v>
      </c>
      <c r="B32" s="214">
        <v>2</v>
      </c>
      <c r="C32" s="214">
        <v>2</v>
      </c>
      <c r="D32" s="214" t="s">
        <v>370</v>
      </c>
      <c r="E32" s="214" t="s">
        <v>370</v>
      </c>
      <c r="F32" s="215" t="s">
        <v>370</v>
      </c>
      <c r="G32" s="214" t="s">
        <v>370</v>
      </c>
      <c r="H32" s="214" t="s">
        <v>370</v>
      </c>
      <c r="I32" s="214" t="s">
        <v>370</v>
      </c>
      <c r="J32" s="214" t="s">
        <v>370</v>
      </c>
      <c r="K32" s="214" t="s">
        <v>370</v>
      </c>
    </row>
    <row r="33" spans="1:11" ht="12" customHeight="1">
      <c r="A33" s="97"/>
      <c r="B33" s="214"/>
      <c r="C33" s="214"/>
      <c r="D33" s="214"/>
      <c r="E33" s="214"/>
      <c r="F33" s="215"/>
      <c r="G33" s="214"/>
      <c r="H33" s="214"/>
      <c r="I33" s="214"/>
      <c r="J33" s="214"/>
      <c r="K33" s="214"/>
    </row>
    <row r="34" spans="1:11" ht="12" customHeight="1">
      <c r="A34" s="97" t="s">
        <v>457</v>
      </c>
      <c r="B34" s="214">
        <v>13</v>
      </c>
      <c r="C34" s="214">
        <v>10</v>
      </c>
      <c r="D34" s="214">
        <v>2</v>
      </c>
      <c r="E34" s="214" t="s">
        <v>370</v>
      </c>
      <c r="F34" s="215">
        <v>1</v>
      </c>
      <c r="G34" s="214">
        <v>12</v>
      </c>
      <c r="H34" s="214">
        <v>6</v>
      </c>
      <c r="I34" s="214">
        <v>4</v>
      </c>
      <c r="J34" s="214">
        <v>1</v>
      </c>
      <c r="K34" s="214" t="s">
        <v>370</v>
      </c>
    </row>
    <row r="35" spans="1:11" ht="12" customHeight="1">
      <c r="A35" s="213" t="s">
        <v>452</v>
      </c>
      <c r="B35" s="214">
        <v>11</v>
      </c>
      <c r="C35" s="214">
        <v>9</v>
      </c>
      <c r="D35" s="214">
        <v>2</v>
      </c>
      <c r="E35" s="214" t="s">
        <v>370</v>
      </c>
      <c r="F35" s="215" t="s">
        <v>370</v>
      </c>
      <c r="G35" s="214">
        <v>10</v>
      </c>
      <c r="H35" s="214">
        <v>4</v>
      </c>
      <c r="I35" s="214">
        <v>4</v>
      </c>
      <c r="J35" s="214">
        <v>1</v>
      </c>
      <c r="K35" s="214" t="s">
        <v>370</v>
      </c>
    </row>
    <row r="36" spans="1:11" ht="12" customHeight="1">
      <c r="A36" s="213" t="s">
        <v>453</v>
      </c>
      <c r="B36" s="214">
        <v>2</v>
      </c>
      <c r="C36" s="214">
        <v>1</v>
      </c>
      <c r="D36" s="214" t="s">
        <v>370</v>
      </c>
      <c r="E36" s="214" t="s">
        <v>370</v>
      </c>
      <c r="F36" s="215">
        <v>1</v>
      </c>
      <c r="G36" s="214">
        <v>2</v>
      </c>
      <c r="H36" s="214">
        <v>2</v>
      </c>
      <c r="I36" s="214" t="s">
        <v>370</v>
      </c>
      <c r="J36" s="214" t="s">
        <v>370</v>
      </c>
      <c r="K36" s="214" t="s">
        <v>370</v>
      </c>
    </row>
    <row r="37" spans="1:11" ht="12" customHeight="1">
      <c r="A37" s="97"/>
      <c r="B37" s="214"/>
      <c r="C37" s="214"/>
      <c r="D37" s="214"/>
      <c r="E37" s="214"/>
      <c r="F37" s="215"/>
      <c r="G37" s="214"/>
      <c r="H37" s="214"/>
      <c r="I37" s="214"/>
      <c r="J37" s="214"/>
      <c r="K37" s="214"/>
    </row>
    <row r="38" spans="1:11" ht="12" customHeight="1">
      <c r="A38" s="97" t="s">
        <v>458</v>
      </c>
      <c r="B38" s="214">
        <v>14</v>
      </c>
      <c r="C38" s="214">
        <v>5</v>
      </c>
      <c r="D38" s="214">
        <v>4</v>
      </c>
      <c r="E38" s="214">
        <v>1</v>
      </c>
      <c r="F38" s="215">
        <v>2</v>
      </c>
      <c r="G38" s="214">
        <v>11</v>
      </c>
      <c r="H38" s="214">
        <v>6</v>
      </c>
      <c r="I38" s="214">
        <v>4</v>
      </c>
      <c r="J38" s="214" t="s">
        <v>370</v>
      </c>
      <c r="K38" s="214">
        <v>1</v>
      </c>
    </row>
    <row r="39" spans="1:11" ht="12" customHeight="1">
      <c r="A39" s="213" t="s">
        <v>452</v>
      </c>
      <c r="B39" s="214">
        <v>10</v>
      </c>
      <c r="C39" s="214">
        <v>2</v>
      </c>
      <c r="D39" s="214">
        <v>4</v>
      </c>
      <c r="E39" s="214">
        <v>1</v>
      </c>
      <c r="F39" s="215">
        <v>1</v>
      </c>
      <c r="G39" s="214">
        <v>9</v>
      </c>
      <c r="H39" s="214">
        <v>4</v>
      </c>
      <c r="I39" s="214">
        <v>4</v>
      </c>
      <c r="J39" s="214" t="s">
        <v>370</v>
      </c>
      <c r="K39" s="214">
        <v>1</v>
      </c>
    </row>
    <row r="40" spans="1:11" ht="12" customHeight="1">
      <c r="A40" s="213" t="s">
        <v>453</v>
      </c>
      <c r="B40" s="214">
        <v>4</v>
      </c>
      <c r="C40" s="214">
        <v>3</v>
      </c>
      <c r="D40" s="214" t="s">
        <v>370</v>
      </c>
      <c r="E40" s="214" t="s">
        <v>370</v>
      </c>
      <c r="F40" s="215">
        <v>1</v>
      </c>
      <c r="G40" s="214">
        <v>2</v>
      </c>
      <c r="H40" s="214">
        <v>2</v>
      </c>
      <c r="I40" s="214" t="s">
        <v>370</v>
      </c>
      <c r="J40" s="214" t="s">
        <v>370</v>
      </c>
      <c r="K40" s="214" t="s">
        <v>370</v>
      </c>
    </row>
    <row r="41" spans="1:11" ht="12" customHeight="1">
      <c r="A41" s="97"/>
      <c r="B41" s="214"/>
      <c r="C41" s="214"/>
      <c r="D41" s="214"/>
      <c r="E41" s="214"/>
      <c r="F41" s="215"/>
      <c r="G41" s="214"/>
      <c r="H41" s="214"/>
      <c r="I41" s="214"/>
      <c r="J41" s="214"/>
      <c r="K41" s="214"/>
    </row>
    <row r="42" spans="1:11" ht="12" customHeight="1">
      <c r="A42" s="97" t="s">
        <v>459</v>
      </c>
      <c r="B42" s="214">
        <v>19</v>
      </c>
      <c r="C42" s="214">
        <v>9</v>
      </c>
      <c r="D42" s="214">
        <v>4</v>
      </c>
      <c r="E42" s="214">
        <v>1</v>
      </c>
      <c r="F42" s="215">
        <v>2</v>
      </c>
      <c r="G42" s="214">
        <v>17</v>
      </c>
      <c r="H42" s="214">
        <v>8</v>
      </c>
      <c r="I42" s="214">
        <v>2</v>
      </c>
      <c r="J42" s="214">
        <v>3</v>
      </c>
      <c r="K42" s="214">
        <v>1</v>
      </c>
    </row>
    <row r="43" spans="1:11" ht="12" customHeight="1">
      <c r="A43" s="213" t="s">
        <v>452</v>
      </c>
      <c r="B43" s="214">
        <v>15</v>
      </c>
      <c r="C43" s="214">
        <v>6</v>
      </c>
      <c r="D43" s="214">
        <v>4</v>
      </c>
      <c r="E43" s="214">
        <v>1</v>
      </c>
      <c r="F43" s="215">
        <v>1</v>
      </c>
      <c r="G43" s="214">
        <v>14</v>
      </c>
      <c r="H43" s="214">
        <v>7</v>
      </c>
      <c r="I43" s="214">
        <v>1</v>
      </c>
      <c r="J43" s="214">
        <v>3</v>
      </c>
      <c r="K43" s="214">
        <v>1</v>
      </c>
    </row>
    <row r="44" spans="1:11" ht="12" customHeight="1">
      <c r="A44" s="213" t="s">
        <v>453</v>
      </c>
      <c r="B44" s="214">
        <v>4</v>
      </c>
      <c r="C44" s="214">
        <v>3</v>
      </c>
      <c r="D44" s="214" t="s">
        <v>370</v>
      </c>
      <c r="E44" s="214" t="s">
        <v>370</v>
      </c>
      <c r="F44" s="215">
        <v>1</v>
      </c>
      <c r="G44" s="214">
        <v>3</v>
      </c>
      <c r="H44" s="214">
        <v>1</v>
      </c>
      <c r="I44" s="214">
        <v>1</v>
      </c>
      <c r="J44" s="214" t="s">
        <v>370</v>
      </c>
      <c r="K44" s="214" t="s">
        <v>370</v>
      </c>
    </row>
    <row r="45" spans="1:11" ht="12" customHeight="1">
      <c r="A45" s="97"/>
      <c r="B45" s="214"/>
      <c r="C45" s="214"/>
      <c r="D45" s="214"/>
      <c r="E45" s="214"/>
      <c r="F45" s="215"/>
      <c r="G45" s="214"/>
      <c r="H45" s="214"/>
      <c r="I45" s="214"/>
      <c r="J45" s="214"/>
      <c r="K45" s="214"/>
    </row>
    <row r="46" spans="1:11" ht="12" customHeight="1">
      <c r="A46" s="97" t="s">
        <v>460</v>
      </c>
      <c r="B46" s="214">
        <v>7</v>
      </c>
      <c r="C46" s="214">
        <v>4</v>
      </c>
      <c r="D46" s="214" t="s">
        <v>370</v>
      </c>
      <c r="E46" s="214" t="s">
        <v>370</v>
      </c>
      <c r="F46" s="215">
        <v>2</v>
      </c>
      <c r="G46" s="214">
        <v>8</v>
      </c>
      <c r="H46" s="214">
        <v>5</v>
      </c>
      <c r="I46" s="214" t="s">
        <v>370</v>
      </c>
      <c r="J46" s="214" t="s">
        <v>370</v>
      </c>
      <c r="K46" s="214">
        <v>2</v>
      </c>
    </row>
    <row r="47" spans="1:11" ht="12" customHeight="1">
      <c r="A47" s="213" t="s">
        <v>452</v>
      </c>
      <c r="B47" s="214">
        <v>5</v>
      </c>
      <c r="C47" s="214">
        <v>2</v>
      </c>
      <c r="D47" s="214" t="s">
        <v>370</v>
      </c>
      <c r="E47" s="214" t="s">
        <v>370</v>
      </c>
      <c r="F47" s="215">
        <v>2</v>
      </c>
      <c r="G47" s="214">
        <v>6</v>
      </c>
      <c r="H47" s="214">
        <v>3</v>
      </c>
      <c r="I47" s="214" t="s">
        <v>370</v>
      </c>
      <c r="J47" s="214" t="s">
        <v>370</v>
      </c>
      <c r="K47" s="214">
        <v>2</v>
      </c>
    </row>
    <row r="48" spans="1:11" ht="12" customHeight="1">
      <c r="A48" s="213" t="s">
        <v>453</v>
      </c>
      <c r="B48" s="214">
        <v>2</v>
      </c>
      <c r="C48" s="214">
        <v>2</v>
      </c>
      <c r="D48" s="214" t="s">
        <v>370</v>
      </c>
      <c r="E48" s="214" t="s">
        <v>370</v>
      </c>
      <c r="F48" s="215" t="s">
        <v>370</v>
      </c>
      <c r="G48" s="214">
        <v>2</v>
      </c>
      <c r="H48" s="214">
        <v>2</v>
      </c>
      <c r="I48" s="214" t="s">
        <v>370</v>
      </c>
      <c r="J48" s="214" t="s">
        <v>370</v>
      </c>
      <c r="K48" s="214" t="s">
        <v>370</v>
      </c>
    </row>
    <row r="49" spans="1:11" ht="12" customHeight="1">
      <c r="A49" s="97"/>
      <c r="B49" s="214"/>
      <c r="C49" s="214"/>
      <c r="D49" s="214"/>
      <c r="E49" s="214"/>
      <c r="F49" s="215"/>
      <c r="G49" s="214"/>
      <c r="H49" s="214"/>
      <c r="I49" s="214"/>
      <c r="J49" s="214"/>
      <c r="K49" s="214"/>
    </row>
    <row r="50" spans="1:11" ht="12" customHeight="1">
      <c r="A50" s="97" t="s">
        <v>461</v>
      </c>
      <c r="B50" s="214">
        <v>15</v>
      </c>
      <c r="C50" s="214">
        <v>5</v>
      </c>
      <c r="D50" s="214">
        <v>1</v>
      </c>
      <c r="E50" s="214">
        <v>3</v>
      </c>
      <c r="F50" s="215">
        <v>4</v>
      </c>
      <c r="G50" s="214">
        <v>15</v>
      </c>
      <c r="H50" s="214">
        <v>9</v>
      </c>
      <c r="I50" s="214" t="s">
        <v>370</v>
      </c>
      <c r="J50" s="214">
        <v>2</v>
      </c>
      <c r="K50" s="214">
        <v>4</v>
      </c>
    </row>
    <row r="51" spans="1:11" ht="12" customHeight="1">
      <c r="A51" s="213" t="s">
        <v>452</v>
      </c>
      <c r="B51" s="214">
        <v>9</v>
      </c>
      <c r="C51" s="214">
        <v>3</v>
      </c>
      <c r="D51" s="214">
        <v>1</v>
      </c>
      <c r="E51" s="214">
        <v>3</v>
      </c>
      <c r="F51" s="215" t="s">
        <v>370</v>
      </c>
      <c r="G51" s="214">
        <v>8</v>
      </c>
      <c r="H51" s="214">
        <v>5</v>
      </c>
      <c r="I51" s="214" t="s">
        <v>370</v>
      </c>
      <c r="J51" s="214">
        <v>1</v>
      </c>
      <c r="K51" s="214">
        <v>2</v>
      </c>
    </row>
    <row r="52" spans="1:11" ht="12" customHeight="1">
      <c r="A52" s="213" t="s">
        <v>453</v>
      </c>
      <c r="B52" s="214">
        <v>6</v>
      </c>
      <c r="C52" s="214">
        <v>2</v>
      </c>
      <c r="D52" s="214" t="s">
        <v>370</v>
      </c>
      <c r="E52" s="214" t="s">
        <v>370</v>
      </c>
      <c r="F52" s="215">
        <v>4</v>
      </c>
      <c r="G52" s="214">
        <v>7</v>
      </c>
      <c r="H52" s="214">
        <v>4</v>
      </c>
      <c r="I52" s="214" t="s">
        <v>370</v>
      </c>
      <c r="J52" s="214">
        <v>1</v>
      </c>
      <c r="K52" s="214">
        <v>2</v>
      </c>
    </row>
    <row r="53" spans="1:11" ht="12" customHeight="1">
      <c r="A53" s="97"/>
      <c r="B53" s="221"/>
      <c r="C53" s="221"/>
      <c r="D53" s="221"/>
      <c r="E53" s="221"/>
      <c r="F53" s="215"/>
      <c r="G53" s="221"/>
      <c r="H53" s="221"/>
      <c r="I53" s="221"/>
      <c r="J53" s="221"/>
      <c r="K53" s="221"/>
    </row>
    <row r="54" spans="1:11" ht="12" customHeight="1">
      <c r="A54" s="102" t="s">
        <v>462</v>
      </c>
      <c r="B54" s="217">
        <v>100</v>
      </c>
      <c r="C54" s="217">
        <v>59</v>
      </c>
      <c r="D54" s="217">
        <v>11</v>
      </c>
      <c r="E54" s="217">
        <v>5</v>
      </c>
      <c r="F54" s="218">
        <v>14</v>
      </c>
      <c r="G54" s="217">
        <v>90</v>
      </c>
      <c r="H54" s="217">
        <v>53</v>
      </c>
      <c r="I54" s="217">
        <v>14</v>
      </c>
      <c r="J54" s="217">
        <v>7</v>
      </c>
      <c r="K54" s="217">
        <v>10</v>
      </c>
    </row>
    <row r="55" spans="1:11" ht="12" customHeight="1">
      <c r="A55" s="219" t="s">
        <v>452</v>
      </c>
      <c r="B55" s="217">
        <v>73</v>
      </c>
      <c r="C55" s="217">
        <v>39</v>
      </c>
      <c r="D55" s="217">
        <v>11</v>
      </c>
      <c r="E55" s="217">
        <v>5</v>
      </c>
      <c r="F55" s="218">
        <v>7</v>
      </c>
      <c r="G55" s="217">
        <v>69</v>
      </c>
      <c r="H55" s="217">
        <v>38</v>
      </c>
      <c r="I55" s="217">
        <v>13</v>
      </c>
      <c r="J55" s="217">
        <v>6</v>
      </c>
      <c r="K55" s="217">
        <v>7</v>
      </c>
    </row>
    <row r="56" spans="1:11" ht="12" customHeight="1">
      <c r="A56" s="219" t="s">
        <v>453</v>
      </c>
      <c r="B56" s="217">
        <v>27</v>
      </c>
      <c r="C56" s="217">
        <v>20</v>
      </c>
      <c r="D56" s="217" t="s">
        <v>370</v>
      </c>
      <c r="E56" s="217" t="s">
        <v>370</v>
      </c>
      <c r="F56" s="218">
        <v>7</v>
      </c>
      <c r="G56" s="217">
        <v>21</v>
      </c>
      <c r="H56" s="217">
        <v>15</v>
      </c>
      <c r="I56" s="217">
        <v>1</v>
      </c>
      <c r="J56" s="217">
        <v>1</v>
      </c>
      <c r="K56" s="217">
        <v>3</v>
      </c>
    </row>
    <row r="57" spans="1:11" ht="12" customHeight="1">
      <c r="A57" s="97"/>
      <c r="B57" s="221"/>
      <c r="C57" s="221"/>
      <c r="D57" s="221"/>
      <c r="E57" s="221"/>
      <c r="F57" s="215"/>
      <c r="G57" s="221"/>
      <c r="H57" s="221"/>
      <c r="I57" s="221"/>
      <c r="J57" s="221"/>
      <c r="K57" s="221"/>
    </row>
    <row r="58" spans="1:11" ht="12" customHeight="1">
      <c r="A58" s="97" t="s">
        <v>463</v>
      </c>
      <c r="B58" s="214" t="s">
        <v>370</v>
      </c>
      <c r="C58" s="214" t="s">
        <v>370</v>
      </c>
      <c r="D58" s="214" t="s">
        <v>370</v>
      </c>
      <c r="E58" s="214" t="s">
        <v>370</v>
      </c>
      <c r="F58" s="215" t="s">
        <v>370</v>
      </c>
      <c r="G58" s="214" t="s">
        <v>370</v>
      </c>
      <c r="H58" s="214" t="s">
        <v>370</v>
      </c>
      <c r="I58" s="214" t="s">
        <v>370</v>
      </c>
      <c r="J58" s="214" t="s">
        <v>370</v>
      </c>
      <c r="K58" s="214" t="s">
        <v>370</v>
      </c>
    </row>
    <row r="59" spans="1:11" ht="12" customHeight="1">
      <c r="A59" s="97"/>
      <c r="B59" s="214"/>
      <c r="C59" s="214"/>
      <c r="D59" s="214"/>
      <c r="E59" s="214"/>
      <c r="F59" s="215"/>
      <c r="G59" s="214"/>
      <c r="H59" s="214"/>
      <c r="I59" s="214"/>
      <c r="J59" s="214"/>
      <c r="K59" s="214"/>
    </row>
    <row r="60" spans="1:11" ht="12" customHeight="1">
      <c r="A60" s="102" t="s">
        <v>287</v>
      </c>
      <c r="B60" s="217">
        <v>100</v>
      </c>
      <c r="C60" s="217">
        <v>59</v>
      </c>
      <c r="D60" s="217">
        <v>11</v>
      </c>
      <c r="E60" s="217">
        <v>5</v>
      </c>
      <c r="F60" s="218">
        <v>14</v>
      </c>
      <c r="G60" s="217">
        <v>90</v>
      </c>
      <c r="H60" s="217">
        <v>53</v>
      </c>
      <c r="I60" s="217">
        <v>14</v>
      </c>
      <c r="J60" s="217">
        <v>7</v>
      </c>
      <c r="K60" s="217">
        <v>10</v>
      </c>
    </row>
    <row r="61" spans="1:11" ht="12.75">
      <c r="A61" s="76"/>
      <c r="B61" s="76"/>
      <c r="C61" s="76"/>
      <c r="D61" s="76"/>
      <c r="E61" s="76"/>
      <c r="F61" s="76"/>
      <c r="G61" s="76"/>
      <c r="H61" s="76"/>
      <c r="I61" s="76"/>
      <c r="J61" s="76"/>
      <c r="K61" s="76"/>
    </row>
    <row r="62" spans="1:11" ht="12.75">
      <c r="A62" s="76"/>
      <c r="B62" s="76"/>
      <c r="C62" s="76"/>
      <c r="D62" s="76"/>
      <c r="E62" s="76"/>
      <c r="F62" s="76"/>
      <c r="G62" s="76"/>
      <c r="H62" s="76"/>
      <c r="I62" s="76"/>
      <c r="J62" s="76"/>
      <c r="K62" s="76"/>
    </row>
    <row r="63" spans="1:11" ht="12.75">
      <c r="A63" s="76"/>
      <c r="B63" s="76"/>
      <c r="C63" s="76"/>
      <c r="D63" s="76"/>
      <c r="E63" s="76"/>
      <c r="F63" s="76"/>
      <c r="G63" s="76"/>
      <c r="H63" s="76"/>
      <c r="I63" s="76"/>
      <c r="J63" s="76"/>
      <c r="K63" s="76"/>
    </row>
    <row r="64" spans="1:11" ht="12.75">
      <c r="A64" s="76"/>
      <c r="B64" s="76"/>
      <c r="C64" s="76"/>
      <c r="D64" s="76"/>
      <c r="E64" s="76"/>
      <c r="F64" s="76"/>
      <c r="G64" s="76"/>
      <c r="H64" s="76"/>
      <c r="I64" s="76"/>
      <c r="J64" s="76"/>
      <c r="K64" s="76"/>
    </row>
    <row r="73" ht="12.75">
      <c r="G73" s="22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3" sqref="A3"/>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467</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7" t="s">
        <v>465</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ustomHeight="1">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2:11" ht="19.5" customHeight="1">
      <c r="B15" s="168" t="s">
        <v>468</v>
      </c>
      <c r="C15" s="77"/>
      <c r="D15" s="77"/>
      <c r="E15" s="77"/>
      <c r="F15" s="77"/>
      <c r="G15" s="77"/>
      <c r="H15" s="77"/>
      <c r="I15" s="77"/>
      <c r="J15" s="77"/>
      <c r="K15" s="77"/>
    </row>
    <row r="16" spans="1:11" ht="19.5" customHeight="1">
      <c r="A16" s="76"/>
      <c r="B16" s="167">
        <f>'Tab.4'!B13</f>
        <v>39234</v>
      </c>
      <c r="C16" s="94"/>
      <c r="D16" s="77"/>
      <c r="E16" s="77"/>
      <c r="F16" s="77"/>
      <c r="G16" s="167">
        <f>'Tab.4'!F13</f>
        <v>38869</v>
      </c>
      <c r="H16" s="77"/>
      <c r="I16" s="77"/>
      <c r="J16" s="77"/>
      <c r="K16" s="77"/>
    </row>
    <row r="17" spans="1:11" ht="8.25" customHeight="1">
      <c r="A17" s="76"/>
      <c r="B17" s="76"/>
      <c r="C17" s="76"/>
      <c r="D17" s="76"/>
      <c r="E17" s="76"/>
      <c r="F17" s="76"/>
      <c r="G17" s="76"/>
      <c r="H17" s="76"/>
      <c r="I17" s="76"/>
      <c r="J17" s="76"/>
      <c r="K17" s="76"/>
    </row>
    <row r="18" spans="1:11" ht="12" customHeight="1">
      <c r="A18" s="213" t="s">
        <v>451</v>
      </c>
      <c r="B18" s="223">
        <v>14</v>
      </c>
      <c r="C18" s="223">
        <v>1</v>
      </c>
      <c r="D18" s="223" t="s">
        <v>370</v>
      </c>
      <c r="E18" s="223">
        <v>9</v>
      </c>
      <c r="F18" s="224">
        <v>3</v>
      </c>
      <c r="G18" s="223">
        <v>14</v>
      </c>
      <c r="H18" s="223" t="s">
        <v>370</v>
      </c>
      <c r="I18" s="223" t="s">
        <v>370</v>
      </c>
      <c r="J18" s="223">
        <v>6</v>
      </c>
      <c r="K18" s="223">
        <v>7</v>
      </c>
    </row>
    <row r="19" spans="1:11" ht="12" customHeight="1">
      <c r="A19" s="213" t="s">
        <v>452</v>
      </c>
      <c r="B19" s="223">
        <v>11</v>
      </c>
      <c r="C19" s="223" t="s">
        <v>370</v>
      </c>
      <c r="D19" s="223" t="s">
        <v>370</v>
      </c>
      <c r="E19" s="223">
        <v>8</v>
      </c>
      <c r="F19" s="224">
        <v>2</v>
      </c>
      <c r="G19" s="223">
        <v>10</v>
      </c>
      <c r="H19" s="223" t="s">
        <v>370</v>
      </c>
      <c r="I19" s="223" t="s">
        <v>370</v>
      </c>
      <c r="J19" s="223">
        <v>4</v>
      </c>
      <c r="K19" s="223">
        <v>6</v>
      </c>
    </row>
    <row r="20" spans="1:11" ht="12" customHeight="1">
      <c r="A20" s="213" t="s">
        <v>453</v>
      </c>
      <c r="B20" s="223">
        <v>3</v>
      </c>
      <c r="C20" s="223">
        <v>1</v>
      </c>
      <c r="D20" s="223" t="s">
        <v>370</v>
      </c>
      <c r="E20" s="223">
        <v>1</v>
      </c>
      <c r="F20" s="224">
        <v>1</v>
      </c>
      <c r="G20" s="223">
        <v>4</v>
      </c>
      <c r="H20" s="223" t="s">
        <v>370</v>
      </c>
      <c r="I20" s="223" t="s">
        <v>370</v>
      </c>
      <c r="J20" s="223">
        <v>2</v>
      </c>
      <c r="K20" s="223">
        <v>1</v>
      </c>
    </row>
    <row r="21" spans="1:11" ht="12" customHeight="1">
      <c r="A21" s="213"/>
      <c r="B21" s="223"/>
      <c r="C21" s="223"/>
      <c r="D21" s="223"/>
      <c r="E21" s="223"/>
      <c r="F21" s="224"/>
      <c r="G21" s="223"/>
      <c r="H21" s="223"/>
      <c r="I21" s="223"/>
      <c r="J21" s="223"/>
      <c r="K21" s="223"/>
    </row>
    <row r="22" spans="1:11" ht="12" customHeight="1">
      <c r="A22" s="216" t="s">
        <v>454</v>
      </c>
      <c r="B22" s="223">
        <v>21</v>
      </c>
      <c r="C22" s="223">
        <v>3</v>
      </c>
      <c r="D22" s="223">
        <v>5</v>
      </c>
      <c r="E22" s="223">
        <v>5</v>
      </c>
      <c r="F22" s="224">
        <v>1</v>
      </c>
      <c r="G22" s="223">
        <v>22</v>
      </c>
      <c r="H22" s="223">
        <v>2</v>
      </c>
      <c r="I22" s="223">
        <v>5</v>
      </c>
      <c r="J22" s="223">
        <v>6</v>
      </c>
      <c r="K22" s="223">
        <v>2</v>
      </c>
    </row>
    <row r="23" spans="1:11" ht="12" customHeight="1">
      <c r="A23" s="213" t="s">
        <v>452</v>
      </c>
      <c r="B23" s="223">
        <v>15</v>
      </c>
      <c r="C23" s="223">
        <v>1</v>
      </c>
      <c r="D23" s="223">
        <v>5</v>
      </c>
      <c r="E23" s="223">
        <v>5</v>
      </c>
      <c r="F23" s="224" t="s">
        <v>370</v>
      </c>
      <c r="G23" s="223">
        <v>16</v>
      </c>
      <c r="H23" s="223">
        <v>1</v>
      </c>
      <c r="I23" s="223">
        <v>5</v>
      </c>
      <c r="J23" s="223">
        <v>3</v>
      </c>
      <c r="K23" s="223">
        <v>2</v>
      </c>
    </row>
    <row r="24" spans="1:11" ht="12" customHeight="1">
      <c r="A24" s="213" t="s">
        <v>453</v>
      </c>
      <c r="B24" s="223">
        <v>6</v>
      </c>
      <c r="C24" s="223">
        <v>2</v>
      </c>
      <c r="D24" s="223" t="s">
        <v>370</v>
      </c>
      <c r="E24" s="223" t="s">
        <v>370</v>
      </c>
      <c r="F24" s="224">
        <v>1</v>
      </c>
      <c r="G24" s="223">
        <v>6</v>
      </c>
      <c r="H24" s="223">
        <v>1</v>
      </c>
      <c r="I24" s="223" t="s">
        <v>370</v>
      </c>
      <c r="J24" s="223">
        <v>3</v>
      </c>
      <c r="K24" s="223" t="s">
        <v>370</v>
      </c>
    </row>
    <row r="25" spans="1:11" ht="12" customHeight="1">
      <c r="A25" s="97"/>
      <c r="B25" s="223"/>
      <c r="C25" s="223"/>
      <c r="D25" s="223"/>
      <c r="E25" s="223"/>
      <c r="F25" s="224"/>
      <c r="G25" s="223"/>
      <c r="H25" s="223"/>
      <c r="I25" s="223"/>
      <c r="J25" s="223"/>
      <c r="K25" s="223"/>
    </row>
    <row r="26" spans="1:11" ht="12" customHeight="1">
      <c r="A26" s="97" t="s">
        <v>455</v>
      </c>
      <c r="B26" s="223">
        <v>30</v>
      </c>
      <c r="C26" s="223">
        <v>23</v>
      </c>
      <c r="D26" s="223">
        <v>1</v>
      </c>
      <c r="E26" s="223">
        <v>3</v>
      </c>
      <c r="F26" s="224" t="s">
        <v>370</v>
      </c>
      <c r="G26" s="223">
        <v>41</v>
      </c>
      <c r="H26" s="223">
        <v>23</v>
      </c>
      <c r="I26" s="223">
        <v>8</v>
      </c>
      <c r="J26" s="223">
        <v>5</v>
      </c>
      <c r="K26" s="223">
        <v>2</v>
      </c>
    </row>
    <row r="27" spans="1:11" ht="12" customHeight="1">
      <c r="A27" s="213" t="s">
        <v>452</v>
      </c>
      <c r="B27" s="223">
        <v>17</v>
      </c>
      <c r="C27" s="223">
        <v>14</v>
      </c>
      <c r="D27" s="223">
        <v>1</v>
      </c>
      <c r="E27" s="223">
        <v>1</v>
      </c>
      <c r="F27" s="224" t="s">
        <v>370</v>
      </c>
      <c r="G27" s="223">
        <v>28</v>
      </c>
      <c r="H27" s="223">
        <v>13</v>
      </c>
      <c r="I27" s="223">
        <v>7</v>
      </c>
      <c r="J27" s="223">
        <v>5</v>
      </c>
      <c r="K27" s="223">
        <v>2</v>
      </c>
    </row>
    <row r="28" spans="1:11" ht="12" customHeight="1">
      <c r="A28" s="213" t="s">
        <v>453</v>
      </c>
      <c r="B28" s="223">
        <v>13</v>
      </c>
      <c r="C28" s="223">
        <v>9</v>
      </c>
      <c r="D28" s="223" t="s">
        <v>370</v>
      </c>
      <c r="E28" s="223">
        <v>2</v>
      </c>
      <c r="F28" s="224" t="s">
        <v>370</v>
      </c>
      <c r="G28" s="223">
        <v>13</v>
      </c>
      <c r="H28" s="223">
        <v>10</v>
      </c>
      <c r="I28" s="223">
        <v>1</v>
      </c>
      <c r="J28" s="223" t="s">
        <v>370</v>
      </c>
      <c r="K28" s="223" t="s">
        <v>370</v>
      </c>
    </row>
    <row r="29" spans="1:11" ht="12" customHeight="1">
      <c r="A29" s="97"/>
      <c r="B29" s="223"/>
      <c r="C29" s="223"/>
      <c r="D29" s="223"/>
      <c r="E29" s="223"/>
      <c r="F29" s="224"/>
      <c r="G29" s="223"/>
      <c r="H29" s="223"/>
      <c r="I29" s="223"/>
      <c r="J29" s="223"/>
      <c r="K29" s="223"/>
    </row>
    <row r="30" spans="1:11" ht="12" customHeight="1">
      <c r="A30" s="97" t="s">
        <v>456</v>
      </c>
      <c r="B30" s="223">
        <v>34</v>
      </c>
      <c r="C30" s="223">
        <v>18</v>
      </c>
      <c r="D30" s="223">
        <v>7</v>
      </c>
      <c r="E30" s="223">
        <v>3</v>
      </c>
      <c r="F30" s="224">
        <v>2</v>
      </c>
      <c r="G30" s="223">
        <v>29</v>
      </c>
      <c r="H30" s="223">
        <v>16</v>
      </c>
      <c r="I30" s="223">
        <v>3</v>
      </c>
      <c r="J30" s="223">
        <v>7</v>
      </c>
      <c r="K30" s="223">
        <v>2</v>
      </c>
    </row>
    <row r="31" spans="1:11" ht="12" customHeight="1">
      <c r="A31" s="213" t="s">
        <v>452</v>
      </c>
      <c r="B31" s="223">
        <v>29</v>
      </c>
      <c r="C31" s="223">
        <v>15</v>
      </c>
      <c r="D31" s="223">
        <v>7</v>
      </c>
      <c r="E31" s="223">
        <v>2</v>
      </c>
      <c r="F31" s="224">
        <v>2</v>
      </c>
      <c r="G31" s="223">
        <v>25</v>
      </c>
      <c r="H31" s="223">
        <v>14</v>
      </c>
      <c r="I31" s="223">
        <v>3</v>
      </c>
      <c r="J31" s="223">
        <v>6</v>
      </c>
      <c r="K31" s="223">
        <v>1</v>
      </c>
    </row>
    <row r="32" spans="1:11" ht="12" customHeight="1">
      <c r="A32" s="213" t="s">
        <v>453</v>
      </c>
      <c r="B32" s="223">
        <v>5</v>
      </c>
      <c r="C32" s="223">
        <v>3</v>
      </c>
      <c r="D32" s="223" t="s">
        <v>370</v>
      </c>
      <c r="E32" s="223">
        <v>1</v>
      </c>
      <c r="F32" s="224" t="s">
        <v>370</v>
      </c>
      <c r="G32" s="223">
        <v>4</v>
      </c>
      <c r="H32" s="223">
        <v>2</v>
      </c>
      <c r="I32" s="223" t="s">
        <v>370</v>
      </c>
      <c r="J32" s="223">
        <v>1</v>
      </c>
      <c r="K32" s="223">
        <v>1</v>
      </c>
    </row>
    <row r="33" spans="1:11" ht="12" customHeight="1">
      <c r="A33" s="97"/>
      <c r="B33" s="223"/>
      <c r="C33" s="223"/>
      <c r="D33" s="223"/>
      <c r="E33" s="223"/>
      <c r="F33" s="224"/>
      <c r="G33" s="223"/>
      <c r="H33" s="223"/>
      <c r="I33" s="223"/>
      <c r="J33" s="223"/>
      <c r="K33" s="223"/>
    </row>
    <row r="34" spans="1:11" ht="12" customHeight="1">
      <c r="A34" s="97" t="s">
        <v>457</v>
      </c>
      <c r="B34" s="223">
        <v>36</v>
      </c>
      <c r="C34" s="223">
        <v>13</v>
      </c>
      <c r="D34" s="223">
        <v>16</v>
      </c>
      <c r="E34" s="223">
        <v>4</v>
      </c>
      <c r="F34" s="224" t="s">
        <v>370</v>
      </c>
      <c r="G34" s="223">
        <v>39</v>
      </c>
      <c r="H34" s="223">
        <v>16</v>
      </c>
      <c r="I34" s="223">
        <v>18</v>
      </c>
      <c r="J34" s="223">
        <v>4</v>
      </c>
      <c r="K34" s="223">
        <v>1</v>
      </c>
    </row>
    <row r="35" spans="1:11" ht="12" customHeight="1">
      <c r="A35" s="213" t="s">
        <v>452</v>
      </c>
      <c r="B35" s="223">
        <v>29</v>
      </c>
      <c r="C35" s="223">
        <v>7</v>
      </c>
      <c r="D35" s="223">
        <v>15</v>
      </c>
      <c r="E35" s="223">
        <v>4</v>
      </c>
      <c r="F35" s="224" t="s">
        <v>370</v>
      </c>
      <c r="G35" s="223">
        <v>29</v>
      </c>
      <c r="H35" s="223">
        <v>10</v>
      </c>
      <c r="I35" s="223">
        <v>17</v>
      </c>
      <c r="J35" s="223">
        <v>1</v>
      </c>
      <c r="K35" s="223">
        <v>1</v>
      </c>
    </row>
    <row r="36" spans="1:11" ht="12" customHeight="1">
      <c r="A36" s="213" t="s">
        <v>453</v>
      </c>
      <c r="B36" s="223">
        <v>7</v>
      </c>
      <c r="C36" s="223">
        <v>6</v>
      </c>
      <c r="D36" s="223">
        <v>1</v>
      </c>
      <c r="E36" s="223" t="s">
        <v>370</v>
      </c>
      <c r="F36" s="224" t="s">
        <v>370</v>
      </c>
      <c r="G36" s="223">
        <v>10</v>
      </c>
      <c r="H36" s="223">
        <v>6</v>
      </c>
      <c r="I36" s="223">
        <v>1</v>
      </c>
      <c r="J36" s="223">
        <v>3</v>
      </c>
      <c r="K36" s="223" t="s">
        <v>370</v>
      </c>
    </row>
    <row r="37" spans="1:11" ht="12" customHeight="1">
      <c r="A37" s="97"/>
      <c r="B37" s="223"/>
      <c r="C37" s="223"/>
      <c r="D37" s="223"/>
      <c r="E37" s="223"/>
      <c r="F37" s="224"/>
      <c r="G37" s="223"/>
      <c r="H37" s="223"/>
      <c r="I37" s="223"/>
      <c r="J37" s="223"/>
      <c r="K37" s="223"/>
    </row>
    <row r="38" spans="1:11" ht="12" customHeight="1">
      <c r="A38" s="97" t="s">
        <v>458</v>
      </c>
      <c r="B38" s="223">
        <v>41</v>
      </c>
      <c r="C38" s="223">
        <v>18</v>
      </c>
      <c r="D38" s="223">
        <v>10</v>
      </c>
      <c r="E38" s="223">
        <v>5</v>
      </c>
      <c r="F38" s="224" t="s">
        <v>370</v>
      </c>
      <c r="G38" s="223">
        <v>25</v>
      </c>
      <c r="H38" s="223">
        <v>5</v>
      </c>
      <c r="I38" s="223">
        <v>11</v>
      </c>
      <c r="J38" s="223">
        <v>7</v>
      </c>
      <c r="K38" s="223">
        <v>2</v>
      </c>
    </row>
    <row r="39" spans="1:11" ht="12" customHeight="1">
      <c r="A39" s="213" t="s">
        <v>452</v>
      </c>
      <c r="B39" s="223">
        <v>29</v>
      </c>
      <c r="C39" s="223">
        <v>10</v>
      </c>
      <c r="D39" s="223">
        <v>7</v>
      </c>
      <c r="E39" s="223">
        <v>4</v>
      </c>
      <c r="F39" s="224" t="s">
        <v>370</v>
      </c>
      <c r="G39" s="223">
        <v>18</v>
      </c>
      <c r="H39" s="223">
        <v>3</v>
      </c>
      <c r="I39" s="223">
        <v>9</v>
      </c>
      <c r="J39" s="223">
        <v>4</v>
      </c>
      <c r="K39" s="223">
        <v>2</v>
      </c>
    </row>
    <row r="40" spans="1:11" ht="12" customHeight="1">
      <c r="A40" s="213" t="s">
        <v>453</v>
      </c>
      <c r="B40" s="223">
        <v>12</v>
      </c>
      <c r="C40" s="223">
        <v>8</v>
      </c>
      <c r="D40" s="223">
        <v>3</v>
      </c>
      <c r="E40" s="223">
        <v>1</v>
      </c>
      <c r="F40" s="224" t="s">
        <v>370</v>
      </c>
      <c r="G40" s="223">
        <v>7</v>
      </c>
      <c r="H40" s="223">
        <v>2</v>
      </c>
      <c r="I40" s="223">
        <v>2</v>
      </c>
      <c r="J40" s="223">
        <v>3</v>
      </c>
      <c r="K40" s="223" t="s">
        <v>370</v>
      </c>
    </row>
    <row r="41" spans="1:11" ht="12" customHeight="1">
      <c r="A41" s="97"/>
      <c r="B41" s="223"/>
      <c r="C41" s="223"/>
      <c r="D41" s="223"/>
      <c r="E41" s="223"/>
      <c r="F41" s="224"/>
      <c r="G41" s="223"/>
      <c r="H41" s="223"/>
      <c r="I41" s="223"/>
      <c r="J41" s="223"/>
      <c r="K41" s="223"/>
    </row>
    <row r="42" spans="1:11" ht="12" customHeight="1">
      <c r="A42" s="97" t="s">
        <v>459</v>
      </c>
      <c r="B42" s="223">
        <v>38</v>
      </c>
      <c r="C42" s="223">
        <v>14</v>
      </c>
      <c r="D42" s="223">
        <v>9</v>
      </c>
      <c r="E42" s="223">
        <v>9</v>
      </c>
      <c r="F42" s="224">
        <v>1</v>
      </c>
      <c r="G42" s="223">
        <v>33</v>
      </c>
      <c r="H42" s="223">
        <v>19</v>
      </c>
      <c r="I42" s="223">
        <v>7</v>
      </c>
      <c r="J42" s="223">
        <v>5</v>
      </c>
      <c r="K42" s="223">
        <v>2</v>
      </c>
    </row>
    <row r="43" spans="1:11" ht="12" customHeight="1">
      <c r="A43" s="213" t="s">
        <v>452</v>
      </c>
      <c r="B43" s="223">
        <v>26</v>
      </c>
      <c r="C43" s="223">
        <v>8</v>
      </c>
      <c r="D43" s="223">
        <v>6</v>
      </c>
      <c r="E43" s="223">
        <v>7</v>
      </c>
      <c r="F43" s="224" t="s">
        <v>370</v>
      </c>
      <c r="G43" s="223">
        <v>15</v>
      </c>
      <c r="H43" s="223">
        <v>8</v>
      </c>
      <c r="I43" s="223">
        <v>5</v>
      </c>
      <c r="J43" s="223">
        <v>2</v>
      </c>
      <c r="K43" s="223" t="s">
        <v>370</v>
      </c>
    </row>
    <row r="44" spans="1:11" ht="12" customHeight="1">
      <c r="A44" s="213" t="s">
        <v>453</v>
      </c>
      <c r="B44" s="223">
        <v>12</v>
      </c>
      <c r="C44" s="223">
        <v>6</v>
      </c>
      <c r="D44" s="223">
        <v>3</v>
      </c>
      <c r="E44" s="223">
        <v>2</v>
      </c>
      <c r="F44" s="224">
        <v>1</v>
      </c>
      <c r="G44" s="223">
        <v>18</v>
      </c>
      <c r="H44" s="223">
        <v>11</v>
      </c>
      <c r="I44" s="223">
        <v>2</v>
      </c>
      <c r="J44" s="223">
        <v>3</v>
      </c>
      <c r="K44" s="223">
        <v>2</v>
      </c>
    </row>
    <row r="45" spans="1:11" ht="12" customHeight="1">
      <c r="A45" s="97"/>
      <c r="B45" s="223"/>
      <c r="C45" s="223"/>
      <c r="D45" s="223"/>
      <c r="E45" s="223"/>
      <c r="F45" s="224"/>
      <c r="G45" s="223"/>
      <c r="H45" s="223"/>
      <c r="I45" s="223"/>
      <c r="J45" s="223"/>
      <c r="K45" s="223"/>
    </row>
    <row r="46" spans="1:11" ht="12" customHeight="1">
      <c r="A46" s="97" t="s">
        <v>460</v>
      </c>
      <c r="B46" s="223">
        <v>24</v>
      </c>
      <c r="C46" s="223">
        <v>16</v>
      </c>
      <c r="D46" s="223" t="s">
        <v>370</v>
      </c>
      <c r="E46" s="223">
        <v>6</v>
      </c>
      <c r="F46" s="224">
        <v>1</v>
      </c>
      <c r="G46" s="223">
        <v>20</v>
      </c>
      <c r="H46" s="223">
        <v>7</v>
      </c>
      <c r="I46" s="223" t="s">
        <v>370</v>
      </c>
      <c r="J46" s="223">
        <v>7</v>
      </c>
      <c r="K46" s="223">
        <v>3</v>
      </c>
    </row>
    <row r="47" spans="1:11" ht="12" customHeight="1">
      <c r="A47" s="213" t="s">
        <v>452</v>
      </c>
      <c r="B47" s="223">
        <v>13</v>
      </c>
      <c r="C47" s="223">
        <v>9</v>
      </c>
      <c r="D47" s="223" t="s">
        <v>370</v>
      </c>
      <c r="E47" s="223">
        <v>3</v>
      </c>
      <c r="F47" s="224">
        <v>1</v>
      </c>
      <c r="G47" s="223">
        <v>12</v>
      </c>
      <c r="H47" s="223">
        <v>2</v>
      </c>
      <c r="I47" s="223" t="s">
        <v>370</v>
      </c>
      <c r="J47" s="223">
        <v>7</v>
      </c>
      <c r="K47" s="223" t="s">
        <v>370</v>
      </c>
    </row>
    <row r="48" spans="1:11" ht="12" customHeight="1">
      <c r="A48" s="213" t="s">
        <v>453</v>
      </c>
      <c r="B48" s="223">
        <v>11</v>
      </c>
      <c r="C48" s="223">
        <v>7</v>
      </c>
      <c r="D48" s="223" t="s">
        <v>370</v>
      </c>
      <c r="E48" s="223">
        <v>3</v>
      </c>
      <c r="F48" s="224" t="s">
        <v>370</v>
      </c>
      <c r="G48" s="223">
        <v>8</v>
      </c>
      <c r="H48" s="223">
        <v>5</v>
      </c>
      <c r="I48" s="223" t="s">
        <v>370</v>
      </c>
      <c r="J48" s="223" t="s">
        <v>370</v>
      </c>
      <c r="K48" s="223">
        <v>3</v>
      </c>
    </row>
    <row r="49" spans="1:11" ht="12" customHeight="1">
      <c r="A49" s="97"/>
      <c r="B49" s="223"/>
      <c r="C49" s="223"/>
      <c r="D49" s="223"/>
      <c r="E49" s="223"/>
      <c r="F49" s="224"/>
      <c r="G49" s="223"/>
      <c r="H49" s="223"/>
      <c r="I49" s="223"/>
      <c r="J49" s="223"/>
      <c r="K49" s="223"/>
    </row>
    <row r="50" spans="1:11" ht="12" customHeight="1">
      <c r="A50" s="97" t="s">
        <v>461</v>
      </c>
      <c r="B50" s="223">
        <v>23</v>
      </c>
      <c r="C50" s="223">
        <v>11</v>
      </c>
      <c r="D50" s="223">
        <v>1</v>
      </c>
      <c r="E50" s="223">
        <v>6</v>
      </c>
      <c r="F50" s="224">
        <v>4</v>
      </c>
      <c r="G50" s="223">
        <v>28</v>
      </c>
      <c r="H50" s="223">
        <v>17</v>
      </c>
      <c r="I50" s="223">
        <v>2</v>
      </c>
      <c r="J50" s="223">
        <v>6</v>
      </c>
      <c r="K50" s="223">
        <v>2</v>
      </c>
    </row>
    <row r="51" spans="1:11" ht="12" customHeight="1">
      <c r="A51" s="213" t="s">
        <v>452</v>
      </c>
      <c r="B51" s="223">
        <v>15</v>
      </c>
      <c r="C51" s="223">
        <v>6</v>
      </c>
      <c r="D51" s="223">
        <v>1</v>
      </c>
      <c r="E51" s="223">
        <v>5</v>
      </c>
      <c r="F51" s="224">
        <v>2</v>
      </c>
      <c r="G51" s="223">
        <v>12</v>
      </c>
      <c r="H51" s="223">
        <v>8</v>
      </c>
      <c r="I51" s="223">
        <v>2</v>
      </c>
      <c r="J51" s="223" t="s">
        <v>370</v>
      </c>
      <c r="K51" s="223">
        <v>1</v>
      </c>
    </row>
    <row r="52" spans="1:11" ht="12" customHeight="1">
      <c r="A52" s="213" t="s">
        <v>453</v>
      </c>
      <c r="B52" s="223">
        <v>8</v>
      </c>
      <c r="C52" s="223">
        <v>5</v>
      </c>
      <c r="D52" s="223" t="s">
        <v>370</v>
      </c>
      <c r="E52" s="223">
        <v>1</v>
      </c>
      <c r="F52" s="224">
        <v>2</v>
      </c>
      <c r="G52" s="223">
        <v>16</v>
      </c>
      <c r="H52" s="223">
        <v>9</v>
      </c>
      <c r="I52" s="223" t="s">
        <v>370</v>
      </c>
      <c r="J52" s="223">
        <v>6</v>
      </c>
      <c r="K52" s="223">
        <v>1</v>
      </c>
    </row>
    <row r="53" spans="1:11" ht="12" customHeight="1">
      <c r="A53" s="97"/>
      <c r="B53" s="223"/>
      <c r="C53" s="223"/>
      <c r="D53" s="223"/>
      <c r="E53" s="223"/>
      <c r="F53" s="224"/>
      <c r="G53" s="223"/>
      <c r="H53" s="223"/>
      <c r="I53" s="223"/>
      <c r="J53" s="223"/>
      <c r="K53" s="223"/>
    </row>
    <row r="54" spans="1:11" ht="12" customHeight="1">
      <c r="A54" s="102" t="s">
        <v>462</v>
      </c>
      <c r="B54" s="225">
        <v>261</v>
      </c>
      <c r="C54" s="225">
        <v>117</v>
      </c>
      <c r="D54" s="225">
        <v>49</v>
      </c>
      <c r="E54" s="225">
        <v>50</v>
      </c>
      <c r="F54" s="226">
        <v>12</v>
      </c>
      <c r="G54" s="225">
        <v>251</v>
      </c>
      <c r="H54" s="225">
        <v>105</v>
      </c>
      <c r="I54" s="225">
        <v>54</v>
      </c>
      <c r="J54" s="225">
        <v>53</v>
      </c>
      <c r="K54" s="225">
        <v>23</v>
      </c>
    </row>
    <row r="55" spans="1:11" ht="12" customHeight="1">
      <c r="A55" s="219" t="s">
        <v>452</v>
      </c>
      <c r="B55" s="225">
        <v>184</v>
      </c>
      <c r="C55" s="225">
        <v>70</v>
      </c>
      <c r="D55" s="225">
        <v>42</v>
      </c>
      <c r="E55" s="225">
        <v>39</v>
      </c>
      <c r="F55" s="226">
        <v>7</v>
      </c>
      <c r="G55" s="225">
        <v>165</v>
      </c>
      <c r="H55" s="225">
        <v>59</v>
      </c>
      <c r="I55" s="225">
        <v>48</v>
      </c>
      <c r="J55" s="225">
        <v>32</v>
      </c>
      <c r="K55" s="225">
        <v>15</v>
      </c>
    </row>
    <row r="56" spans="1:11" ht="12" customHeight="1">
      <c r="A56" s="219" t="s">
        <v>453</v>
      </c>
      <c r="B56" s="225">
        <v>77</v>
      </c>
      <c r="C56" s="225">
        <v>47</v>
      </c>
      <c r="D56" s="225">
        <v>7</v>
      </c>
      <c r="E56" s="225">
        <v>11</v>
      </c>
      <c r="F56" s="226">
        <v>5</v>
      </c>
      <c r="G56" s="225">
        <v>86</v>
      </c>
      <c r="H56" s="225">
        <v>46</v>
      </c>
      <c r="I56" s="225">
        <v>6</v>
      </c>
      <c r="J56" s="225">
        <v>21</v>
      </c>
      <c r="K56" s="225">
        <v>8</v>
      </c>
    </row>
    <row r="57" spans="1:11" ht="12" customHeight="1">
      <c r="A57" s="97"/>
      <c r="B57" s="223"/>
      <c r="C57" s="223"/>
      <c r="D57" s="223"/>
      <c r="E57" s="223"/>
      <c r="F57" s="224"/>
      <c r="G57" s="223"/>
      <c r="H57" s="223"/>
      <c r="I57" s="223"/>
      <c r="J57" s="223"/>
      <c r="K57" s="223"/>
    </row>
    <row r="58" spans="1:11" ht="12" customHeight="1">
      <c r="A58" s="97" t="s">
        <v>463</v>
      </c>
      <c r="B58" s="223" t="s">
        <v>370</v>
      </c>
      <c r="C58" s="223" t="s">
        <v>370</v>
      </c>
      <c r="D58" s="223" t="s">
        <v>370</v>
      </c>
      <c r="E58" s="223" t="s">
        <v>370</v>
      </c>
      <c r="F58" s="224" t="s">
        <v>370</v>
      </c>
      <c r="G58" s="223" t="s">
        <v>370</v>
      </c>
      <c r="H58" s="223" t="s">
        <v>370</v>
      </c>
      <c r="I58" s="223" t="s">
        <v>370</v>
      </c>
      <c r="J58" s="223" t="s">
        <v>370</v>
      </c>
      <c r="K58" s="223" t="s">
        <v>370</v>
      </c>
    </row>
    <row r="59" spans="1:11" ht="12" customHeight="1">
      <c r="A59" s="97"/>
      <c r="B59" s="223"/>
      <c r="C59" s="223"/>
      <c r="D59" s="223"/>
      <c r="E59" s="223"/>
      <c r="F59" s="224"/>
      <c r="G59" s="223"/>
      <c r="H59" s="223"/>
      <c r="I59" s="223"/>
      <c r="J59" s="223"/>
      <c r="K59" s="223"/>
    </row>
    <row r="60" spans="1:11" ht="12" customHeight="1">
      <c r="A60" s="102" t="s">
        <v>287</v>
      </c>
      <c r="B60" s="225">
        <v>261</v>
      </c>
      <c r="C60" s="225">
        <v>117</v>
      </c>
      <c r="D60" s="225">
        <v>49</v>
      </c>
      <c r="E60" s="225">
        <v>50</v>
      </c>
      <c r="F60" s="226">
        <v>12</v>
      </c>
      <c r="G60" s="225">
        <v>251</v>
      </c>
      <c r="H60" s="225">
        <v>105</v>
      </c>
      <c r="I60" s="225">
        <v>54</v>
      </c>
      <c r="J60" s="225">
        <v>53</v>
      </c>
      <c r="K60" s="225">
        <v>23</v>
      </c>
    </row>
    <row r="61" spans="1:11" ht="12" customHeight="1">
      <c r="A61" s="104"/>
      <c r="B61" s="225"/>
      <c r="C61" s="225"/>
      <c r="D61" s="225"/>
      <c r="E61" s="225"/>
      <c r="F61" s="225"/>
      <c r="G61" s="225"/>
      <c r="H61" s="225"/>
      <c r="I61" s="225"/>
      <c r="J61" s="225"/>
      <c r="K61" s="225"/>
    </row>
    <row r="62" spans="1:11" ht="12" customHeight="1">
      <c r="A62" s="104"/>
      <c r="B62" s="227"/>
      <c r="C62" s="227"/>
      <c r="D62" s="227"/>
      <c r="E62" s="227"/>
      <c r="F62" s="227"/>
      <c r="G62" s="227"/>
      <c r="H62" s="227"/>
      <c r="I62" s="227"/>
      <c r="J62" s="227"/>
      <c r="K62" s="227"/>
    </row>
    <row r="63" spans="1:11" ht="12" customHeight="1">
      <c r="A63" s="104"/>
      <c r="B63" s="227"/>
      <c r="C63" s="227"/>
      <c r="D63" s="227"/>
      <c r="E63" s="227"/>
      <c r="F63" s="227"/>
      <c r="G63" s="227"/>
      <c r="H63" s="227"/>
      <c r="I63" s="227"/>
      <c r="J63" s="227"/>
      <c r="K63" s="227"/>
    </row>
    <row r="64" spans="1:11" ht="12" customHeight="1">
      <c r="A64" s="104"/>
      <c r="B64" s="227"/>
      <c r="C64" s="227"/>
      <c r="D64" s="227"/>
      <c r="E64" s="227"/>
      <c r="F64" s="227"/>
      <c r="G64" s="227"/>
      <c r="H64" s="227"/>
      <c r="I64" s="227"/>
      <c r="J64" s="227"/>
      <c r="K64" s="227"/>
    </row>
    <row r="73" ht="12.75">
      <c r="G73" s="22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469</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7" t="s">
        <v>465</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2:11" ht="19.5" customHeight="1">
      <c r="B15" s="112" t="s">
        <v>470</v>
      </c>
      <c r="C15" s="77"/>
      <c r="D15" s="77"/>
      <c r="E15" s="77"/>
      <c r="F15" s="77"/>
      <c r="G15" s="77"/>
      <c r="H15" s="77"/>
      <c r="I15" s="77"/>
      <c r="J15" s="77"/>
      <c r="K15" s="77"/>
    </row>
    <row r="16" spans="1:11" ht="19.5" customHeight="1">
      <c r="A16" s="76"/>
      <c r="B16" s="167" t="str">
        <f>'Tab.4'!B54</f>
        <v>Januar - Juni 2007</v>
      </c>
      <c r="C16" s="94"/>
      <c r="D16" s="77"/>
      <c r="E16" s="77"/>
      <c r="F16" s="77"/>
      <c r="G16" s="167" t="str">
        <f>'Tab.4'!F54</f>
        <v>Januar - Juni 2006</v>
      </c>
      <c r="H16" s="77"/>
      <c r="I16" s="77"/>
      <c r="J16" s="77"/>
      <c r="K16" s="77"/>
    </row>
    <row r="17" spans="1:11" ht="8.25" customHeight="1">
      <c r="A17" s="76"/>
      <c r="B17" s="76"/>
      <c r="C17" s="76"/>
      <c r="D17" s="76"/>
      <c r="E17" s="76"/>
      <c r="F17" s="76"/>
      <c r="G17" s="76"/>
      <c r="H17" s="76"/>
      <c r="I17" s="76"/>
      <c r="J17" s="76"/>
      <c r="K17" s="76"/>
    </row>
    <row r="18" spans="1:11" ht="12" customHeight="1">
      <c r="A18" s="213" t="s">
        <v>451</v>
      </c>
      <c r="B18" s="223">
        <v>95</v>
      </c>
      <c r="C18" s="223">
        <v>28</v>
      </c>
      <c r="D18" s="223">
        <v>1</v>
      </c>
      <c r="E18" s="223">
        <v>32</v>
      </c>
      <c r="F18" s="224">
        <v>32</v>
      </c>
      <c r="G18" s="223">
        <v>67</v>
      </c>
      <c r="H18" s="223">
        <v>11</v>
      </c>
      <c r="I18" s="223">
        <v>1</v>
      </c>
      <c r="J18" s="223">
        <v>21</v>
      </c>
      <c r="K18" s="223">
        <v>31</v>
      </c>
    </row>
    <row r="19" spans="1:11" ht="12" customHeight="1">
      <c r="A19" s="213" t="s">
        <v>452</v>
      </c>
      <c r="B19" s="223">
        <v>52</v>
      </c>
      <c r="C19" s="223">
        <v>11</v>
      </c>
      <c r="D19" s="223" t="s">
        <v>370</v>
      </c>
      <c r="E19" s="223">
        <v>23</v>
      </c>
      <c r="F19" s="224">
        <v>17</v>
      </c>
      <c r="G19" s="223">
        <v>48</v>
      </c>
      <c r="H19" s="223">
        <v>7</v>
      </c>
      <c r="I19" s="223">
        <v>1</v>
      </c>
      <c r="J19" s="223">
        <v>19</v>
      </c>
      <c r="K19" s="223">
        <v>19</v>
      </c>
    </row>
    <row r="20" spans="1:11" ht="12" customHeight="1">
      <c r="A20" s="213" t="s">
        <v>453</v>
      </c>
      <c r="B20" s="223">
        <v>43</v>
      </c>
      <c r="C20" s="223">
        <v>17</v>
      </c>
      <c r="D20" s="223">
        <v>1</v>
      </c>
      <c r="E20" s="223">
        <v>9</v>
      </c>
      <c r="F20" s="224">
        <v>15</v>
      </c>
      <c r="G20" s="223">
        <v>19</v>
      </c>
      <c r="H20" s="223">
        <v>4</v>
      </c>
      <c r="I20" s="223" t="s">
        <v>370</v>
      </c>
      <c r="J20" s="223">
        <v>2</v>
      </c>
      <c r="K20" s="223">
        <v>12</v>
      </c>
    </row>
    <row r="21" spans="1:11" ht="12" customHeight="1">
      <c r="A21" s="213"/>
      <c r="B21" s="223"/>
      <c r="C21" s="223"/>
      <c r="D21" s="223"/>
      <c r="E21" s="223"/>
      <c r="F21" s="224"/>
      <c r="G21" s="223"/>
      <c r="H21" s="223"/>
      <c r="I21" s="223"/>
      <c r="J21" s="223"/>
      <c r="K21" s="223"/>
    </row>
    <row r="22" spans="1:11" ht="12" customHeight="1">
      <c r="A22" s="216" t="s">
        <v>454</v>
      </c>
      <c r="B22" s="223">
        <v>96</v>
      </c>
      <c r="C22" s="223">
        <v>22</v>
      </c>
      <c r="D22" s="223">
        <v>25</v>
      </c>
      <c r="E22" s="223">
        <v>16</v>
      </c>
      <c r="F22" s="224">
        <v>6</v>
      </c>
      <c r="G22" s="223">
        <v>79</v>
      </c>
      <c r="H22" s="223">
        <v>18</v>
      </c>
      <c r="I22" s="223">
        <v>18</v>
      </c>
      <c r="J22" s="223">
        <v>20</v>
      </c>
      <c r="K22" s="223">
        <v>4</v>
      </c>
    </row>
    <row r="23" spans="1:11" ht="12" customHeight="1">
      <c r="A23" s="213" t="s">
        <v>452</v>
      </c>
      <c r="B23" s="223">
        <v>71</v>
      </c>
      <c r="C23" s="223">
        <v>11</v>
      </c>
      <c r="D23" s="223">
        <v>23</v>
      </c>
      <c r="E23" s="223">
        <v>13</v>
      </c>
      <c r="F23" s="224">
        <v>2</v>
      </c>
      <c r="G23" s="223">
        <v>56</v>
      </c>
      <c r="H23" s="223">
        <v>7</v>
      </c>
      <c r="I23" s="223">
        <v>15</v>
      </c>
      <c r="J23" s="223">
        <v>15</v>
      </c>
      <c r="K23" s="223">
        <v>2</v>
      </c>
    </row>
    <row r="24" spans="1:11" ht="12" customHeight="1">
      <c r="A24" s="213" t="s">
        <v>453</v>
      </c>
      <c r="B24" s="223">
        <v>25</v>
      </c>
      <c r="C24" s="223">
        <v>11</v>
      </c>
      <c r="D24" s="223">
        <v>2</v>
      </c>
      <c r="E24" s="223">
        <v>3</v>
      </c>
      <c r="F24" s="224">
        <v>4</v>
      </c>
      <c r="G24" s="223">
        <v>23</v>
      </c>
      <c r="H24" s="223">
        <v>11</v>
      </c>
      <c r="I24" s="223">
        <v>3</v>
      </c>
      <c r="J24" s="223">
        <v>5</v>
      </c>
      <c r="K24" s="223">
        <v>2</v>
      </c>
    </row>
    <row r="25" spans="1:11" ht="12" customHeight="1">
      <c r="A25" s="97"/>
      <c r="B25" s="223"/>
      <c r="C25" s="223"/>
      <c r="D25" s="223"/>
      <c r="E25" s="223"/>
      <c r="F25" s="224"/>
      <c r="G25" s="223"/>
      <c r="H25" s="223"/>
      <c r="I25" s="223"/>
      <c r="J25" s="223"/>
      <c r="K25" s="223"/>
    </row>
    <row r="26" spans="1:11" ht="12" customHeight="1">
      <c r="A26" s="97" t="s">
        <v>455</v>
      </c>
      <c r="B26" s="223">
        <v>184</v>
      </c>
      <c r="C26" s="223">
        <v>143</v>
      </c>
      <c r="D26" s="223">
        <v>10</v>
      </c>
      <c r="E26" s="223">
        <v>10</v>
      </c>
      <c r="F26" s="224">
        <v>8</v>
      </c>
      <c r="G26" s="223">
        <v>187</v>
      </c>
      <c r="H26" s="223">
        <v>150</v>
      </c>
      <c r="I26" s="223">
        <v>11</v>
      </c>
      <c r="J26" s="223">
        <v>8</v>
      </c>
      <c r="K26" s="223">
        <v>13</v>
      </c>
    </row>
    <row r="27" spans="1:11" ht="12" customHeight="1">
      <c r="A27" s="213" t="s">
        <v>452</v>
      </c>
      <c r="B27" s="223">
        <v>117</v>
      </c>
      <c r="C27" s="223">
        <v>90</v>
      </c>
      <c r="D27" s="223">
        <v>9</v>
      </c>
      <c r="E27" s="223">
        <v>4</v>
      </c>
      <c r="F27" s="224">
        <v>3</v>
      </c>
      <c r="G27" s="223">
        <v>118</v>
      </c>
      <c r="H27" s="223">
        <v>89</v>
      </c>
      <c r="I27" s="223">
        <v>9</v>
      </c>
      <c r="J27" s="223">
        <v>8</v>
      </c>
      <c r="K27" s="223">
        <v>9</v>
      </c>
    </row>
    <row r="28" spans="1:11" ht="12" customHeight="1">
      <c r="A28" s="213" t="s">
        <v>453</v>
      </c>
      <c r="B28" s="223">
        <v>67</v>
      </c>
      <c r="C28" s="223">
        <v>53</v>
      </c>
      <c r="D28" s="223">
        <v>1</v>
      </c>
      <c r="E28" s="223">
        <v>6</v>
      </c>
      <c r="F28" s="224">
        <v>5</v>
      </c>
      <c r="G28" s="223">
        <v>69</v>
      </c>
      <c r="H28" s="223">
        <v>61</v>
      </c>
      <c r="I28" s="223">
        <v>2</v>
      </c>
      <c r="J28" s="223" t="s">
        <v>370</v>
      </c>
      <c r="K28" s="223">
        <v>4</v>
      </c>
    </row>
    <row r="29" spans="1:11" ht="12" customHeight="1">
      <c r="A29" s="97"/>
      <c r="B29" s="223"/>
      <c r="C29" s="223"/>
      <c r="D29" s="223"/>
      <c r="E29" s="223"/>
      <c r="F29" s="224"/>
      <c r="G29" s="223"/>
      <c r="H29" s="223"/>
      <c r="I29" s="223"/>
      <c r="J29" s="223"/>
      <c r="K29" s="223"/>
    </row>
    <row r="30" spans="1:11" ht="12" customHeight="1">
      <c r="A30" s="97" t="s">
        <v>456</v>
      </c>
      <c r="B30" s="223">
        <v>157</v>
      </c>
      <c r="C30" s="223">
        <v>109</v>
      </c>
      <c r="D30" s="223">
        <v>16</v>
      </c>
      <c r="E30" s="223">
        <v>14</v>
      </c>
      <c r="F30" s="224">
        <v>8</v>
      </c>
      <c r="G30" s="223">
        <v>139</v>
      </c>
      <c r="H30" s="223">
        <v>96</v>
      </c>
      <c r="I30" s="223">
        <v>13</v>
      </c>
      <c r="J30" s="223">
        <v>12</v>
      </c>
      <c r="K30" s="223">
        <v>3</v>
      </c>
    </row>
    <row r="31" spans="1:11" ht="12" customHeight="1">
      <c r="A31" s="213" t="s">
        <v>452</v>
      </c>
      <c r="B31" s="223">
        <v>108</v>
      </c>
      <c r="C31" s="223">
        <v>71</v>
      </c>
      <c r="D31" s="223">
        <v>15</v>
      </c>
      <c r="E31" s="223">
        <v>9</v>
      </c>
      <c r="F31" s="224">
        <v>6</v>
      </c>
      <c r="G31" s="223">
        <v>103</v>
      </c>
      <c r="H31" s="223">
        <v>64</v>
      </c>
      <c r="I31" s="223">
        <v>12</v>
      </c>
      <c r="J31" s="223">
        <v>11</v>
      </c>
      <c r="K31" s="223">
        <v>2</v>
      </c>
    </row>
    <row r="32" spans="1:11" ht="12" customHeight="1">
      <c r="A32" s="213" t="s">
        <v>453</v>
      </c>
      <c r="B32" s="223">
        <v>49</v>
      </c>
      <c r="C32" s="223">
        <v>38</v>
      </c>
      <c r="D32" s="223">
        <v>1</v>
      </c>
      <c r="E32" s="223">
        <v>5</v>
      </c>
      <c r="F32" s="224">
        <v>2</v>
      </c>
      <c r="G32" s="223">
        <v>36</v>
      </c>
      <c r="H32" s="223">
        <v>32</v>
      </c>
      <c r="I32" s="223">
        <v>1</v>
      </c>
      <c r="J32" s="223">
        <v>1</v>
      </c>
      <c r="K32" s="223">
        <v>1</v>
      </c>
    </row>
    <row r="33" spans="1:11" ht="12" customHeight="1">
      <c r="A33" s="97"/>
      <c r="B33" s="223"/>
      <c r="C33" s="223"/>
      <c r="D33" s="223"/>
      <c r="E33" s="223"/>
      <c r="F33" s="224"/>
      <c r="G33" s="223"/>
      <c r="H33" s="223"/>
      <c r="I33" s="223"/>
      <c r="J33" s="223"/>
      <c r="K33" s="223"/>
    </row>
    <row r="34" spans="1:11" ht="12" customHeight="1">
      <c r="A34" s="97" t="s">
        <v>457</v>
      </c>
      <c r="B34" s="223">
        <v>163</v>
      </c>
      <c r="C34" s="223">
        <v>98</v>
      </c>
      <c r="D34" s="223">
        <v>36</v>
      </c>
      <c r="E34" s="223">
        <v>9</v>
      </c>
      <c r="F34" s="224">
        <v>9</v>
      </c>
      <c r="G34" s="223">
        <v>166</v>
      </c>
      <c r="H34" s="223">
        <v>101</v>
      </c>
      <c r="I34" s="223">
        <v>33</v>
      </c>
      <c r="J34" s="223">
        <v>12</v>
      </c>
      <c r="K34" s="223">
        <v>5</v>
      </c>
    </row>
    <row r="35" spans="1:11" ht="12" customHeight="1">
      <c r="A35" s="213" t="s">
        <v>452</v>
      </c>
      <c r="B35" s="223">
        <v>116</v>
      </c>
      <c r="C35" s="223">
        <v>57</v>
      </c>
      <c r="D35" s="223">
        <v>34</v>
      </c>
      <c r="E35" s="223">
        <v>9</v>
      </c>
      <c r="F35" s="224">
        <v>6</v>
      </c>
      <c r="G35" s="223">
        <v>114</v>
      </c>
      <c r="H35" s="223">
        <v>61</v>
      </c>
      <c r="I35" s="223">
        <v>31</v>
      </c>
      <c r="J35" s="223">
        <v>6</v>
      </c>
      <c r="K35" s="223">
        <v>4</v>
      </c>
    </row>
    <row r="36" spans="1:11" ht="12" customHeight="1">
      <c r="A36" s="213" t="s">
        <v>453</v>
      </c>
      <c r="B36" s="223">
        <v>47</v>
      </c>
      <c r="C36" s="223">
        <v>41</v>
      </c>
      <c r="D36" s="223">
        <v>2</v>
      </c>
      <c r="E36" s="223" t="s">
        <v>370</v>
      </c>
      <c r="F36" s="224">
        <v>3</v>
      </c>
      <c r="G36" s="223">
        <v>52</v>
      </c>
      <c r="H36" s="223">
        <v>40</v>
      </c>
      <c r="I36" s="223">
        <v>2</v>
      </c>
      <c r="J36" s="223">
        <v>6</v>
      </c>
      <c r="K36" s="223">
        <v>1</v>
      </c>
    </row>
    <row r="37" spans="1:11" ht="12" customHeight="1">
      <c r="A37" s="97"/>
      <c r="B37" s="223"/>
      <c r="C37" s="223"/>
      <c r="D37" s="223"/>
      <c r="E37" s="223"/>
      <c r="F37" s="224"/>
      <c r="G37" s="223"/>
      <c r="H37" s="223"/>
      <c r="I37" s="223"/>
      <c r="J37" s="223"/>
      <c r="K37" s="223"/>
    </row>
    <row r="38" spans="1:11" ht="12" customHeight="1">
      <c r="A38" s="97" t="s">
        <v>458</v>
      </c>
      <c r="B38" s="223">
        <v>211</v>
      </c>
      <c r="C38" s="223">
        <v>93</v>
      </c>
      <c r="D38" s="223">
        <v>45</v>
      </c>
      <c r="E38" s="223">
        <v>33</v>
      </c>
      <c r="F38" s="224">
        <v>12</v>
      </c>
      <c r="G38" s="223">
        <v>162</v>
      </c>
      <c r="H38" s="223">
        <v>91</v>
      </c>
      <c r="I38" s="223">
        <v>32</v>
      </c>
      <c r="J38" s="223">
        <v>18</v>
      </c>
      <c r="K38" s="223">
        <v>8</v>
      </c>
    </row>
    <row r="39" spans="1:11" ht="12" customHeight="1">
      <c r="A39" s="213" t="s">
        <v>452</v>
      </c>
      <c r="B39" s="223">
        <v>151</v>
      </c>
      <c r="C39" s="223">
        <v>55</v>
      </c>
      <c r="D39" s="223">
        <v>40</v>
      </c>
      <c r="E39" s="223">
        <v>24</v>
      </c>
      <c r="F39" s="224">
        <v>8</v>
      </c>
      <c r="G39" s="223">
        <v>118</v>
      </c>
      <c r="H39" s="223">
        <v>56</v>
      </c>
      <c r="I39" s="223">
        <v>29</v>
      </c>
      <c r="J39" s="223">
        <v>15</v>
      </c>
      <c r="K39" s="223">
        <v>6</v>
      </c>
    </row>
    <row r="40" spans="1:11" ht="12" customHeight="1">
      <c r="A40" s="213" t="s">
        <v>453</v>
      </c>
      <c r="B40" s="223">
        <v>60</v>
      </c>
      <c r="C40" s="223">
        <v>38</v>
      </c>
      <c r="D40" s="223">
        <v>5</v>
      </c>
      <c r="E40" s="223">
        <v>9</v>
      </c>
      <c r="F40" s="224">
        <v>4</v>
      </c>
      <c r="G40" s="223">
        <v>44</v>
      </c>
      <c r="H40" s="223">
        <v>35</v>
      </c>
      <c r="I40" s="223">
        <v>3</v>
      </c>
      <c r="J40" s="223">
        <v>3</v>
      </c>
      <c r="K40" s="223">
        <v>2</v>
      </c>
    </row>
    <row r="41" spans="1:11" ht="12" customHeight="1">
      <c r="A41" s="97"/>
      <c r="B41" s="223"/>
      <c r="C41" s="223"/>
      <c r="D41" s="223"/>
      <c r="E41" s="223"/>
      <c r="F41" s="224"/>
      <c r="G41" s="223"/>
      <c r="H41" s="223"/>
      <c r="I41" s="223"/>
      <c r="J41" s="223"/>
      <c r="K41" s="223"/>
    </row>
    <row r="42" spans="1:11" ht="12" customHeight="1">
      <c r="A42" s="97" t="s">
        <v>459</v>
      </c>
      <c r="B42" s="223">
        <v>179</v>
      </c>
      <c r="C42" s="223">
        <v>88</v>
      </c>
      <c r="D42" s="223">
        <v>23</v>
      </c>
      <c r="E42" s="223">
        <v>35</v>
      </c>
      <c r="F42" s="224">
        <v>8</v>
      </c>
      <c r="G42" s="223">
        <v>167</v>
      </c>
      <c r="H42" s="223">
        <v>97</v>
      </c>
      <c r="I42" s="223">
        <v>20</v>
      </c>
      <c r="J42" s="223">
        <v>21</v>
      </c>
      <c r="K42" s="223">
        <v>15</v>
      </c>
    </row>
    <row r="43" spans="1:11" ht="12" customHeight="1">
      <c r="A43" s="213" t="s">
        <v>452</v>
      </c>
      <c r="B43" s="223">
        <v>110</v>
      </c>
      <c r="C43" s="223">
        <v>44</v>
      </c>
      <c r="D43" s="223">
        <v>16</v>
      </c>
      <c r="E43" s="223">
        <v>25</v>
      </c>
      <c r="F43" s="224">
        <v>3</v>
      </c>
      <c r="G43" s="223">
        <v>89</v>
      </c>
      <c r="H43" s="223">
        <v>46</v>
      </c>
      <c r="I43" s="223">
        <v>16</v>
      </c>
      <c r="J43" s="223">
        <v>12</v>
      </c>
      <c r="K43" s="223">
        <v>3</v>
      </c>
    </row>
    <row r="44" spans="1:11" ht="12" customHeight="1">
      <c r="A44" s="213" t="s">
        <v>453</v>
      </c>
      <c r="B44" s="223">
        <v>69</v>
      </c>
      <c r="C44" s="223">
        <v>44</v>
      </c>
      <c r="D44" s="223">
        <v>7</v>
      </c>
      <c r="E44" s="223">
        <v>10</v>
      </c>
      <c r="F44" s="224">
        <v>5</v>
      </c>
      <c r="G44" s="223">
        <v>78</v>
      </c>
      <c r="H44" s="223">
        <v>51</v>
      </c>
      <c r="I44" s="223">
        <v>4</v>
      </c>
      <c r="J44" s="223">
        <v>9</v>
      </c>
      <c r="K44" s="223">
        <v>12</v>
      </c>
    </row>
    <row r="45" spans="1:11" ht="12" customHeight="1">
      <c r="A45" s="97"/>
      <c r="B45" s="223"/>
      <c r="C45" s="223"/>
      <c r="D45" s="223"/>
      <c r="E45" s="223"/>
      <c r="F45" s="224"/>
      <c r="G45" s="223"/>
      <c r="H45" s="223"/>
      <c r="I45" s="223"/>
      <c r="J45" s="223"/>
      <c r="K45" s="223"/>
    </row>
    <row r="46" spans="1:11" ht="12" customHeight="1">
      <c r="A46" s="97" t="s">
        <v>460</v>
      </c>
      <c r="B46" s="223">
        <v>142</v>
      </c>
      <c r="C46" s="223">
        <v>85</v>
      </c>
      <c r="D46" s="223">
        <v>5</v>
      </c>
      <c r="E46" s="223">
        <v>29</v>
      </c>
      <c r="F46" s="224">
        <v>16</v>
      </c>
      <c r="G46" s="223">
        <v>108</v>
      </c>
      <c r="H46" s="223">
        <v>49</v>
      </c>
      <c r="I46" s="223">
        <v>1</v>
      </c>
      <c r="J46" s="223">
        <v>27</v>
      </c>
      <c r="K46" s="223">
        <v>20</v>
      </c>
    </row>
    <row r="47" spans="1:11" ht="12" customHeight="1">
      <c r="A47" s="213" t="s">
        <v>452</v>
      </c>
      <c r="B47" s="223">
        <v>84</v>
      </c>
      <c r="C47" s="223">
        <v>46</v>
      </c>
      <c r="D47" s="223">
        <v>5</v>
      </c>
      <c r="E47" s="223">
        <v>19</v>
      </c>
      <c r="F47" s="224">
        <v>9</v>
      </c>
      <c r="G47" s="223">
        <v>63</v>
      </c>
      <c r="H47" s="223">
        <v>24</v>
      </c>
      <c r="I47" s="223">
        <v>1</v>
      </c>
      <c r="J47" s="223">
        <v>20</v>
      </c>
      <c r="K47" s="223">
        <v>9</v>
      </c>
    </row>
    <row r="48" spans="1:11" ht="12" customHeight="1">
      <c r="A48" s="213" t="s">
        <v>453</v>
      </c>
      <c r="B48" s="223">
        <v>58</v>
      </c>
      <c r="C48" s="223">
        <v>39</v>
      </c>
      <c r="D48" s="223" t="s">
        <v>370</v>
      </c>
      <c r="E48" s="223">
        <v>10</v>
      </c>
      <c r="F48" s="224">
        <v>7</v>
      </c>
      <c r="G48" s="223">
        <v>45</v>
      </c>
      <c r="H48" s="223">
        <v>25</v>
      </c>
      <c r="I48" s="223" t="s">
        <v>370</v>
      </c>
      <c r="J48" s="223">
        <v>7</v>
      </c>
      <c r="K48" s="223">
        <v>11</v>
      </c>
    </row>
    <row r="49" spans="1:11" ht="12" customHeight="1">
      <c r="A49" s="97"/>
      <c r="B49" s="223"/>
      <c r="C49" s="223"/>
      <c r="D49" s="223"/>
      <c r="E49" s="223"/>
      <c r="F49" s="224"/>
      <c r="G49" s="223"/>
      <c r="H49" s="223"/>
      <c r="I49" s="223"/>
      <c r="J49" s="223"/>
      <c r="K49" s="223"/>
    </row>
    <row r="50" spans="1:11" ht="12" customHeight="1">
      <c r="A50" s="97" t="s">
        <v>461</v>
      </c>
      <c r="B50" s="223">
        <v>141</v>
      </c>
      <c r="C50" s="223">
        <v>52</v>
      </c>
      <c r="D50" s="223">
        <v>1</v>
      </c>
      <c r="E50" s="223">
        <v>32</v>
      </c>
      <c r="F50" s="224">
        <v>48</v>
      </c>
      <c r="G50" s="223">
        <v>135</v>
      </c>
      <c r="H50" s="223">
        <v>80</v>
      </c>
      <c r="I50" s="223">
        <v>3</v>
      </c>
      <c r="J50" s="223">
        <v>17</v>
      </c>
      <c r="K50" s="223">
        <v>25</v>
      </c>
    </row>
    <row r="51" spans="1:11" ht="12" customHeight="1">
      <c r="A51" s="213" t="s">
        <v>452</v>
      </c>
      <c r="B51" s="223">
        <v>67</v>
      </c>
      <c r="C51" s="223">
        <v>26</v>
      </c>
      <c r="D51" s="223">
        <v>1</v>
      </c>
      <c r="E51" s="223">
        <v>23</v>
      </c>
      <c r="F51" s="224">
        <v>11</v>
      </c>
      <c r="G51" s="223">
        <v>75</v>
      </c>
      <c r="H51" s="223">
        <v>46</v>
      </c>
      <c r="I51" s="223">
        <v>3</v>
      </c>
      <c r="J51" s="223">
        <v>9</v>
      </c>
      <c r="K51" s="223">
        <v>11</v>
      </c>
    </row>
    <row r="52" spans="1:11" ht="12" customHeight="1">
      <c r="A52" s="213" t="s">
        <v>453</v>
      </c>
      <c r="B52" s="223">
        <v>74</v>
      </c>
      <c r="C52" s="223">
        <v>26</v>
      </c>
      <c r="D52" s="223" t="s">
        <v>370</v>
      </c>
      <c r="E52" s="223">
        <v>9</v>
      </c>
      <c r="F52" s="224">
        <v>37</v>
      </c>
      <c r="G52" s="223">
        <v>60</v>
      </c>
      <c r="H52" s="223">
        <v>34</v>
      </c>
      <c r="I52" s="223" t="s">
        <v>370</v>
      </c>
      <c r="J52" s="223">
        <v>8</v>
      </c>
      <c r="K52" s="223">
        <v>14</v>
      </c>
    </row>
    <row r="53" spans="1:11" ht="12" customHeight="1">
      <c r="A53" s="97"/>
      <c r="B53" s="223"/>
      <c r="C53" s="223"/>
      <c r="D53" s="223"/>
      <c r="E53" s="223"/>
      <c r="F53" s="224"/>
      <c r="G53" s="223"/>
      <c r="H53" s="223"/>
      <c r="I53" s="223"/>
      <c r="J53" s="223"/>
      <c r="K53" s="223"/>
    </row>
    <row r="54" spans="1:11" ht="12" customHeight="1">
      <c r="A54" s="102" t="s">
        <v>462</v>
      </c>
      <c r="B54" s="225" t="s">
        <v>385</v>
      </c>
      <c r="C54" s="225">
        <v>718</v>
      </c>
      <c r="D54" s="225">
        <v>162</v>
      </c>
      <c r="E54" s="225">
        <v>210</v>
      </c>
      <c r="F54" s="226">
        <v>147</v>
      </c>
      <c r="G54" s="225" t="s">
        <v>388</v>
      </c>
      <c r="H54" s="225">
        <v>693</v>
      </c>
      <c r="I54" s="225">
        <v>132</v>
      </c>
      <c r="J54" s="225">
        <v>156</v>
      </c>
      <c r="K54" s="225">
        <v>124</v>
      </c>
    </row>
    <row r="55" spans="1:11" ht="12" customHeight="1">
      <c r="A55" s="219" t="s">
        <v>452</v>
      </c>
      <c r="B55" s="225">
        <v>876</v>
      </c>
      <c r="C55" s="225">
        <v>411</v>
      </c>
      <c r="D55" s="225">
        <v>143</v>
      </c>
      <c r="E55" s="225">
        <v>149</v>
      </c>
      <c r="F55" s="226">
        <v>65</v>
      </c>
      <c r="G55" s="225">
        <v>784</v>
      </c>
      <c r="H55" s="225">
        <v>400</v>
      </c>
      <c r="I55" s="225">
        <v>117</v>
      </c>
      <c r="J55" s="225">
        <v>115</v>
      </c>
      <c r="K55" s="225">
        <v>65</v>
      </c>
    </row>
    <row r="56" spans="1:11" ht="12" customHeight="1">
      <c r="A56" s="219" t="s">
        <v>453</v>
      </c>
      <c r="B56" s="225">
        <v>492</v>
      </c>
      <c r="C56" s="225">
        <v>307</v>
      </c>
      <c r="D56" s="225">
        <v>19</v>
      </c>
      <c r="E56" s="225">
        <v>61</v>
      </c>
      <c r="F56" s="226">
        <v>82</v>
      </c>
      <c r="G56" s="225">
        <v>426</v>
      </c>
      <c r="H56" s="225">
        <v>293</v>
      </c>
      <c r="I56" s="225">
        <v>15</v>
      </c>
      <c r="J56" s="225">
        <v>41</v>
      </c>
      <c r="K56" s="225">
        <v>59</v>
      </c>
    </row>
    <row r="57" spans="1:11" ht="12" customHeight="1">
      <c r="A57" s="97"/>
      <c r="B57" s="223"/>
      <c r="C57" s="223"/>
      <c r="D57" s="223"/>
      <c r="E57" s="223"/>
      <c r="F57" s="224"/>
      <c r="G57" s="223"/>
      <c r="H57" s="223"/>
      <c r="I57" s="223"/>
      <c r="J57" s="223"/>
      <c r="K57" s="223"/>
    </row>
    <row r="58" spans="1:11" ht="12" customHeight="1">
      <c r="A58" s="97" t="s">
        <v>463</v>
      </c>
      <c r="B58" s="223" t="s">
        <v>370</v>
      </c>
      <c r="C58" s="223" t="s">
        <v>370</v>
      </c>
      <c r="D58" s="223" t="s">
        <v>370</v>
      </c>
      <c r="E58" s="223" t="s">
        <v>370</v>
      </c>
      <c r="F58" s="224" t="s">
        <v>370</v>
      </c>
      <c r="G58" s="223" t="s">
        <v>370</v>
      </c>
      <c r="H58" s="223" t="s">
        <v>370</v>
      </c>
      <c r="I58" s="223" t="s">
        <v>370</v>
      </c>
      <c r="J58" s="223" t="s">
        <v>370</v>
      </c>
      <c r="K58" s="223" t="s">
        <v>370</v>
      </c>
    </row>
    <row r="59" spans="1:11" ht="12" customHeight="1">
      <c r="A59" s="97"/>
      <c r="B59" s="223"/>
      <c r="C59" s="223"/>
      <c r="D59" s="223"/>
      <c r="E59" s="223"/>
      <c r="F59" s="224"/>
      <c r="G59" s="223"/>
      <c r="H59" s="223"/>
      <c r="I59" s="223"/>
      <c r="J59" s="223"/>
      <c r="K59" s="223"/>
    </row>
    <row r="60" spans="1:11" ht="12" customHeight="1">
      <c r="A60" s="102" t="s">
        <v>287</v>
      </c>
      <c r="B60" s="225" t="s">
        <v>385</v>
      </c>
      <c r="C60" s="225">
        <v>718</v>
      </c>
      <c r="D60" s="225">
        <v>162</v>
      </c>
      <c r="E60" s="225">
        <v>210</v>
      </c>
      <c r="F60" s="226">
        <v>147</v>
      </c>
      <c r="G60" s="225" t="s">
        <v>388</v>
      </c>
      <c r="H60" s="225">
        <v>693</v>
      </c>
      <c r="I60" s="225">
        <v>132</v>
      </c>
      <c r="J60" s="225">
        <v>156</v>
      </c>
      <c r="K60" s="225">
        <v>124</v>
      </c>
    </row>
    <row r="61" spans="1:11" ht="12" customHeight="1">
      <c r="A61" s="104"/>
      <c r="B61" s="106"/>
      <c r="C61" s="106"/>
      <c r="D61" s="106"/>
      <c r="E61" s="106"/>
      <c r="F61" s="106"/>
      <c r="G61" s="106"/>
      <c r="H61" s="106"/>
      <c r="I61" s="106"/>
      <c r="J61" s="106"/>
      <c r="K61" s="106"/>
    </row>
    <row r="62" spans="1:11" ht="12" customHeight="1">
      <c r="A62" s="104"/>
      <c r="B62" s="106"/>
      <c r="C62" s="106"/>
      <c r="D62" s="106"/>
      <c r="E62" s="106"/>
      <c r="F62" s="106"/>
      <c r="G62" s="106"/>
      <c r="H62" s="106"/>
      <c r="I62" s="106"/>
      <c r="J62" s="106"/>
      <c r="K62" s="106"/>
    </row>
    <row r="63" spans="1:11" ht="12" customHeight="1">
      <c r="A63" s="104"/>
      <c r="B63" s="106"/>
      <c r="C63" s="106"/>
      <c r="D63" s="106"/>
      <c r="E63" s="106"/>
      <c r="F63" s="106"/>
      <c r="G63" s="106"/>
      <c r="H63" s="106"/>
      <c r="I63" s="106"/>
      <c r="J63" s="106"/>
      <c r="K63" s="106"/>
    </row>
    <row r="64" spans="1:11" ht="12.75">
      <c r="A64" s="104"/>
      <c r="B64" s="106"/>
      <c r="C64" s="106"/>
      <c r="D64" s="106"/>
      <c r="E64" s="106"/>
      <c r="F64" s="106"/>
      <c r="G64" s="106"/>
      <c r="H64" s="106"/>
      <c r="I64" s="106"/>
      <c r="J64" s="106"/>
      <c r="K64" s="106"/>
    </row>
    <row r="73" ht="12.75">
      <c r="G73" s="2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471</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7" t="s">
        <v>465</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2:11" ht="19.5" customHeight="1">
      <c r="B15" s="168" t="s">
        <v>472</v>
      </c>
      <c r="C15" s="77"/>
      <c r="D15" s="77"/>
      <c r="E15" s="77"/>
      <c r="F15" s="77"/>
      <c r="G15" s="77"/>
      <c r="H15" s="77"/>
      <c r="I15" s="77"/>
      <c r="J15" s="77"/>
      <c r="K15" s="77"/>
    </row>
    <row r="16" spans="1:11" ht="19.5" customHeight="1">
      <c r="A16" s="76"/>
      <c r="B16" s="167">
        <f>'Tab.4'!B13</f>
        <v>39234</v>
      </c>
      <c r="C16" s="94"/>
      <c r="D16" s="77"/>
      <c r="E16" s="77"/>
      <c r="F16" s="77"/>
      <c r="G16" s="167">
        <f>'Tab.4'!F13</f>
        <v>38869</v>
      </c>
      <c r="H16" s="77"/>
      <c r="I16" s="77"/>
      <c r="J16" s="77"/>
      <c r="K16" s="77"/>
    </row>
    <row r="17" spans="1:11" ht="8.25" customHeight="1">
      <c r="A17" s="76"/>
      <c r="B17" s="76"/>
      <c r="C17" s="76"/>
      <c r="D17" s="76"/>
      <c r="E17" s="76"/>
      <c r="F17" s="76"/>
      <c r="G17" s="76"/>
      <c r="H17" s="76"/>
      <c r="I17" s="76"/>
      <c r="J17" s="76"/>
      <c r="K17" s="76"/>
    </row>
    <row r="18" spans="1:11" ht="12" customHeight="1">
      <c r="A18" s="213" t="s">
        <v>451</v>
      </c>
      <c r="B18" s="223">
        <v>56</v>
      </c>
      <c r="C18" s="223">
        <v>20</v>
      </c>
      <c r="D18" s="223" t="s">
        <v>370</v>
      </c>
      <c r="E18" s="223">
        <v>24</v>
      </c>
      <c r="F18" s="224">
        <v>11</v>
      </c>
      <c r="G18" s="223">
        <v>51</v>
      </c>
      <c r="H18" s="223">
        <v>12</v>
      </c>
      <c r="I18" s="223">
        <v>1</v>
      </c>
      <c r="J18" s="223">
        <v>19</v>
      </c>
      <c r="K18" s="223">
        <v>10</v>
      </c>
    </row>
    <row r="19" spans="1:11" ht="12" customHeight="1">
      <c r="A19" s="213" t="s">
        <v>452</v>
      </c>
      <c r="B19" s="223">
        <v>41</v>
      </c>
      <c r="C19" s="223">
        <v>11</v>
      </c>
      <c r="D19" s="223" t="s">
        <v>370</v>
      </c>
      <c r="E19" s="223">
        <v>21</v>
      </c>
      <c r="F19" s="224">
        <v>9</v>
      </c>
      <c r="G19" s="223">
        <v>29</v>
      </c>
      <c r="H19" s="223">
        <v>4</v>
      </c>
      <c r="I19" s="223">
        <v>1</v>
      </c>
      <c r="J19" s="223">
        <v>13</v>
      </c>
      <c r="K19" s="223">
        <v>7</v>
      </c>
    </row>
    <row r="20" spans="1:11" ht="12" customHeight="1">
      <c r="A20" s="213" t="s">
        <v>453</v>
      </c>
      <c r="B20" s="223">
        <v>15</v>
      </c>
      <c r="C20" s="223">
        <v>9</v>
      </c>
      <c r="D20" s="223" t="s">
        <v>370</v>
      </c>
      <c r="E20" s="223">
        <v>3</v>
      </c>
      <c r="F20" s="224">
        <v>2</v>
      </c>
      <c r="G20" s="223">
        <v>22</v>
      </c>
      <c r="H20" s="223">
        <v>8</v>
      </c>
      <c r="I20" s="223" t="s">
        <v>370</v>
      </c>
      <c r="J20" s="223">
        <v>6</v>
      </c>
      <c r="K20" s="223">
        <v>3</v>
      </c>
    </row>
    <row r="21" spans="1:11" ht="12" customHeight="1">
      <c r="A21" s="213"/>
      <c r="B21" s="223"/>
      <c r="C21" s="223"/>
      <c r="D21" s="223"/>
      <c r="E21" s="223"/>
      <c r="F21" s="224"/>
      <c r="G21" s="223"/>
      <c r="H21" s="223"/>
      <c r="I21" s="223"/>
      <c r="J21" s="223"/>
      <c r="K21" s="223"/>
    </row>
    <row r="22" spans="1:11" ht="12" customHeight="1">
      <c r="A22" s="216" t="s">
        <v>454</v>
      </c>
      <c r="B22" s="223">
        <v>58</v>
      </c>
      <c r="C22" s="223">
        <v>13</v>
      </c>
      <c r="D22" s="223">
        <v>12</v>
      </c>
      <c r="E22" s="223">
        <v>14</v>
      </c>
      <c r="F22" s="224">
        <v>6</v>
      </c>
      <c r="G22" s="223">
        <v>64</v>
      </c>
      <c r="H22" s="223">
        <v>18</v>
      </c>
      <c r="I22" s="223">
        <v>12</v>
      </c>
      <c r="J22" s="223">
        <v>18</v>
      </c>
      <c r="K22" s="223">
        <v>3</v>
      </c>
    </row>
    <row r="23" spans="1:11" ht="12" customHeight="1">
      <c r="A23" s="213" t="s">
        <v>452</v>
      </c>
      <c r="B23" s="223">
        <v>40</v>
      </c>
      <c r="C23" s="223">
        <v>6</v>
      </c>
      <c r="D23" s="223">
        <v>10</v>
      </c>
      <c r="E23" s="223">
        <v>9</v>
      </c>
      <c r="F23" s="224">
        <v>3</v>
      </c>
      <c r="G23" s="223">
        <v>40</v>
      </c>
      <c r="H23" s="223">
        <v>6</v>
      </c>
      <c r="I23" s="223">
        <v>10</v>
      </c>
      <c r="J23" s="223">
        <v>14</v>
      </c>
      <c r="K23" s="223">
        <v>2</v>
      </c>
    </row>
    <row r="24" spans="1:11" ht="12" customHeight="1">
      <c r="A24" s="213" t="s">
        <v>453</v>
      </c>
      <c r="B24" s="223">
        <v>18</v>
      </c>
      <c r="C24" s="223">
        <v>7</v>
      </c>
      <c r="D24" s="223">
        <v>2</v>
      </c>
      <c r="E24" s="223">
        <v>5</v>
      </c>
      <c r="F24" s="224">
        <v>3</v>
      </c>
      <c r="G24" s="223">
        <v>24</v>
      </c>
      <c r="H24" s="223">
        <v>12</v>
      </c>
      <c r="I24" s="223">
        <v>2</v>
      </c>
      <c r="J24" s="223">
        <v>4</v>
      </c>
      <c r="K24" s="223">
        <v>1</v>
      </c>
    </row>
    <row r="25" spans="1:11" ht="12" customHeight="1">
      <c r="A25" s="97"/>
      <c r="B25" s="223"/>
      <c r="C25" s="223"/>
      <c r="D25" s="223"/>
      <c r="E25" s="223"/>
      <c r="F25" s="224"/>
      <c r="G25" s="223"/>
      <c r="H25" s="223"/>
      <c r="I25" s="223"/>
      <c r="J25" s="223"/>
      <c r="K25" s="223"/>
    </row>
    <row r="26" spans="1:11" ht="12" customHeight="1">
      <c r="A26" s="97" t="s">
        <v>455</v>
      </c>
      <c r="B26" s="223">
        <v>102</v>
      </c>
      <c r="C26" s="223">
        <v>70</v>
      </c>
      <c r="D26" s="223">
        <v>12</v>
      </c>
      <c r="E26" s="223">
        <v>8</v>
      </c>
      <c r="F26" s="224">
        <v>3</v>
      </c>
      <c r="G26" s="223">
        <v>97</v>
      </c>
      <c r="H26" s="223">
        <v>68</v>
      </c>
      <c r="I26" s="223">
        <v>12</v>
      </c>
      <c r="J26" s="223">
        <v>11</v>
      </c>
      <c r="K26" s="223">
        <v>1</v>
      </c>
    </row>
    <row r="27" spans="1:11" ht="12" customHeight="1">
      <c r="A27" s="213" t="s">
        <v>452</v>
      </c>
      <c r="B27" s="223">
        <v>65</v>
      </c>
      <c r="C27" s="223">
        <v>40</v>
      </c>
      <c r="D27" s="223">
        <v>10</v>
      </c>
      <c r="E27" s="223">
        <v>6</v>
      </c>
      <c r="F27" s="224">
        <v>2</v>
      </c>
      <c r="G27" s="223">
        <v>58</v>
      </c>
      <c r="H27" s="223">
        <v>34</v>
      </c>
      <c r="I27" s="223">
        <v>12</v>
      </c>
      <c r="J27" s="223">
        <v>7</v>
      </c>
      <c r="K27" s="223">
        <v>1</v>
      </c>
    </row>
    <row r="28" spans="1:11" ht="12" customHeight="1">
      <c r="A28" s="213" t="s">
        <v>453</v>
      </c>
      <c r="B28" s="223">
        <v>37</v>
      </c>
      <c r="C28" s="223">
        <v>30</v>
      </c>
      <c r="D28" s="223">
        <v>2</v>
      </c>
      <c r="E28" s="223">
        <v>2</v>
      </c>
      <c r="F28" s="224">
        <v>1</v>
      </c>
      <c r="G28" s="223">
        <v>39</v>
      </c>
      <c r="H28" s="223">
        <v>34</v>
      </c>
      <c r="I28" s="223" t="s">
        <v>370</v>
      </c>
      <c r="J28" s="223">
        <v>4</v>
      </c>
      <c r="K28" s="223" t="s">
        <v>370</v>
      </c>
    </row>
    <row r="29" spans="1:11" ht="12" customHeight="1">
      <c r="A29" s="97"/>
      <c r="B29" s="223"/>
      <c r="C29" s="223"/>
      <c r="D29" s="223"/>
      <c r="E29" s="223"/>
      <c r="F29" s="224"/>
      <c r="G29" s="223"/>
      <c r="H29" s="223"/>
      <c r="I29" s="223"/>
      <c r="J29" s="223"/>
      <c r="K29" s="223"/>
    </row>
    <row r="30" spans="1:11" ht="12" customHeight="1">
      <c r="A30" s="97" t="s">
        <v>456</v>
      </c>
      <c r="B30" s="223">
        <v>84</v>
      </c>
      <c r="C30" s="223">
        <v>64</v>
      </c>
      <c r="D30" s="223">
        <v>3</v>
      </c>
      <c r="E30" s="223">
        <v>8</v>
      </c>
      <c r="F30" s="224">
        <v>1</v>
      </c>
      <c r="G30" s="223">
        <v>104</v>
      </c>
      <c r="H30" s="223">
        <v>71</v>
      </c>
      <c r="I30" s="223">
        <v>9</v>
      </c>
      <c r="J30" s="223">
        <v>12</v>
      </c>
      <c r="K30" s="223">
        <v>3</v>
      </c>
    </row>
    <row r="31" spans="1:11" ht="12" customHeight="1">
      <c r="A31" s="213" t="s">
        <v>452</v>
      </c>
      <c r="B31" s="223">
        <v>49</v>
      </c>
      <c r="C31" s="223">
        <v>36</v>
      </c>
      <c r="D31" s="223">
        <v>2</v>
      </c>
      <c r="E31" s="223">
        <v>6</v>
      </c>
      <c r="F31" s="224">
        <v>1</v>
      </c>
      <c r="G31" s="223">
        <v>69</v>
      </c>
      <c r="H31" s="223">
        <v>46</v>
      </c>
      <c r="I31" s="223">
        <v>8</v>
      </c>
      <c r="J31" s="223">
        <v>7</v>
      </c>
      <c r="K31" s="223">
        <v>2</v>
      </c>
    </row>
    <row r="32" spans="1:11" ht="12" customHeight="1">
      <c r="A32" s="213" t="s">
        <v>453</v>
      </c>
      <c r="B32" s="223">
        <v>35</v>
      </c>
      <c r="C32" s="223">
        <v>28</v>
      </c>
      <c r="D32" s="223">
        <v>1</v>
      </c>
      <c r="E32" s="223">
        <v>2</v>
      </c>
      <c r="F32" s="224" t="s">
        <v>370</v>
      </c>
      <c r="G32" s="223">
        <v>35</v>
      </c>
      <c r="H32" s="223">
        <v>25</v>
      </c>
      <c r="I32" s="223">
        <v>1</v>
      </c>
      <c r="J32" s="223">
        <v>5</v>
      </c>
      <c r="K32" s="223">
        <v>1</v>
      </c>
    </row>
    <row r="33" spans="1:11" ht="12" customHeight="1">
      <c r="A33" s="97"/>
      <c r="B33" s="223"/>
      <c r="C33" s="223"/>
      <c r="D33" s="223"/>
      <c r="E33" s="223"/>
      <c r="F33" s="224"/>
      <c r="G33" s="223"/>
      <c r="H33" s="223"/>
      <c r="I33" s="223"/>
      <c r="J33" s="223"/>
      <c r="K33" s="223"/>
    </row>
    <row r="34" spans="1:11" ht="12" customHeight="1">
      <c r="A34" s="97" t="s">
        <v>457</v>
      </c>
      <c r="B34" s="223">
        <v>136</v>
      </c>
      <c r="C34" s="223">
        <v>94</v>
      </c>
      <c r="D34" s="223">
        <v>8</v>
      </c>
      <c r="E34" s="223">
        <v>15</v>
      </c>
      <c r="F34" s="224">
        <v>6</v>
      </c>
      <c r="G34" s="223">
        <v>128</v>
      </c>
      <c r="H34" s="223">
        <v>85</v>
      </c>
      <c r="I34" s="223">
        <v>12</v>
      </c>
      <c r="J34" s="223">
        <v>18</v>
      </c>
      <c r="K34" s="223">
        <v>1</v>
      </c>
    </row>
    <row r="35" spans="1:11" ht="12" customHeight="1">
      <c r="A35" s="213" t="s">
        <v>452</v>
      </c>
      <c r="B35" s="223">
        <v>79</v>
      </c>
      <c r="C35" s="223">
        <v>49</v>
      </c>
      <c r="D35" s="223">
        <v>7</v>
      </c>
      <c r="E35" s="223">
        <v>8</v>
      </c>
      <c r="F35" s="224">
        <v>4</v>
      </c>
      <c r="G35" s="223">
        <v>77</v>
      </c>
      <c r="H35" s="223">
        <v>42</v>
      </c>
      <c r="I35" s="223">
        <v>11</v>
      </c>
      <c r="J35" s="223">
        <v>12</v>
      </c>
      <c r="K35" s="223" t="s">
        <v>370</v>
      </c>
    </row>
    <row r="36" spans="1:11" ht="12" customHeight="1">
      <c r="A36" s="213" t="s">
        <v>453</v>
      </c>
      <c r="B36" s="223">
        <v>57</v>
      </c>
      <c r="C36" s="223">
        <v>45</v>
      </c>
      <c r="D36" s="223">
        <v>1</v>
      </c>
      <c r="E36" s="223">
        <v>7</v>
      </c>
      <c r="F36" s="224">
        <v>2</v>
      </c>
      <c r="G36" s="223">
        <v>51</v>
      </c>
      <c r="H36" s="223">
        <v>43</v>
      </c>
      <c r="I36" s="223">
        <v>1</v>
      </c>
      <c r="J36" s="223">
        <v>6</v>
      </c>
      <c r="K36" s="223">
        <v>1</v>
      </c>
    </row>
    <row r="37" spans="1:11" ht="12" customHeight="1">
      <c r="A37" s="97"/>
      <c r="B37" s="223"/>
      <c r="C37" s="223"/>
      <c r="D37" s="223"/>
      <c r="E37" s="223"/>
      <c r="F37" s="224"/>
      <c r="G37" s="223"/>
      <c r="H37" s="223"/>
      <c r="I37" s="223"/>
      <c r="J37" s="223"/>
      <c r="K37" s="223"/>
    </row>
    <row r="38" spans="1:11" ht="12" customHeight="1">
      <c r="A38" s="97" t="s">
        <v>458</v>
      </c>
      <c r="B38" s="223">
        <v>124</v>
      </c>
      <c r="C38" s="223">
        <v>73</v>
      </c>
      <c r="D38" s="223">
        <v>17</v>
      </c>
      <c r="E38" s="223">
        <v>15</v>
      </c>
      <c r="F38" s="224">
        <v>5</v>
      </c>
      <c r="G38" s="223">
        <v>110</v>
      </c>
      <c r="H38" s="223">
        <v>61</v>
      </c>
      <c r="I38" s="223">
        <v>14</v>
      </c>
      <c r="J38" s="223">
        <v>22</v>
      </c>
      <c r="K38" s="223">
        <v>5</v>
      </c>
    </row>
    <row r="39" spans="1:11" ht="12" customHeight="1">
      <c r="A39" s="213" t="s">
        <v>452</v>
      </c>
      <c r="B39" s="223">
        <v>63</v>
      </c>
      <c r="C39" s="223">
        <v>22</v>
      </c>
      <c r="D39" s="223">
        <v>14</v>
      </c>
      <c r="E39" s="223">
        <v>11</v>
      </c>
      <c r="F39" s="224">
        <v>4</v>
      </c>
      <c r="G39" s="223">
        <v>62</v>
      </c>
      <c r="H39" s="223">
        <v>27</v>
      </c>
      <c r="I39" s="223">
        <v>12</v>
      </c>
      <c r="J39" s="223">
        <v>16</v>
      </c>
      <c r="K39" s="223">
        <v>2</v>
      </c>
    </row>
    <row r="40" spans="1:11" ht="12" customHeight="1">
      <c r="A40" s="213" t="s">
        <v>453</v>
      </c>
      <c r="B40" s="223">
        <v>61</v>
      </c>
      <c r="C40" s="223">
        <v>51</v>
      </c>
      <c r="D40" s="223">
        <v>3</v>
      </c>
      <c r="E40" s="223">
        <v>4</v>
      </c>
      <c r="F40" s="224">
        <v>1</v>
      </c>
      <c r="G40" s="223">
        <v>48</v>
      </c>
      <c r="H40" s="223">
        <v>34</v>
      </c>
      <c r="I40" s="223">
        <v>2</v>
      </c>
      <c r="J40" s="223">
        <v>6</v>
      </c>
      <c r="K40" s="223">
        <v>3</v>
      </c>
    </row>
    <row r="41" spans="1:11" ht="12" customHeight="1">
      <c r="A41" s="97"/>
      <c r="B41" s="223"/>
      <c r="C41" s="223"/>
      <c r="D41" s="223"/>
      <c r="E41" s="223"/>
      <c r="F41" s="224"/>
      <c r="G41" s="223"/>
      <c r="H41" s="223"/>
      <c r="I41" s="223"/>
      <c r="J41" s="223"/>
      <c r="K41" s="223"/>
    </row>
    <row r="42" spans="1:11" ht="12" customHeight="1">
      <c r="A42" s="97" t="s">
        <v>459</v>
      </c>
      <c r="B42" s="223">
        <v>101</v>
      </c>
      <c r="C42" s="223">
        <v>62</v>
      </c>
      <c r="D42" s="223">
        <v>8</v>
      </c>
      <c r="E42" s="223">
        <v>19</v>
      </c>
      <c r="F42" s="224">
        <v>2</v>
      </c>
      <c r="G42" s="223">
        <v>106</v>
      </c>
      <c r="H42" s="223">
        <v>65</v>
      </c>
      <c r="I42" s="223">
        <v>9</v>
      </c>
      <c r="J42" s="223">
        <v>18</v>
      </c>
      <c r="K42" s="223">
        <v>6</v>
      </c>
    </row>
    <row r="43" spans="1:11" ht="12" customHeight="1">
      <c r="A43" s="213" t="s">
        <v>452</v>
      </c>
      <c r="B43" s="223">
        <v>60</v>
      </c>
      <c r="C43" s="223">
        <v>34</v>
      </c>
      <c r="D43" s="223">
        <v>8</v>
      </c>
      <c r="E43" s="223">
        <v>10</v>
      </c>
      <c r="F43" s="224" t="s">
        <v>370</v>
      </c>
      <c r="G43" s="223">
        <v>61</v>
      </c>
      <c r="H43" s="223">
        <v>26</v>
      </c>
      <c r="I43" s="223">
        <v>9</v>
      </c>
      <c r="J43" s="223">
        <v>14</v>
      </c>
      <c r="K43" s="223">
        <v>5</v>
      </c>
    </row>
    <row r="44" spans="1:11" ht="12" customHeight="1">
      <c r="A44" s="213" t="s">
        <v>453</v>
      </c>
      <c r="B44" s="223">
        <v>41</v>
      </c>
      <c r="C44" s="223">
        <v>28</v>
      </c>
      <c r="D44" s="223" t="s">
        <v>370</v>
      </c>
      <c r="E44" s="223">
        <v>9</v>
      </c>
      <c r="F44" s="224">
        <v>2</v>
      </c>
      <c r="G44" s="223">
        <v>45</v>
      </c>
      <c r="H44" s="223">
        <v>39</v>
      </c>
      <c r="I44" s="223" t="s">
        <v>370</v>
      </c>
      <c r="J44" s="223">
        <v>4</v>
      </c>
      <c r="K44" s="223">
        <v>1</v>
      </c>
    </row>
    <row r="45" spans="1:11" ht="12" customHeight="1">
      <c r="A45" s="97"/>
      <c r="B45" s="223"/>
      <c r="C45" s="223"/>
      <c r="D45" s="223"/>
      <c r="E45" s="223"/>
      <c r="F45" s="224"/>
      <c r="G45" s="223"/>
      <c r="H45" s="223"/>
      <c r="I45" s="223"/>
      <c r="J45" s="223"/>
      <c r="K45" s="223"/>
    </row>
    <row r="46" spans="1:11" ht="12" customHeight="1">
      <c r="A46" s="97" t="s">
        <v>460</v>
      </c>
      <c r="B46" s="223">
        <v>67</v>
      </c>
      <c r="C46" s="223">
        <v>34</v>
      </c>
      <c r="D46" s="223">
        <v>2</v>
      </c>
      <c r="E46" s="223">
        <v>14</v>
      </c>
      <c r="F46" s="224">
        <v>5</v>
      </c>
      <c r="G46" s="223">
        <v>78</v>
      </c>
      <c r="H46" s="223">
        <v>50</v>
      </c>
      <c r="I46" s="223">
        <v>3</v>
      </c>
      <c r="J46" s="223">
        <v>13</v>
      </c>
      <c r="K46" s="223">
        <v>4</v>
      </c>
    </row>
    <row r="47" spans="1:11" ht="12" customHeight="1">
      <c r="A47" s="213" t="s">
        <v>452</v>
      </c>
      <c r="B47" s="223">
        <v>36</v>
      </c>
      <c r="C47" s="223">
        <v>14</v>
      </c>
      <c r="D47" s="223">
        <v>2</v>
      </c>
      <c r="E47" s="223">
        <v>8</v>
      </c>
      <c r="F47" s="224">
        <v>3</v>
      </c>
      <c r="G47" s="223">
        <v>36</v>
      </c>
      <c r="H47" s="223">
        <v>19</v>
      </c>
      <c r="I47" s="223">
        <v>3</v>
      </c>
      <c r="J47" s="223">
        <v>7</v>
      </c>
      <c r="K47" s="223" t="s">
        <v>370</v>
      </c>
    </row>
    <row r="48" spans="1:11" ht="12" customHeight="1">
      <c r="A48" s="213" t="s">
        <v>453</v>
      </c>
      <c r="B48" s="223">
        <v>31</v>
      </c>
      <c r="C48" s="223">
        <v>20</v>
      </c>
      <c r="D48" s="223" t="s">
        <v>370</v>
      </c>
      <c r="E48" s="223">
        <v>6</v>
      </c>
      <c r="F48" s="224">
        <v>2</v>
      </c>
      <c r="G48" s="223">
        <v>42</v>
      </c>
      <c r="H48" s="223">
        <v>31</v>
      </c>
      <c r="I48" s="223" t="s">
        <v>370</v>
      </c>
      <c r="J48" s="223">
        <v>6</v>
      </c>
      <c r="K48" s="223">
        <v>4</v>
      </c>
    </row>
    <row r="49" spans="1:11" ht="12" customHeight="1">
      <c r="A49" s="97"/>
      <c r="B49" s="223"/>
      <c r="C49" s="223"/>
      <c r="D49" s="223"/>
      <c r="E49" s="223"/>
      <c r="F49" s="224"/>
      <c r="G49" s="223"/>
      <c r="H49" s="223"/>
      <c r="I49" s="223"/>
      <c r="J49" s="223"/>
      <c r="K49" s="223"/>
    </row>
    <row r="50" spans="1:11" ht="12" customHeight="1">
      <c r="A50" s="97" t="s">
        <v>461</v>
      </c>
      <c r="B50" s="223">
        <v>51</v>
      </c>
      <c r="C50" s="223">
        <v>27</v>
      </c>
      <c r="D50" s="223" t="s">
        <v>370</v>
      </c>
      <c r="E50" s="223">
        <v>13</v>
      </c>
      <c r="F50" s="224">
        <v>6</v>
      </c>
      <c r="G50" s="223">
        <v>74</v>
      </c>
      <c r="H50" s="223">
        <v>39</v>
      </c>
      <c r="I50" s="223">
        <v>4</v>
      </c>
      <c r="J50" s="223">
        <v>16</v>
      </c>
      <c r="K50" s="223">
        <v>7</v>
      </c>
    </row>
    <row r="51" spans="1:11" ht="12" customHeight="1">
      <c r="A51" s="213" t="s">
        <v>452</v>
      </c>
      <c r="B51" s="223">
        <v>26</v>
      </c>
      <c r="C51" s="223">
        <v>13</v>
      </c>
      <c r="D51" s="223" t="s">
        <v>370</v>
      </c>
      <c r="E51" s="223">
        <v>9</v>
      </c>
      <c r="F51" s="224">
        <v>1</v>
      </c>
      <c r="G51" s="223">
        <v>31</v>
      </c>
      <c r="H51" s="223">
        <v>20</v>
      </c>
      <c r="I51" s="223">
        <v>3</v>
      </c>
      <c r="J51" s="223">
        <v>4</v>
      </c>
      <c r="K51" s="223">
        <v>2</v>
      </c>
    </row>
    <row r="52" spans="1:11" ht="12" customHeight="1">
      <c r="A52" s="213" t="s">
        <v>453</v>
      </c>
      <c r="B52" s="223">
        <v>25</v>
      </c>
      <c r="C52" s="223">
        <v>14</v>
      </c>
      <c r="D52" s="223" t="s">
        <v>370</v>
      </c>
      <c r="E52" s="223">
        <v>4</v>
      </c>
      <c r="F52" s="224">
        <v>5</v>
      </c>
      <c r="G52" s="223">
        <v>43</v>
      </c>
      <c r="H52" s="223">
        <v>19</v>
      </c>
      <c r="I52" s="223">
        <v>1</v>
      </c>
      <c r="J52" s="223">
        <v>12</v>
      </c>
      <c r="K52" s="223">
        <v>5</v>
      </c>
    </row>
    <row r="53" spans="1:11" ht="12" customHeight="1">
      <c r="A53" s="97"/>
      <c r="B53" s="223"/>
      <c r="C53" s="223"/>
      <c r="D53" s="223"/>
      <c r="E53" s="223"/>
      <c r="F53" s="224"/>
      <c r="G53" s="223"/>
      <c r="H53" s="223"/>
      <c r="I53" s="223"/>
      <c r="J53" s="223"/>
      <c r="K53" s="223"/>
    </row>
    <row r="54" spans="1:11" ht="12" customHeight="1">
      <c r="A54" s="102" t="s">
        <v>462</v>
      </c>
      <c r="B54" s="225">
        <v>779</v>
      </c>
      <c r="C54" s="225">
        <v>457</v>
      </c>
      <c r="D54" s="225">
        <v>62</v>
      </c>
      <c r="E54" s="225">
        <v>130</v>
      </c>
      <c r="F54" s="226">
        <v>45</v>
      </c>
      <c r="G54" s="225">
        <v>812</v>
      </c>
      <c r="H54" s="225">
        <v>469</v>
      </c>
      <c r="I54" s="225">
        <v>76</v>
      </c>
      <c r="J54" s="225">
        <v>147</v>
      </c>
      <c r="K54" s="225">
        <v>40</v>
      </c>
    </row>
    <row r="55" spans="1:11" ht="12" customHeight="1">
      <c r="A55" s="219" t="s">
        <v>452</v>
      </c>
      <c r="B55" s="225">
        <v>459</v>
      </c>
      <c r="C55" s="225">
        <v>225</v>
      </c>
      <c r="D55" s="225">
        <v>53</v>
      </c>
      <c r="E55" s="225">
        <v>88</v>
      </c>
      <c r="F55" s="226">
        <v>27</v>
      </c>
      <c r="G55" s="225">
        <v>463</v>
      </c>
      <c r="H55" s="225">
        <v>224</v>
      </c>
      <c r="I55" s="225">
        <v>69</v>
      </c>
      <c r="J55" s="225">
        <v>94</v>
      </c>
      <c r="K55" s="225">
        <v>21</v>
      </c>
    </row>
    <row r="56" spans="1:11" ht="12" customHeight="1">
      <c r="A56" s="219" t="s">
        <v>453</v>
      </c>
      <c r="B56" s="225">
        <v>320</v>
      </c>
      <c r="C56" s="225">
        <v>232</v>
      </c>
      <c r="D56" s="225">
        <v>9</v>
      </c>
      <c r="E56" s="225">
        <v>42</v>
      </c>
      <c r="F56" s="226">
        <v>18</v>
      </c>
      <c r="G56" s="225">
        <v>349</v>
      </c>
      <c r="H56" s="225">
        <v>245</v>
      </c>
      <c r="I56" s="225">
        <v>7</v>
      </c>
      <c r="J56" s="225">
        <v>53</v>
      </c>
      <c r="K56" s="225">
        <v>19</v>
      </c>
    </row>
    <row r="57" spans="1:11" ht="12" customHeight="1">
      <c r="A57" s="97"/>
      <c r="B57" s="223"/>
      <c r="C57" s="223"/>
      <c r="D57" s="223"/>
      <c r="E57" s="223"/>
      <c r="F57" s="224"/>
      <c r="G57" s="223"/>
      <c r="H57" s="223"/>
      <c r="I57" s="223"/>
      <c r="J57" s="223"/>
      <c r="K57" s="223"/>
    </row>
    <row r="58" spans="1:11" ht="12" customHeight="1">
      <c r="A58" s="97" t="s">
        <v>463</v>
      </c>
      <c r="B58" s="223">
        <v>1</v>
      </c>
      <c r="C58" s="223" t="s">
        <v>370</v>
      </c>
      <c r="D58" s="223" t="s">
        <v>370</v>
      </c>
      <c r="E58" s="223">
        <v>1</v>
      </c>
      <c r="F58" s="224" t="s">
        <v>370</v>
      </c>
      <c r="G58" s="223" t="s">
        <v>370</v>
      </c>
      <c r="H58" s="223" t="s">
        <v>370</v>
      </c>
      <c r="I58" s="223" t="s">
        <v>370</v>
      </c>
      <c r="J58" s="223" t="s">
        <v>370</v>
      </c>
      <c r="K58" s="223" t="s">
        <v>370</v>
      </c>
    </row>
    <row r="59" spans="1:11" ht="12" customHeight="1">
      <c r="A59" s="97"/>
      <c r="B59" s="223"/>
      <c r="C59" s="223"/>
      <c r="D59" s="223"/>
      <c r="E59" s="223"/>
      <c r="F59" s="224"/>
      <c r="G59" s="223"/>
      <c r="H59" s="223"/>
      <c r="I59" s="223"/>
      <c r="J59" s="223"/>
      <c r="K59" s="223"/>
    </row>
    <row r="60" spans="1:11" ht="12" customHeight="1">
      <c r="A60" s="102" t="s">
        <v>287</v>
      </c>
      <c r="B60" s="225">
        <v>780</v>
      </c>
      <c r="C60" s="225">
        <v>457</v>
      </c>
      <c r="D60" s="225">
        <v>62</v>
      </c>
      <c r="E60" s="225">
        <v>131</v>
      </c>
      <c r="F60" s="226">
        <v>45</v>
      </c>
      <c r="G60" s="225">
        <v>812</v>
      </c>
      <c r="H60" s="225">
        <v>469</v>
      </c>
      <c r="I60" s="225">
        <v>76</v>
      </c>
      <c r="J60" s="225">
        <v>147</v>
      </c>
      <c r="K60" s="225">
        <v>40</v>
      </c>
    </row>
    <row r="61" spans="1:11" ht="12" customHeight="1">
      <c r="A61" s="104"/>
      <c r="B61" s="227"/>
      <c r="C61" s="227"/>
      <c r="D61" s="227"/>
      <c r="E61" s="227"/>
      <c r="F61" s="227"/>
      <c r="G61" s="227"/>
      <c r="H61" s="227"/>
      <c r="I61" s="227"/>
      <c r="J61" s="227"/>
      <c r="K61" s="227"/>
    </row>
    <row r="62" spans="1:11" ht="12" customHeight="1">
      <c r="A62" s="104"/>
      <c r="B62" s="227"/>
      <c r="C62" s="227"/>
      <c r="D62" s="227"/>
      <c r="E62" s="227"/>
      <c r="F62" s="227"/>
      <c r="G62" s="227"/>
      <c r="H62" s="227"/>
      <c r="I62" s="227"/>
      <c r="J62" s="227"/>
      <c r="K62" s="227"/>
    </row>
    <row r="63" spans="1:11" ht="12" customHeight="1">
      <c r="A63" s="104"/>
      <c r="B63" s="227"/>
      <c r="C63" s="227"/>
      <c r="D63" s="227"/>
      <c r="E63" s="227"/>
      <c r="F63" s="227"/>
      <c r="G63" s="227"/>
      <c r="H63" s="227"/>
      <c r="I63" s="227"/>
      <c r="J63" s="227"/>
      <c r="K63" s="227"/>
    </row>
    <row r="64" spans="1:11" ht="12" customHeight="1">
      <c r="A64" s="104"/>
      <c r="B64" s="227"/>
      <c r="C64" s="227"/>
      <c r="D64" s="227"/>
      <c r="E64" s="227"/>
      <c r="F64" s="227"/>
      <c r="G64" s="227"/>
      <c r="H64" s="227"/>
      <c r="I64" s="227"/>
      <c r="J64" s="227"/>
      <c r="K64" s="227"/>
    </row>
    <row r="73" ht="12.75">
      <c r="G73" s="22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6" t="s">
        <v>10</v>
      </c>
      <c r="B1" s="347"/>
    </row>
    <row r="6" spans="1:2" ht="14.25">
      <c r="A6" s="342">
        <v>0</v>
      </c>
      <c r="B6" s="343" t="s">
        <v>11</v>
      </c>
    </row>
    <row r="7" spans="1:2" ht="14.25">
      <c r="A7" s="344"/>
      <c r="B7" s="343" t="s">
        <v>12</v>
      </c>
    </row>
    <row r="8" spans="1:2" ht="14.25">
      <c r="A8" s="342" t="s">
        <v>13</v>
      </c>
      <c r="B8" s="343" t="s">
        <v>14</v>
      </c>
    </row>
    <row r="9" spans="1:2" ht="14.25">
      <c r="A9" s="342" t="s">
        <v>15</v>
      </c>
      <c r="B9" s="343" t="s">
        <v>16</v>
      </c>
    </row>
    <row r="10" spans="1:2" ht="14.25">
      <c r="A10" s="342" t="s">
        <v>17</v>
      </c>
      <c r="B10" s="343" t="s">
        <v>18</v>
      </c>
    </row>
    <row r="11" spans="1:2" ht="14.25">
      <c r="A11" s="342" t="s">
        <v>19</v>
      </c>
      <c r="B11" s="343" t="s">
        <v>20</v>
      </c>
    </row>
    <row r="12" spans="1:2" ht="14.25">
      <c r="A12" s="342" t="s">
        <v>21</v>
      </c>
      <c r="B12" s="343" t="s">
        <v>22</v>
      </c>
    </row>
    <row r="13" spans="1:2" ht="14.25">
      <c r="A13" s="342" t="s">
        <v>23</v>
      </c>
      <c r="B13" s="343" t="s">
        <v>24</v>
      </c>
    </row>
    <row r="14" spans="1:2" ht="14.25">
      <c r="A14" s="342" t="s">
        <v>25</v>
      </c>
      <c r="B14" s="343" t="s">
        <v>26</v>
      </c>
    </row>
    <row r="15" spans="1:2" ht="14.25">
      <c r="A15" s="342" t="s">
        <v>27</v>
      </c>
      <c r="B15" s="343" t="s">
        <v>28</v>
      </c>
    </row>
    <row r="16" ht="14.25">
      <c r="A16" s="343"/>
    </row>
    <row r="17" spans="1:2" ht="14.25">
      <c r="A17" s="343" t="s">
        <v>29</v>
      </c>
      <c r="B17" s="345" t="s">
        <v>30</v>
      </c>
    </row>
    <row r="18" spans="1:2" ht="14.25">
      <c r="A18" s="343" t="s">
        <v>77</v>
      </c>
      <c r="B18" s="345" t="s">
        <v>31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473</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7" t="s">
        <v>465</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2:11" ht="19.5" customHeight="1">
      <c r="B15" s="112" t="s">
        <v>474</v>
      </c>
      <c r="C15" s="77"/>
      <c r="D15" s="77"/>
      <c r="E15" s="77"/>
      <c r="F15" s="77"/>
      <c r="G15" s="77"/>
      <c r="H15" s="77"/>
      <c r="I15" s="77"/>
      <c r="J15" s="77"/>
      <c r="K15" s="77"/>
    </row>
    <row r="16" spans="1:11" ht="19.5" customHeight="1">
      <c r="A16" s="76"/>
      <c r="B16" s="167" t="str">
        <f>'Tab.4'!B54</f>
        <v>Januar - Juni 2007</v>
      </c>
      <c r="C16" s="94"/>
      <c r="D16" s="77"/>
      <c r="E16" s="77"/>
      <c r="F16" s="77"/>
      <c r="G16" s="167" t="str">
        <f>'Tab.4'!F54</f>
        <v>Januar - Juni 2006</v>
      </c>
      <c r="H16" s="77"/>
      <c r="I16" s="77"/>
      <c r="J16" s="77"/>
      <c r="K16" s="77"/>
    </row>
    <row r="17" spans="1:11" ht="8.25" customHeight="1">
      <c r="A17" s="76"/>
      <c r="B17" s="76"/>
      <c r="C17" s="76"/>
      <c r="D17" s="76"/>
      <c r="E17" s="76"/>
      <c r="F17" s="76"/>
      <c r="G17" s="76"/>
      <c r="H17" s="76"/>
      <c r="I17" s="76"/>
      <c r="J17" s="76"/>
      <c r="K17" s="76"/>
    </row>
    <row r="18" spans="1:11" ht="12" customHeight="1">
      <c r="A18" s="213" t="s">
        <v>451</v>
      </c>
      <c r="B18" s="223">
        <v>255</v>
      </c>
      <c r="C18" s="223">
        <v>98</v>
      </c>
      <c r="D18" s="223">
        <v>2</v>
      </c>
      <c r="E18" s="223">
        <v>87</v>
      </c>
      <c r="F18" s="224">
        <v>56</v>
      </c>
      <c r="G18" s="223">
        <v>234</v>
      </c>
      <c r="H18" s="223">
        <v>90</v>
      </c>
      <c r="I18" s="223">
        <v>2</v>
      </c>
      <c r="J18" s="223">
        <v>62</v>
      </c>
      <c r="K18" s="223">
        <v>61</v>
      </c>
    </row>
    <row r="19" spans="1:11" ht="12" customHeight="1">
      <c r="A19" s="213" t="s">
        <v>452</v>
      </c>
      <c r="B19" s="223">
        <v>163</v>
      </c>
      <c r="C19" s="223">
        <v>56</v>
      </c>
      <c r="D19" s="223" t="s">
        <v>370</v>
      </c>
      <c r="E19" s="223">
        <v>66</v>
      </c>
      <c r="F19" s="224">
        <v>34</v>
      </c>
      <c r="G19" s="223">
        <v>140</v>
      </c>
      <c r="H19" s="223">
        <v>41</v>
      </c>
      <c r="I19" s="223">
        <v>2</v>
      </c>
      <c r="J19" s="223">
        <v>44</v>
      </c>
      <c r="K19" s="223">
        <v>42</v>
      </c>
    </row>
    <row r="20" spans="1:11" ht="12" customHeight="1">
      <c r="A20" s="213" t="s">
        <v>453</v>
      </c>
      <c r="B20" s="223">
        <v>92</v>
      </c>
      <c r="C20" s="223">
        <v>42</v>
      </c>
      <c r="D20" s="223">
        <v>2</v>
      </c>
      <c r="E20" s="223">
        <v>21</v>
      </c>
      <c r="F20" s="224">
        <v>22</v>
      </c>
      <c r="G20" s="223">
        <v>94</v>
      </c>
      <c r="H20" s="223">
        <v>49</v>
      </c>
      <c r="I20" s="223" t="s">
        <v>370</v>
      </c>
      <c r="J20" s="223">
        <v>18</v>
      </c>
      <c r="K20" s="223">
        <v>19</v>
      </c>
    </row>
    <row r="21" spans="1:11" ht="12" customHeight="1">
      <c r="A21" s="213"/>
      <c r="B21" s="223"/>
      <c r="C21" s="223"/>
      <c r="D21" s="223"/>
      <c r="E21" s="223"/>
      <c r="F21" s="224"/>
      <c r="G21" s="223"/>
      <c r="H21" s="223"/>
      <c r="I21" s="223"/>
      <c r="J21" s="223"/>
      <c r="K21" s="223"/>
    </row>
    <row r="22" spans="1:11" ht="12" customHeight="1">
      <c r="A22" s="216" t="s">
        <v>454</v>
      </c>
      <c r="B22" s="223">
        <v>271</v>
      </c>
      <c r="C22" s="223">
        <v>88</v>
      </c>
      <c r="D22" s="223">
        <v>53</v>
      </c>
      <c r="E22" s="223">
        <v>45</v>
      </c>
      <c r="F22" s="224">
        <v>21</v>
      </c>
      <c r="G22" s="223">
        <v>248</v>
      </c>
      <c r="H22" s="223">
        <v>94</v>
      </c>
      <c r="I22" s="223">
        <v>40</v>
      </c>
      <c r="J22" s="223">
        <v>49</v>
      </c>
      <c r="K22" s="223">
        <v>25</v>
      </c>
    </row>
    <row r="23" spans="1:11" ht="12" customHeight="1">
      <c r="A23" s="213" t="s">
        <v>452</v>
      </c>
      <c r="B23" s="223">
        <v>173</v>
      </c>
      <c r="C23" s="223">
        <v>36</v>
      </c>
      <c r="D23" s="223">
        <v>41</v>
      </c>
      <c r="E23" s="223">
        <v>30</v>
      </c>
      <c r="F23" s="224">
        <v>9</v>
      </c>
      <c r="G23" s="223">
        <v>135</v>
      </c>
      <c r="H23" s="223">
        <v>32</v>
      </c>
      <c r="I23" s="223">
        <v>28</v>
      </c>
      <c r="J23" s="223">
        <v>34</v>
      </c>
      <c r="K23" s="223">
        <v>12</v>
      </c>
    </row>
    <row r="24" spans="1:11" ht="12" customHeight="1">
      <c r="A24" s="213" t="s">
        <v>453</v>
      </c>
      <c r="B24" s="223">
        <v>98</v>
      </c>
      <c r="C24" s="223">
        <v>52</v>
      </c>
      <c r="D24" s="223">
        <v>12</v>
      </c>
      <c r="E24" s="223">
        <v>15</v>
      </c>
      <c r="F24" s="224">
        <v>12</v>
      </c>
      <c r="G24" s="223">
        <v>113</v>
      </c>
      <c r="H24" s="223">
        <v>62</v>
      </c>
      <c r="I24" s="223">
        <v>12</v>
      </c>
      <c r="J24" s="223">
        <v>15</v>
      </c>
      <c r="K24" s="223">
        <v>13</v>
      </c>
    </row>
    <row r="25" spans="1:11" ht="12" customHeight="1">
      <c r="A25" s="97"/>
      <c r="B25" s="223"/>
      <c r="C25" s="223"/>
      <c r="D25" s="223"/>
      <c r="E25" s="223"/>
      <c r="F25" s="224"/>
      <c r="G25" s="223"/>
      <c r="H25" s="223"/>
      <c r="I25" s="223"/>
      <c r="J25" s="223"/>
      <c r="K25" s="223"/>
    </row>
    <row r="26" spans="1:11" ht="12" customHeight="1">
      <c r="A26" s="97" t="s">
        <v>455</v>
      </c>
      <c r="B26" s="223">
        <v>554</v>
      </c>
      <c r="C26" s="223">
        <v>411</v>
      </c>
      <c r="D26" s="223">
        <v>42</v>
      </c>
      <c r="E26" s="223">
        <v>40</v>
      </c>
      <c r="F26" s="224">
        <v>19</v>
      </c>
      <c r="G26" s="223">
        <v>531</v>
      </c>
      <c r="H26" s="223">
        <v>442</v>
      </c>
      <c r="I26" s="223">
        <v>26</v>
      </c>
      <c r="J26" s="223">
        <v>21</v>
      </c>
      <c r="K26" s="223">
        <v>17</v>
      </c>
    </row>
    <row r="27" spans="1:11" ht="12" customHeight="1">
      <c r="A27" s="213" t="s">
        <v>452</v>
      </c>
      <c r="B27" s="223">
        <v>335</v>
      </c>
      <c r="C27" s="223">
        <v>229</v>
      </c>
      <c r="D27" s="223">
        <v>39</v>
      </c>
      <c r="E27" s="223">
        <v>24</v>
      </c>
      <c r="F27" s="224">
        <v>10</v>
      </c>
      <c r="G27" s="223">
        <v>296</v>
      </c>
      <c r="H27" s="223">
        <v>227</v>
      </c>
      <c r="I27" s="223">
        <v>24</v>
      </c>
      <c r="J27" s="223">
        <v>16</v>
      </c>
      <c r="K27" s="223">
        <v>10</v>
      </c>
    </row>
    <row r="28" spans="1:11" ht="12" customHeight="1">
      <c r="A28" s="213" t="s">
        <v>453</v>
      </c>
      <c r="B28" s="223">
        <v>219</v>
      </c>
      <c r="C28" s="223">
        <v>182</v>
      </c>
      <c r="D28" s="223">
        <v>3</v>
      </c>
      <c r="E28" s="223">
        <v>16</v>
      </c>
      <c r="F28" s="224">
        <v>9</v>
      </c>
      <c r="G28" s="223">
        <v>235</v>
      </c>
      <c r="H28" s="223">
        <v>215</v>
      </c>
      <c r="I28" s="223">
        <v>2</v>
      </c>
      <c r="J28" s="223">
        <v>5</v>
      </c>
      <c r="K28" s="223">
        <v>7</v>
      </c>
    </row>
    <row r="29" spans="1:11" ht="12" customHeight="1">
      <c r="A29" s="97"/>
      <c r="B29" s="223"/>
      <c r="C29" s="223"/>
      <c r="D29" s="223"/>
      <c r="E29" s="223"/>
      <c r="F29" s="224"/>
      <c r="G29" s="223"/>
      <c r="H29" s="223"/>
      <c r="I29" s="223"/>
      <c r="J29" s="223"/>
      <c r="K29" s="223"/>
    </row>
    <row r="30" spans="1:11" ht="12" customHeight="1">
      <c r="A30" s="97" t="s">
        <v>456</v>
      </c>
      <c r="B30" s="223">
        <v>487</v>
      </c>
      <c r="C30" s="223">
        <v>388</v>
      </c>
      <c r="D30" s="223">
        <v>20</v>
      </c>
      <c r="E30" s="223">
        <v>32</v>
      </c>
      <c r="F30" s="224">
        <v>13</v>
      </c>
      <c r="G30" s="223">
        <v>485</v>
      </c>
      <c r="H30" s="223">
        <v>376</v>
      </c>
      <c r="I30" s="223">
        <v>25</v>
      </c>
      <c r="J30" s="223">
        <v>40</v>
      </c>
      <c r="K30" s="223">
        <v>17</v>
      </c>
    </row>
    <row r="31" spans="1:11" ht="12" customHeight="1">
      <c r="A31" s="213" t="s">
        <v>452</v>
      </c>
      <c r="B31" s="223">
        <v>296</v>
      </c>
      <c r="C31" s="223">
        <v>220</v>
      </c>
      <c r="D31" s="223">
        <v>17</v>
      </c>
      <c r="E31" s="223">
        <v>23</v>
      </c>
      <c r="F31" s="224">
        <v>10</v>
      </c>
      <c r="G31" s="223">
        <v>270</v>
      </c>
      <c r="H31" s="223">
        <v>194</v>
      </c>
      <c r="I31" s="223">
        <v>20</v>
      </c>
      <c r="J31" s="223">
        <v>24</v>
      </c>
      <c r="K31" s="223">
        <v>10</v>
      </c>
    </row>
    <row r="32" spans="1:11" ht="12" customHeight="1">
      <c r="A32" s="213" t="s">
        <v>453</v>
      </c>
      <c r="B32" s="223">
        <v>191</v>
      </c>
      <c r="C32" s="223">
        <v>168</v>
      </c>
      <c r="D32" s="223">
        <v>3</v>
      </c>
      <c r="E32" s="223">
        <v>9</v>
      </c>
      <c r="F32" s="224">
        <v>3</v>
      </c>
      <c r="G32" s="223">
        <v>215</v>
      </c>
      <c r="H32" s="223">
        <v>182</v>
      </c>
      <c r="I32" s="223">
        <v>5</v>
      </c>
      <c r="J32" s="223">
        <v>16</v>
      </c>
      <c r="K32" s="223">
        <v>7</v>
      </c>
    </row>
    <row r="33" spans="1:11" ht="12" customHeight="1">
      <c r="A33" s="97"/>
      <c r="B33" s="223"/>
      <c r="C33" s="223"/>
      <c r="D33" s="223"/>
      <c r="E33" s="223"/>
      <c r="F33" s="224"/>
      <c r="G33" s="223"/>
      <c r="H33" s="223"/>
      <c r="I33" s="223"/>
      <c r="J33" s="223"/>
      <c r="K33" s="223"/>
    </row>
    <row r="34" spans="1:11" ht="12" customHeight="1">
      <c r="A34" s="97" t="s">
        <v>457</v>
      </c>
      <c r="B34" s="223">
        <v>655</v>
      </c>
      <c r="C34" s="223">
        <v>451</v>
      </c>
      <c r="D34" s="223">
        <v>39</v>
      </c>
      <c r="E34" s="223">
        <v>69</v>
      </c>
      <c r="F34" s="224">
        <v>38</v>
      </c>
      <c r="G34" s="223">
        <v>595</v>
      </c>
      <c r="H34" s="223">
        <v>431</v>
      </c>
      <c r="I34" s="223">
        <v>36</v>
      </c>
      <c r="J34" s="223">
        <v>55</v>
      </c>
      <c r="K34" s="223">
        <v>20</v>
      </c>
    </row>
    <row r="35" spans="1:11" ht="12" customHeight="1">
      <c r="A35" s="213" t="s">
        <v>452</v>
      </c>
      <c r="B35" s="223">
        <v>383</v>
      </c>
      <c r="C35" s="223">
        <v>224</v>
      </c>
      <c r="D35" s="223">
        <v>34</v>
      </c>
      <c r="E35" s="223">
        <v>53</v>
      </c>
      <c r="F35" s="224">
        <v>21</v>
      </c>
      <c r="G35" s="223">
        <v>354</v>
      </c>
      <c r="H35" s="223">
        <v>223</v>
      </c>
      <c r="I35" s="223">
        <v>30</v>
      </c>
      <c r="J35" s="223">
        <v>39</v>
      </c>
      <c r="K35" s="223">
        <v>13</v>
      </c>
    </row>
    <row r="36" spans="1:11" ht="12" customHeight="1">
      <c r="A36" s="213" t="s">
        <v>453</v>
      </c>
      <c r="B36" s="223">
        <v>272</v>
      </c>
      <c r="C36" s="223">
        <v>227</v>
      </c>
      <c r="D36" s="223">
        <v>5</v>
      </c>
      <c r="E36" s="223">
        <v>16</v>
      </c>
      <c r="F36" s="224">
        <v>17</v>
      </c>
      <c r="G36" s="223">
        <v>241</v>
      </c>
      <c r="H36" s="223">
        <v>208</v>
      </c>
      <c r="I36" s="223">
        <v>6</v>
      </c>
      <c r="J36" s="223">
        <v>16</v>
      </c>
      <c r="K36" s="223">
        <v>7</v>
      </c>
    </row>
    <row r="37" spans="1:11" ht="12" customHeight="1">
      <c r="A37" s="97"/>
      <c r="B37" s="223"/>
      <c r="C37" s="223"/>
      <c r="D37" s="223"/>
      <c r="E37" s="223"/>
      <c r="F37" s="224"/>
      <c r="G37" s="223"/>
      <c r="H37" s="223"/>
      <c r="I37" s="223"/>
      <c r="J37" s="223"/>
      <c r="K37" s="223"/>
    </row>
    <row r="38" spans="1:11" ht="12" customHeight="1">
      <c r="A38" s="97" t="s">
        <v>458</v>
      </c>
      <c r="B38" s="223">
        <v>637</v>
      </c>
      <c r="C38" s="223">
        <v>436</v>
      </c>
      <c r="D38" s="223">
        <v>46</v>
      </c>
      <c r="E38" s="223">
        <v>80</v>
      </c>
      <c r="F38" s="224">
        <v>26</v>
      </c>
      <c r="G38" s="223">
        <v>571</v>
      </c>
      <c r="H38" s="223">
        <v>404</v>
      </c>
      <c r="I38" s="223">
        <v>33</v>
      </c>
      <c r="J38" s="223">
        <v>53</v>
      </c>
      <c r="K38" s="223">
        <v>23</v>
      </c>
    </row>
    <row r="39" spans="1:11" ht="12" customHeight="1">
      <c r="A39" s="213" t="s">
        <v>452</v>
      </c>
      <c r="B39" s="223">
        <v>317</v>
      </c>
      <c r="C39" s="223">
        <v>166</v>
      </c>
      <c r="D39" s="223">
        <v>39</v>
      </c>
      <c r="E39" s="223">
        <v>55</v>
      </c>
      <c r="F39" s="224">
        <v>16</v>
      </c>
      <c r="G39" s="223">
        <v>293</v>
      </c>
      <c r="H39" s="223">
        <v>167</v>
      </c>
      <c r="I39" s="223">
        <v>29</v>
      </c>
      <c r="J39" s="223">
        <v>38</v>
      </c>
      <c r="K39" s="223">
        <v>12</v>
      </c>
    </row>
    <row r="40" spans="1:11" ht="12" customHeight="1">
      <c r="A40" s="213" t="s">
        <v>453</v>
      </c>
      <c r="B40" s="223">
        <v>320</v>
      </c>
      <c r="C40" s="223">
        <v>270</v>
      </c>
      <c r="D40" s="223">
        <v>7</v>
      </c>
      <c r="E40" s="223">
        <v>25</v>
      </c>
      <c r="F40" s="224">
        <v>10</v>
      </c>
      <c r="G40" s="223">
        <v>278</v>
      </c>
      <c r="H40" s="223">
        <v>237</v>
      </c>
      <c r="I40" s="223">
        <v>4</v>
      </c>
      <c r="J40" s="223">
        <v>15</v>
      </c>
      <c r="K40" s="223">
        <v>11</v>
      </c>
    </row>
    <row r="41" spans="1:11" ht="12" customHeight="1">
      <c r="A41" s="97"/>
      <c r="B41" s="223"/>
      <c r="C41" s="223"/>
      <c r="D41" s="223"/>
      <c r="E41" s="223"/>
      <c r="F41" s="224"/>
      <c r="G41" s="223"/>
      <c r="H41" s="223"/>
      <c r="I41" s="223"/>
      <c r="J41" s="223"/>
      <c r="K41" s="223"/>
    </row>
    <row r="42" spans="1:11" ht="12" customHeight="1">
      <c r="A42" s="97" t="s">
        <v>459</v>
      </c>
      <c r="B42" s="223">
        <v>566</v>
      </c>
      <c r="C42" s="223">
        <v>363</v>
      </c>
      <c r="D42" s="223">
        <v>43</v>
      </c>
      <c r="E42" s="223">
        <v>79</v>
      </c>
      <c r="F42" s="224">
        <v>25</v>
      </c>
      <c r="G42" s="223">
        <v>490</v>
      </c>
      <c r="H42" s="223">
        <v>355</v>
      </c>
      <c r="I42" s="223">
        <v>17</v>
      </c>
      <c r="J42" s="223">
        <v>50</v>
      </c>
      <c r="K42" s="223">
        <v>26</v>
      </c>
    </row>
    <row r="43" spans="1:11" ht="12" customHeight="1">
      <c r="A43" s="213" t="s">
        <v>452</v>
      </c>
      <c r="B43" s="223">
        <v>313</v>
      </c>
      <c r="C43" s="223">
        <v>166</v>
      </c>
      <c r="D43" s="223">
        <v>39</v>
      </c>
      <c r="E43" s="223">
        <v>56</v>
      </c>
      <c r="F43" s="224">
        <v>12</v>
      </c>
      <c r="G43" s="223">
        <v>252</v>
      </c>
      <c r="H43" s="223">
        <v>153</v>
      </c>
      <c r="I43" s="223">
        <v>16</v>
      </c>
      <c r="J43" s="223">
        <v>34</v>
      </c>
      <c r="K43" s="223">
        <v>15</v>
      </c>
    </row>
    <row r="44" spans="1:11" ht="12" customHeight="1">
      <c r="A44" s="213" t="s">
        <v>453</v>
      </c>
      <c r="B44" s="223">
        <v>253</v>
      </c>
      <c r="C44" s="223">
        <v>197</v>
      </c>
      <c r="D44" s="223">
        <v>4</v>
      </c>
      <c r="E44" s="223">
        <v>23</v>
      </c>
      <c r="F44" s="224">
        <v>13</v>
      </c>
      <c r="G44" s="223">
        <v>238</v>
      </c>
      <c r="H44" s="223">
        <v>202</v>
      </c>
      <c r="I44" s="223">
        <v>1</v>
      </c>
      <c r="J44" s="223">
        <v>16</v>
      </c>
      <c r="K44" s="223">
        <v>11</v>
      </c>
    </row>
    <row r="45" spans="1:11" ht="12" customHeight="1">
      <c r="A45" s="97"/>
      <c r="B45" s="223"/>
      <c r="C45" s="223"/>
      <c r="D45" s="223"/>
      <c r="E45" s="223"/>
      <c r="F45" s="224"/>
      <c r="G45" s="223"/>
      <c r="H45" s="223"/>
      <c r="I45" s="223"/>
      <c r="J45" s="223"/>
      <c r="K45" s="223"/>
    </row>
    <row r="46" spans="1:11" ht="12" customHeight="1">
      <c r="A46" s="97" t="s">
        <v>460</v>
      </c>
      <c r="B46" s="223">
        <v>357</v>
      </c>
      <c r="C46" s="223">
        <v>237</v>
      </c>
      <c r="D46" s="223">
        <v>14</v>
      </c>
      <c r="E46" s="223">
        <v>52</v>
      </c>
      <c r="F46" s="224">
        <v>19</v>
      </c>
      <c r="G46" s="223">
        <v>319</v>
      </c>
      <c r="H46" s="223">
        <v>229</v>
      </c>
      <c r="I46" s="223">
        <v>6</v>
      </c>
      <c r="J46" s="223">
        <v>35</v>
      </c>
      <c r="K46" s="223">
        <v>23</v>
      </c>
    </row>
    <row r="47" spans="1:11" ht="12" customHeight="1">
      <c r="A47" s="213" t="s">
        <v>452</v>
      </c>
      <c r="B47" s="223">
        <v>189</v>
      </c>
      <c r="C47" s="223">
        <v>106</v>
      </c>
      <c r="D47" s="223">
        <v>13</v>
      </c>
      <c r="E47" s="223">
        <v>30</v>
      </c>
      <c r="F47" s="224">
        <v>13</v>
      </c>
      <c r="G47" s="223">
        <v>143</v>
      </c>
      <c r="H47" s="223">
        <v>95</v>
      </c>
      <c r="I47" s="223">
        <v>6</v>
      </c>
      <c r="J47" s="223">
        <v>18</v>
      </c>
      <c r="K47" s="223">
        <v>5</v>
      </c>
    </row>
    <row r="48" spans="1:11" ht="12" customHeight="1">
      <c r="A48" s="213" t="s">
        <v>453</v>
      </c>
      <c r="B48" s="223">
        <v>168</v>
      </c>
      <c r="C48" s="223">
        <v>131</v>
      </c>
      <c r="D48" s="223">
        <v>1</v>
      </c>
      <c r="E48" s="223">
        <v>22</v>
      </c>
      <c r="F48" s="224">
        <v>6</v>
      </c>
      <c r="G48" s="223">
        <v>176</v>
      </c>
      <c r="H48" s="223">
        <v>134</v>
      </c>
      <c r="I48" s="223" t="s">
        <v>370</v>
      </c>
      <c r="J48" s="223">
        <v>17</v>
      </c>
      <c r="K48" s="223">
        <v>18</v>
      </c>
    </row>
    <row r="49" spans="1:11" ht="12" customHeight="1">
      <c r="A49" s="97"/>
      <c r="B49" s="223"/>
      <c r="C49" s="223"/>
      <c r="D49" s="223"/>
      <c r="E49" s="223"/>
      <c r="F49" s="224"/>
      <c r="G49" s="223"/>
      <c r="H49" s="223"/>
      <c r="I49" s="223"/>
      <c r="J49" s="223"/>
      <c r="K49" s="223"/>
    </row>
    <row r="50" spans="1:11" ht="12" customHeight="1">
      <c r="A50" s="97" t="s">
        <v>461</v>
      </c>
      <c r="B50" s="223">
        <v>324</v>
      </c>
      <c r="C50" s="223">
        <v>192</v>
      </c>
      <c r="D50" s="223">
        <v>1</v>
      </c>
      <c r="E50" s="223">
        <v>54</v>
      </c>
      <c r="F50" s="224">
        <v>58</v>
      </c>
      <c r="G50" s="223">
        <v>305</v>
      </c>
      <c r="H50" s="223">
        <v>181</v>
      </c>
      <c r="I50" s="223">
        <v>5</v>
      </c>
      <c r="J50" s="223">
        <v>42</v>
      </c>
      <c r="K50" s="223">
        <v>48</v>
      </c>
    </row>
    <row r="51" spans="1:11" ht="12" customHeight="1">
      <c r="A51" s="213" t="s">
        <v>452</v>
      </c>
      <c r="B51" s="223">
        <v>170</v>
      </c>
      <c r="C51" s="223">
        <v>107</v>
      </c>
      <c r="D51" s="223">
        <v>1</v>
      </c>
      <c r="E51" s="223">
        <v>36</v>
      </c>
      <c r="F51" s="224">
        <v>16</v>
      </c>
      <c r="G51" s="223">
        <v>145</v>
      </c>
      <c r="H51" s="223">
        <v>97</v>
      </c>
      <c r="I51" s="223">
        <v>4</v>
      </c>
      <c r="J51" s="223">
        <v>20</v>
      </c>
      <c r="K51" s="223">
        <v>14</v>
      </c>
    </row>
    <row r="52" spans="1:11" ht="12" customHeight="1">
      <c r="A52" s="213" t="s">
        <v>453</v>
      </c>
      <c r="B52" s="223">
        <v>154</v>
      </c>
      <c r="C52" s="223">
        <v>85</v>
      </c>
      <c r="D52" s="223" t="s">
        <v>370</v>
      </c>
      <c r="E52" s="223">
        <v>18</v>
      </c>
      <c r="F52" s="224">
        <v>42</v>
      </c>
      <c r="G52" s="223">
        <v>160</v>
      </c>
      <c r="H52" s="223">
        <v>84</v>
      </c>
      <c r="I52" s="223">
        <v>1</v>
      </c>
      <c r="J52" s="223">
        <v>22</v>
      </c>
      <c r="K52" s="223">
        <v>34</v>
      </c>
    </row>
    <row r="53" spans="1:11" ht="12" customHeight="1">
      <c r="A53" s="97"/>
      <c r="B53" s="223"/>
      <c r="C53" s="223"/>
      <c r="D53" s="223"/>
      <c r="E53" s="223"/>
      <c r="F53" s="224"/>
      <c r="G53" s="223"/>
      <c r="H53" s="223"/>
      <c r="I53" s="223"/>
      <c r="J53" s="223"/>
      <c r="K53" s="223"/>
    </row>
    <row r="54" spans="1:11" ht="12" customHeight="1">
      <c r="A54" s="102" t="s">
        <v>462</v>
      </c>
      <c r="B54" s="225" t="s">
        <v>475</v>
      </c>
      <c r="C54" s="225" t="s">
        <v>476</v>
      </c>
      <c r="D54" s="225">
        <v>260</v>
      </c>
      <c r="E54" s="225">
        <v>538</v>
      </c>
      <c r="F54" s="226">
        <v>275</v>
      </c>
      <c r="G54" s="225" t="s">
        <v>477</v>
      </c>
      <c r="H54" s="225" t="s">
        <v>478</v>
      </c>
      <c r="I54" s="225">
        <v>190</v>
      </c>
      <c r="J54" s="225">
        <v>407</v>
      </c>
      <c r="K54" s="225">
        <v>260</v>
      </c>
    </row>
    <row r="55" spans="1:11" ht="12" customHeight="1">
      <c r="A55" s="219" t="s">
        <v>452</v>
      </c>
      <c r="B55" s="225" t="s">
        <v>479</v>
      </c>
      <c r="C55" s="225" t="s">
        <v>480</v>
      </c>
      <c r="D55" s="225">
        <v>223</v>
      </c>
      <c r="E55" s="225">
        <v>373</v>
      </c>
      <c r="F55" s="226">
        <v>141</v>
      </c>
      <c r="G55" s="225" t="s">
        <v>481</v>
      </c>
      <c r="H55" s="225" t="s">
        <v>482</v>
      </c>
      <c r="I55" s="225">
        <v>159</v>
      </c>
      <c r="J55" s="225">
        <v>267</v>
      </c>
      <c r="K55" s="225">
        <v>133</v>
      </c>
    </row>
    <row r="56" spans="1:11" ht="12" customHeight="1">
      <c r="A56" s="219" t="s">
        <v>453</v>
      </c>
      <c r="B56" s="225" t="s">
        <v>483</v>
      </c>
      <c r="C56" s="225" t="s">
        <v>484</v>
      </c>
      <c r="D56" s="225">
        <v>37</v>
      </c>
      <c r="E56" s="225">
        <v>165</v>
      </c>
      <c r="F56" s="226">
        <v>134</v>
      </c>
      <c r="G56" s="225" t="s">
        <v>485</v>
      </c>
      <c r="H56" s="225" t="s">
        <v>486</v>
      </c>
      <c r="I56" s="225">
        <v>31</v>
      </c>
      <c r="J56" s="225">
        <v>140</v>
      </c>
      <c r="K56" s="225">
        <v>127</v>
      </c>
    </row>
    <row r="57" spans="1:11" ht="12" customHeight="1">
      <c r="A57" s="97"/>
      <c r="B57" s="223"/>
      <c r="C57" s="223"/>
      <c r="D57" s="223"/>
      <c r="E57" s="223"/>
      <c r="F57" s="224"/>
      <c r="G57" s="223"/>
      <c r="H57" s="223"/>
      <c r="I57" s="223"/>
      <c r="J57" s="223"/>
      <c r="K57" s="223"/>
    </row>
    <row r="58" spans="1:11" ht="12" customHeight="1">
      <c r="A58" s="97" t="s">
        <v>463</v>
      </c>
      <c r="B58" s="223">
        <v>2</v>
      </c>
      <c r="C58" s="223" t="s">
        <v>370</v>
      </c>
      <c r="D58" s="223" t="s">
        <v>370</v>
      </c>
      <c r="E58" s="223">
        <v>1</v>
      </c>
      <c r="F58" s="224">
        <v>1</v>
      </c>
      <c r="G58" s="223">
        <v>1</v>
      </c>
      <c r="H58" s="223" t="s">
        <v>370</v>
      </c>
      <c r="I58" s="223" t="s">
        <v>370</v>
      </c>
      <c r="J58" s="223">
        <v>1</v>
      </c>
      <c r="K58" s="223" t="s">
        <v>370</v>
      </c>
    </row>
    <row r="59" spans="1:11" ht="12" customHeight="1">
      <c r="A59" s="97"/>
      <c r="B59" s="223"/>
      <c r="C59" s="223"/>
      <c r="D59" s="223"/>
      <c r="E59" s="223"/>
      <c r="F59" s="224"/>
      <c r="G59" s="223"/>
      <c r="H59" s="223"/>
      <c r="I59" s="223"/>
      <c r="J59" s="223"/>
      <c r="K59" s="223"/>
    </row>
    <row r="60" spans="1:11" ht="12" customHeight="1">
      <c r="A60" s="102" t="s">
        <v>287</v>
      </c>
      <c r="B60" s="225" t="s">
        <v>386</v>
      </c>
      <c r="C60" s="225" t="s">
        <v>476</v>
      </c>
      <c r="D60" s="225">
        <v>260</v>
      </c>
      <c r="E60" s="225">
        <v>539</v>
      </c>
      <c r="F60" s="226">
        <v>276</v>
      </c>
      <c r="G60" s="225" t="s">
        <v>389</v>
      </c>
      <c r="H60" s="225" t="s">
        <v>478</v>
      </c>
      <c r="I60" s="225">
        <v>190</v>
      </c>
      <c r="J60" s="225">
        <v>408</v>
      </c>
      <c r="K60" s="225">
        <v>260</v>
      </c>
    </row>
    <row r="61" spans="1:11" ht="12" customHeight="1">
      <c r="A61" s="76"/>
      <c r="B61" s="76"/>
      <c r="C61" s="76"/>
      <c r="D61" s="76"/>
      <c r="E61" s="76"/>
      <c r="F61" s="76"/>
      <c r="G61" s="76"/>
      <c r="H61" s="76"/>
      <c r="I61" s="76"/>
      <c r="J61" s="76"/>
      <c r="K61" s="76"/>
    </row>
    <row r="62" spans="1:11" ht="12" customHeight="1">
      <c r="A62" s="76"/>
      <c r="B62" s="76"/>
      <c r="C62" s="76"/>
      <c r="D62" s="76"/>
      <c r="E62" s="76"/>
      <c r="F62" s="76"/>
      <c r="G62" s="76"/>
      <c r="H62" s="76"/>
      <c r="I62" s="76"/>
      <c r="J62" s="76"/>
      <c r="K62" s="76"/>
    </row>
    <row r="63" spans="1:11" ht="12" customHeight="1">
      <c r="A63" s="76"/>
      <c r="B63" s="76"/>
      <c r="C63" s="76"/>
      <c r="D63" s="76"/>
      <c r="E63" s="76"/>
      <c r="F63" s="76"/>
      <c r="G63" s="76"/>
      <c r="H63" s="76"/>
      <c r="I63" s="76"/>
      <c r="J63" s="76"/>
      <c r="K63" s="76"/>
    </row>
    <row r="64" spans="1:11" ht="12" customHeight="1">
      <c r="A64" s="76"/>
      <c r="B64" s="76"/>
      <c r="C64" s="76"/>
      <c r="D64" s="76"/>
      <c r="E64" s="76"/>
      <c r="F64" s="76"/>
      <c r="G64" s="76"/>
      <c r="H64" s="76"/>
      <c r="I64" s="76"/>
      <c r="J64" s="76"/>
      <c r="K64" s="76"/>
    </row>
    <row r="73" ht="12.75">
      <c r="G73" s="2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487</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7" t="s">
        <v>465</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1:11" ht="19.5" customHeight="1">
      <c r="A15" s="229"/>
      <c r="B15" s="168" t="s">
        <v>488</v>
      </c>
      <c r="C15" s="77"/>
      <c r="D15" s="77"/>
      <c r="E15" s="77"/>
      <c r="F15" s="77"/>
      <c r="G15" s="77"/>
      <c r="H15" s="77"/>
      <c r="I15" s="77"/>
      <c r="J15" s="77"/>
      <c r="K15" s="77"/>
    </row>
    <row r="16" spans="1:11" ht="19.5" customHeight="1">
      <c r="A16" s="76"/>
      <c r="B16" s="167">
        <f>'Tab.4'!B13</f>
        <v>39234</v>
      </c>
      <c r="C16" s="94"/>
      <c r="D16" s="77"/>
      <c r="E16" s="77"/>
      <c r="F16" s="96"/>
      <c r="G16" s="167">
        <f>'Tab.4'!F13</f>
        <v>38869</v>
      </c>
      <c r="H16" s="77"/>
      <c r="I16" s="77"/>
      <c r="J16" s="77"/>
      <c r="K16" s="77"/>
    </row>
    <row r="17" spans="1:11" ht="8.25" customHeight="1">
      <c r="A17" s="76"/>
      <c r="B17" s="76"/>
      <c r="C17" s="76"/>
      <c r="D17" s="76"/>
      <c r="E17" s="76"/>
      <c r="F17" s="91"/>
      <c r="G17" s="76"/>
      <c r="H17" s="76"/>
      <c r="I17" s="76"/>
      <c r="J17" s="76"/>
      <c r="K17" s="76"/>
    </row>
    <row r="18" spans="1:11" ht="12" customHeight="1">
      <c r="A18" s="213" t="s">
        <v>451</v>
      </c>
      <c r="B18" s="223">
        <v>70</v>
      </c>
      <c r="C18" s="223">
        <v>21</v>
      </c>
      <c r="D18" s="223" t="s">
        <v>370</v>
      </c>
      <c r="E18" s="223">
        <v>33</v>
      </c>
      <c r="F18" s="224">
        <v>14</v>
      </c>
      <c r="G18" s="223">
        <v>65</v>
      </c>
      <c r="H18" s="223">
        <v>12</v>
      </c>
      <c r="I18" s="223">
        <v>1</v>
      </c>
      <c r="J18" s="223">
        <v>25</v>
      </c>
      <c r="K18" s="223">
        <v>17</v>
      </c>
    </row>
    <row r="19" spans="1:11" ht="12" customHeight="1">
      <c r="A19" s="213" t="s">
        <v>452</v>
      </c>
      <c r="B19" s="223">
        <v>52</v>
      </c>
      <c r="C19" s="223">
        <v>11</v>
      </c>
      <c r="D19" s="223" t="s">
        <v>370</v>
      </c>
      <c r="E19" s="223">
        <v>29</v>
      </c>
      <c r="F19" s="224">
        <v>11</v>
      </c>
      <c r="G19" s="223">
        <v>39</v>
      </c>
      <c r="H19" s="223">
        <v>4</v>
      </c>
      <c r="I19" s="223">
        <v>1</v>
      </c>
      <c r="J19" s="223">
        <v>17</v>
      </c>
      <c r="K19" s="223">
        <v>13</v>
      </c>
    </row>
    <row r="20" spans="1:11" ht="12" customHeight="1">
      <c r="A20" s="213" t="s">
        <v>453</v>
      </c>
      <c r="B20" s="223">
        <v>18</v>
      </c>
      <c r="C20" s="223">
        <v>10</v>
      </c>
      <c r="D20" s="223" t="s">
        <v>370</v>
      </c>
      <c r="E20" s="223">
        <v>4</v>
      </c>
      <c r="F20" s="224">
        <v>3</v>
      </c>
      <c r="G20" s="223">
        <v>26</v>
      </c>
      <c r="H20" s="223">
        <v>8</v>
      </c>
      <c r="I20" s="223" t="s">
        <v>370</v>
      </c>
      <c r="J20" s="223">
        <v>8</v>
      </c>
      <c r="K20" s="223">
        <v>4</v>
      </c>
    </row>
    <row r="21" spans="1:11" ht="12" customHeight="1">
      <c r="A21" s="213"/>
      <c r="B21" s="223"/>
      <c r="C21" s="223"/>
      <c r="D21" s="223"/>
      <c r="E21" s="223"/>
      <c r="F21" s="224"/>
      <c r="G21" s="223"/>
      <c r="H21" s="223"/>
      <c r="I21" s="223"/>
      <c r="J21" s="223"/>
      <c r="K21" s="223"/>
    </row>
    <row r="22" spans="1:11" ht="12" customHeight="1">
      <c r="A22" s="216" t="s">
        <v>454</v>
      </c>
      <c r="B22" s="223">
        <v>81</v>
      </c>
      <c r="C22" s="223">
        <v>16</v>
      </c>
      <c r="D22" s="223">
        <v>17</v>
      </c>
      <c r="E22" s="223">
        <v>19</v>
      </c>
      <c r="F22" s="224">
        <v>7</v>
      </c>
      <c r="G22" s="223">
        <v>86</v>
      </c>
      <c r="H22" s="223">
        <v>20</v>
      </c>
      <c r="I22" s="223">
        <v>17</v>
      </c>
      <c r="J22" s="223">
        <v>24</v>
      </c>
      <c r="K22" s="223">
        <v>5</v>
      </c>
    </row>
    <row r="23" spans="1:11" ht="12" customHeight="1">
      <c r="A23" s="213" t="s">
        <v>452</v>
      </c>
      <c r="B23" s="223">
        <v>57</v>
      </c>
      <c r="C23" s="223">
        <v>7</v>
      </c>
      <c r="D23" s="223">
        <v>15</v>
      </c>
      <c r="E23" s="223">
        <v>14</v>
      </c>
      <c r="F23" s="224">
        <v>3</v>
      </c>
      <c r="G23" s="223">
        <v>56</v>
      </c>
      <c r="H23" s="223">
        <v>7</v>
      </c>
      <c r="I23" s="230">
        <v>15</v>
      </c>
      <c r="J23" s="223">
        <v>17</v>
      </c>
      <c r="K23" s="223">
        <v>4</v>
      </c>
    </row>
    <row r="24" spans="1:11" ht="12" customHeight="1">
      <c r="A24" s="213" t="s">
        <v>453</v>
      </c>
      <c r="B24" s="223">
        <v>24</v>
      </c>
      <c r="C24" s="223">
        <v>9</v>
      </c>
      <c r="D24" s="223">
        <v>2</v>
      </c>
      <c r="E24" s="223">
        <v>5</v>
      </c>
      <c r="F24" s="224">
        <v>4</v>
      </c>
      <c r="G24" s="223">
        <v>30</v>
      </c>
      <c r="H24" s="223">
        <v>13</v>
      </c>
      <c r="I24" s="223">
        <v>2</v>
      </c>
      <c r="J24" s="223">
        <v>7</v>
      </c>
      <c r="K24" s="223">
        <v>1</v>
      </c>
    </row>
    <row r="25" spans="1:11" ht="12" customHeight="1">
      <c r="A25" s="97"/>
      <c r="B25" s="223"/>
      <c r="C25" s="223"/>
      <c r="D25" s="223"/>
      <c r="E25" s="223"/>
      <c r="F25" s="224"/>
      <c r="G25" s="223"/>
      <c r="H25" s="223"/>
      <c r="I25" s="223"/>
      <c r="J25" s="223"/>
      <c r="K25" s="223"/>
    </row>
    <row r="26" spans="1:11" ht="12" customHeight="1">
      <c r="A26" s="97" t="s">
        <v>455</v>
      </c>
      <c r="B26" s="223">
        <v>135</v>
      </c>
      <c r="C26" s="223">
        <v>96</v>
      </c>
      <c r="D26" s="223">
        <v>13</v>
      </c>
      <c r="E26" s="223">
        <v>11</v>
      </c>
      <c r="F26" s="224">
        <v>3</v>
      </c>
      <c r="G26" s="223">
        <v>138</v>
      </c>
      <c r="H26" s="223">
        <v>91</v>
      </c>
      <c r="I26" s="223">
        <v>20</v>
      </c>
      <c r="J26" s="223">
        <v>16</v>
      </c>
      <c r="K26" s="223">
        <v>3</v>
      </c>
    </row>
    <row r="27" spans="1:11" ht="12" customHeight="1">
      <c r="A27" s="213" t="s">
        <v>452</v>
      </c>
      <c r="B27" s="223">
        <v>84</v>
      </c>
      <c r="C27" s="223">
        <v>56</v>
      </c>
      <c r="D27" s="223">
        <v>11</v>
      </c>
      <c r="E27" s="223">
        <v>7</v>
      </c>
      <c r="F27" s="224">
        <v>2</v>
      </c>
      <c r="G27" s="223">
        <v>86</v>
      </c>
      <c r="H27" s="223">
        <v>47</v>
      </c>
      <c r="I27" s="223">
        <v>19</v>
      </c>
      <c r="J27" s="223">
        <v>12</v>
      </c>
      <c r="K27" s="223">
        <v>3</v>
      </c>
    </row>
    <row r="28" spans="1:11" ht="12" customHeight="1">
      <c r="A28" s="213" t="s">
        <v>453</v>
      </c>
      <c r="B28" s="223">
        <v>51</v>
      </c>
      <c r="C28" s="223">
        <v>40</v>
      </c>
      <c r="D28" s="223">
        <v>2</v>
      </c>
      <c r="E28" s="223">
        <v>4</v>
      </c>
      <c r="F28" s="224">
        <v>1</v>
      </c>
      <c r="G28" s="223">
        <v>52</v>
      </c>
      <c r="H28" s="223">
        <v>44</v>
      </c>
      <c r="I28" s="223">
        <v>1</v>
      </c>
      <c r="J28" s="223">
        <v>4</v>
      </c>
      <c r="K28" s="223" t="s">
        <v>370</v>
      </c>
    </row>
    <row r="29" spans="1:11" ht="12" customHeight="1">
      <c r="A29" s="97"/>
      <c r="B29" s="223"/>
      <c r="C29" s="223"/>
      <c r="D29" s="223"/>
      <c r="E29" s="223"/>
      <c r="F29" s="224"/>
      <c r="G29" s="223"/>
      <c r="H29" s="223"/>
      <c r="I29" s="223"/>
      <c r="J29" s="223"/>
      <c r="K29" s="223"/>
    </row>
    <row r="30" spans="1:11" ht="12" customHeight="1">
      <c r="A30" s="97" t="s">
        <v>456</v>
      </c>
      <c r="B30" s="223">
        <v>119</v>
      </c>
      <c r="C30" s="223">
        <v>83</v>
      </c>
      <c r="D30" s="223">
        <v>10</v>
      </c>
      <c r="E30" s="223">
        <v>11</v>
      </c>
      <c r="F30" s="224">
        <v>3</v>
      </c>
      <c r="G30" s="223">
        <v>134</v>
      </c>
      <c r="H30" s="223">
        <v>87</v>
      </c>
      <c r="I30" s="223">
        <v>13</v>
      </c>
      <c r="J30" s="223">
        <v>19</v>
      </c>
      <c r="K30" s="223">
        <v>5</v>
      </c>
    </row>
    <row r="31" spans="1:11" ht="12" customHeight="1">
      <c r="A31" s="213" t="s">
        <v>452</v>
      </c>
      <c r="B31" s="223">
        <v>79</v>
      </c>
      <c r="C31" s="223">
        <v>52</v>
      </c>
      <c r="D31" s="223">
        <v>9</v>
      </c>
      <c r="E31" s="223">
        <v>8</v>
      </c>
      <c r="F31" s="224">
        <v>3</v>
      </c>
      <c r="G31" s="223">
        <v>95</v>
      </c>
      <c r="H31" s="223">
        <v>60</v>
      </c>
      <c r="I31" s="223">
        <v>12</v>
      </c>
      <c r="J31" s="223">
        <v>13</v>
      </c>
      <c r="K31" s="223">
        <v>3</v>
      </c>
    </row>
    <row r="32" spans="1:11" ht="12" customHeight="1">
      <c r="A32" s="213" t="s">
        <v>453</v>
      </c>
      <c r="B32" s="223">
        <v>40</v>
      </c>
      <c r="C32" s="223">
        <v>31</v>
      </c>
      <c r="D32" s="223">
        <v>1</v>
      </c>
      <c r="E32" s="223">
        <v>3</v>
      </c>
      <c r="F32" s="224" t="s">
        <v>370</v>
      </c>
      <c r="G32" s="223">
        <v>39</v>
      </c>
      <c r="H32" s="223">
        <v>27</v>
      </c>
      <c r="I32" s="223">
        <v>1</v>
      </c>
      <c r="J32" s="223">
        <v>6</v>
      </c>
      <c r="K32" s="223">
        <v>2</v>
      </c>
    </row>
    <row r="33" spans="1:11" ht="12" customHeight="1">
      <c r="A33" s="97"/>
      <c r="B33" s="223"/>
      <c r="C33" s="223"/>
      <c r="D33" s="223"/>
      <c r="E33" s="223"/>
      <c r="F33" s="224"/>
      <c r="G33" s="223"/>
      <c r="H33" s="223"/>
      <c r="I33" s="223"/>
      <c r="J33" s="223"/>
      <c r="K33" s="223"/>
    </row>
    <row r="34" spans="1:11" ht="12" customHeight="1">
      <c r="A34" s="97" t="s">
        <v>457</v>
      </c>
      <c r="B34" s="223">
        <v>174</v>
      </c>
      <c r="C34" s="223">
        <v>109</v>
      </c>
      <c r="D34" s="223">
        <v>24</v>
      </c>
      <c r="E34" s="223">
        <v>19</v>
      </c>
      <c r="F34" s="224">
        <v>6</v>
      </c>
      <c r="G34" s="223">
        <v>172</v>
      </c>
      <c r="H34" s="223">
        <v>102</v>
      </c>
      <c r="I34" s="223">
        <v>33</v>
      </c>
      <c r="J34" s="223">
        <v>22</v>
      </c>
      <c r="K34" s="223">
        <v>2</v>
      </c>
    </row>
    <row r="35" spans="1:11" ht="12" customHeight="1">
      <c r="A35" s="213" t="s">
        <v>452</v>
      </c>
      <c r="B35" s="223">
        <v>110</v>
      </c>
      <c r="C35" s="223">
        <v>58</v>
      </c>
      <c r="D35" s="223">
        <v>22</v>
      </c>
      <c r="E35" s="223">
        <v>12</v>
      </c>
      <c r="F35" s="224">
        <v>4</v>
      </c>
      <c r="G35" s="223">
        <v>110</v>
      </c>
      <c r="H35" s="223">
        <v>52</v>
      </c>
      <c r="I35" s="223">
        <v>31</v>
      </c>
      <c r="J35" s="223">
        <v>13</v>
      </c>
      <c r="K35" s="223">
        <v>1</v>
      </c>
    </row>
    <row r="36" spans="1:11" ht="12" customHeight="1">
      <c r="A36" s="213" t="s">
        <v>453</v>
      </c>
      <c r="B36" s="223">
        <v>64</v>
      </c>
      <c r="C36" s="223">
        <v>51</v>
      </c>
      <c r="D36" s="223">
        <v>2</v>
      </c>
      <c r="E36" s="223">
        <v>7</v>
      </c>
      <c r="F36" s="224">
        <v>2</v>
      </c>
      <c r="G36" s="223">
        <v>62</v>
      </c>
      <c r="H36" s="223">
        <v>50</v>
      </c>
      <c r="I36" s="223">
        <v>2</v>
      </c>
      <c r="J36" s="223">
        <v>9</v>
      </c>
      <c r="K36" s="223">
        <v>1</v>
      </c>
    </row>
    <row r="37" spans="1:11" ht="12" customHeight="1">
      <c r="A37" s="97"/>
      <c r="B37" s="223"/>
      <c r="C37" s="223"/>
      <c r="D37" s="223"/>
      <c r="E37" s="223"/>
      <c r="F37" s="224"/>
      <c r="G37" s="223"/>
      <c r="H37" s="223"/>
      <c r="I37" s="223"/>
      <c r="J37" s="223"/>
      <c r="K37" s="223"/>
    </row>
    <row r="38" spans="1:11" ht="12" customHeight="1">
      <c r="A38" s="97" t="s">
        <v>458</v>
      </c>
      <c r="B38" s="223">
        <v>165</v>
      </c>
      <c r="C38" s="223">
        <v>91</v>
      </c>
      <c r="D38" s="223">
        <v>27</v>
      </c>
      <c r="E38" s="223">
        <v>20</v>
      </c>
      <c r="F38" s="224">
        <v>5</v>
      </c>
      <c r="G38" s="223">
        <v>137</v>
      </c>
      <c r="H38" s="223">
        <v>66</v>
      </c>
      <c r="I38" s="223">
        <v>27</v>
      </c>
      <c r="J38" s="223">
        <v>29</v>
      </c>
      <c r="K38" s="223">
        <v>7</v>
      </c>
    </row>
    <row r="39" spans="1:11" ht="12" customHeight="1">
      <c r="A39" s="213" t="s">
        <v>452</v>
      </c>
      <c r="B39" s="223">
        <v>92</v>
      </c>
      <c r="C39" s="223">
        <v>32</v>
      </c>
      <c r="D39" s="223">
        <v>21</v>
      </c>
      <c r="E39" s="223">
        <v>15</v>
      </c>
      <c r="F39" s="224">
        <v>4</v>
      </c>
      <c r="G39" s="223">
        <v>82</v>
      </c>
      <c r="H39" s="223">
        <v>30</v>
      </c>
      <c r="I39" s="223">
        <v>23</v>
      </c>
      <c r="J39" s="223">
        <v>20</v>
      </c>
      <c r="K39" s="223">
        <v>4</v>
      </c>
    </row>
    <row r="40" spans="1:11" ht="12" customHeight="1">
      <c r="A40" s="213" t="s">
        <v>453</v>
      </c>
      <c r="B40" s="223">
        <v>73</v>
      </c>
      <c r="C40" s="223">
        <v>59</v>
      </c>
      <c r="D40" s="223">
        <v>6</v>
      </c>
      <c r="E40" s="223">
        <v>5</v>
      </c>
      <c r="F40" s="224">
        <v>1</v>
      </c>
      <c r="G40" s="223">
        <v>55</v>
      </c>
      <c r="H40" s="223">
        <v>36</v>
      </c>
      <c r="I40" s="223">
        <v>4</v>
      </c>
      <c r="J40" s="223">
        <v>9</v>
      </c>
      <c r="K40" s="223">
        <v>3</v>
      </c>
    </row>
    <row r="41" spans="1:11" ht="12" customHeight="1">
      <c r="A41" s="97"/>
      <c r="B41" s="223"/>
      <c r="C41" s="223"/>
      <c r="D41" s="223"/>
      <c r="E41" s="223"/>
      <c r="F41" s="224"/>
      <c r="G41" s="223"/>
      <c r="H41" s="223"/>
      <c r="I41" s="223"/>
      <c r="J41" s="223"/>
      <c r="K41" s="223"/>
    </row>
    <row r="42" spans="1:11" ht="12" customHeight="1">
      <c r="A42" s="97" t="s">
        <v>459</v>
      </c>
      <c r="B42" s="223">
        <v>145</v>
      </c>
      <c r="C42" s="223">
        <v>79</v>
      </c>
      <c r="D42" s="223">
        <v>20</v>
      </c>
      <c r="E42" s="223">
        <v>28</v>
      </c>
      <c r="F42" s="224">
        <v>3</v>
      </c>
      <c r="G42" s="223">
        <v>140</v>
      </c>
      <c r="H42" s="223">
        <v>84</v>
      </c>
      <c r="I42" s="223">
        <v>16</v>
      </c>
      <c r="J42" s="223">
        <v>24</v>
      </c>
      <c r="K42" s="223">
        <v>8</v>
      </c>
    </row>
    <row r="43" spans="1:11" ht="12" customHeight="1">
      <c r="A43" s="213" t="s">
        <v>452</v>
      </c>
      <c r="B43" s="223">
        <v>91</v>
      </c>
      <c r="C43" s="223">
        <v>44</v>
      </c>
      <c r="D43" s="223">
        <v>17</v>
      </c>
      <c r="E43" s="223">
        <v>17</v>
      </c>
      <c r="F43" s="224" t="s">
        <v>370</v>
      </c>
      <c r="G43" s="223">
        <v>77</v>
      </c>
      <c r="H43" s="223">
        <v>34</v>
      </c>
      <c r="I43" s="223">
        <v>14</v>
      </c>
      <c r="J43" s="223">
        <v>17</v>
      </c>
      <c r="K43" s="223">
        <v>5</v>
      </c>
    </row>
    <row r="44" spans="1:11" ht="12" customHeight="1">
      <c r="A44" s="213" t="s">
        <v>453</v>
      </c>
      <c r="B44" s="223">
        <v>54</v>
      </c>
      <c r="C44" s="223">
        <v>35</v>
      </c>
      <c r="D44" s="223">
        <v>3</v>
      </c>
      <c r="E44" s="223">
        <v>11</v>
      </c>
      <c r="F44" s="224">
        <v>3</v>
      </c>
      <c r="G44" s="223">
        <v>63</v>
      </c>
      <c r="H44" s="223">
        <v>50</v>
      </c>
      <c r="I44" s="223">
        <v>2</v>
      </c>
      <c r="J44" s="223">
        <v>7</v>
      </c>
      <c r="K44" s="223">
        <v>3</v>
      </c>
    </row>
    <row r="45" spans="1:11" ht="12" customHeight="1">
      <c r="A45" s="97"/>
      <c r="B45" s="223"/>
      <c r="C45" s="223"/>
      <c r="D45" s="223"/>
      <c r="E45" s="223"/>
      <c r="F45" s="224"/>
      <c r="G45" s="223"/>
      <c r="H45" s="223"/>
      <c r="I45" s="223"/>
      <c r="J45" s="223"/>
      <c r="K45" s="223"/>
    </row>
    <row r="46" spans="1:11" ht="12" customHeight="1">
      <c r="A46" s="97" t="s">
        <v>460</v>
      </c>
      <c r="B46" s="223">
        <v>91</v>
      </c>
      <c r="C46" s="223">
        <v>50</v>
      </c>
      <c r="D46" s="223">
        <v>2</v>
      </c>
      <c r="E46" s="223">
        <v>20</v>
      </c>
      <c r="F46" s="224">
        <v>6</v>
      </c>
      <c r="G46" s="223">
        <v>102</v>
      </c>
      <c r="H46" s="223">
        <v>60</v>
      </c>
      <c r="I46" s="223">
        <v>3</v>
      </c>
      <c r="J46" s="223">
        <v>20</v>
      </c>
      <c r="K46" s="223">
        <v>7</v>
      </c>
    </row>
    <row r="47" spans="1:11" ht="12" customHeight="1">
      <c r="A47" s="213" t="s">
        <v>452</v>
      </c>
      <c r="B47" s="223">
        <v>49</v>
      </c>
      <c r="C47" s="223">
        <v>23</v>
      </c>
      <c r="D47" s="223">
        <v>2</v>
      </c>
      <c r="E47" s="223">
        <v>11</v>
      </c>
      <c r="F47" s="224">
        <v>4</v>
      </c>
      <c r="G47" s="223">
        <v>51</v>
      </c>
      <c r="H47" s="223">
        <v>23</v>
      </c>
      <c r="I47" s="223">
        <v>3</v>
      </c>
      <c r="J47" s="223">
        <v>14</v>
      </c>
      <c r="K47" s="223" t="s">
        <v>370</v>
      </c>
    </row>
    <row r="48" spans="1:11" ht="12" customHeight="1">
      <c r="A48" s="213" t="s">
        <v>453</v>
      </c>
      <c r="B48" s="223">
        <v>42</v>
      </c>
      <c r="C48" s="223">
        <v>27</v>
      </c>
      <c r="D48" s="223" t="s">
        <v>370</v>
      </c>
      <c r="E48" s="223">
        <v>9</v>
      </c>
      <c r="F48" s="224">
        <v>2</v>
      </c>
      <c r="G48" s="223">
        <v>51</v>
      </c>
      <c r="H48" s="223">
        <v>37</v>
      </c>
      <c r="I48" s="223" t="s">
        <v>370</v>
      </c>
      <c r="J48" s="223">
        <v>6</v>
      </c>
      <c r="K48" s="223">
        <v>7</v>
      </c>
    </row>
    <row r="49" spans="1:11" ht="12" customHeight="1">
      <c r="A49" s="97"/>
      <c r="B49" s="223"/>
      <c r="C49" s="223"/>
      <c r="D49" s="223"/>
      <c r="E49" s="223"/>
      <c r="F49" s="224"/>
      <c r="G49" s="223"/>
      <c r="H49" s="223"/>
      <c r="I49" s="223"/>
      <c r="J49" s="223"/>
      <c r="K49" s="223"/>
    </row>
    <row r="50" spans="1:11" ht="12" customHeight="1">
      <c r="A50" s="97" t="s">
        <v>461</v>
      </c>
      <c r="B50" s="223">
        <v>76</v>
      </c>
      <c r="C50" s="223">
        <v>39</v>
      </c>
      <c r="D50" s="223">
        <v>1</v>
      </c>
      <c r="E50" s="223">
        <v>19</v>
      </c>
      <c r="F50" s="224">
        <v>10</v>
      </c>
      <c r="G50" s="223">
        <v>102</v>
      </c>
      <c r="H50" s="223">
        <v>56</v>
      </c>
      <c r="I50" s="223">
        <v>6</v>
      </c>
      <c r="J50" s="223">
        <v>22</v>
      </c>
      <c r="K50" s="223">
        <v>9</v>
      </c>
    </row>
    <row r="51" spans="1:11" ht="12" customHeight="1">
      <c r="A51" s="213" t="s">
        <v>452</v>
      </c>
      <c r="B51" s="223">
        <v>42</v>
      </c>
      <c r="C51" s="223">
        <v>19</v>
      </c>
      <c r="D51" s="223">
        <v>1</v>
      </c>
      <c r="E51" s="223">
        <v>14</v>
      </c>
      <c r="F51" s="224">
        <v>3</v>
      </c>
      <c r="G51" s="223">
        <v>43</v>
      </c>
      <c r="H51" s="223">
        <v>28</v>
      </c>
      <c r="I51" s="223">
        <v>5</v>
      </c>
      <c r="J51" s="223">
        <v>4</v>
      </c>
      <c r="K51" s="223">
        <v>3</v>
      </c>
    </row>
    <row r="52" spans="1:11" ht="12" customHeight="1">
      <c r="A52" s="213" t="s">
        <v>453</v>
      </c>
      <c r="B52" s="223">
        <v>34</v>
      </c>
      <c r="C52" s="223">
        <v>20</v>
      </c>
      <c r="D52" s="223" t="s">
        <v>370</v>
      </c>
      <c r="E52" s="223">
        <v>5</v>
      </c>
      <c r="F52" s="224">
        <v>7</v>
      </c>
      <c r="G52" s="223">
        <v>59</v>
      </c>
      <c r="H52" s="223">
        <v>28</v>
      </c>
      <c r="I52" s="223">
        <v>1</v>
      </c>
      <c r="J52" s="223">
        <v>18</v>
      </c>
      <c r="K52" s="223">
        <v>6</v>
      </c>
    </row>
    <row r="53" spans="1:11" ht="12" customHeight="1">
      <c r="A53" s="97"/>
      <c r="B53" s="223"/>
      <c r="C53" s="223"/>
      <c r="D53" s="223"/>
      <c r="E53" s="223"/>
      <c r="F53" s="224"/>
      <c r="G53" s="223"/>
      <c r="H53" s="223"/>
      <c r="I53" s="223"/>
      <c r="J53" s="223"/>
      <c r="K53" s="223"/>
    </row>
    <row r="54" spans="1:11" ht="12" customHeight="1">
      <c r="A54" s="102" t="s">
        <v>462</v>
      </c>
      <c r="B54" s="225" t="s">
        <v>489</v>
      </c>
      <c r="C54" s="225">
        <v>584</v>
      </c>
      <c r="D54" s="225">
        <v>114</v>
      </c>
      <c r="E54" s="225">
        <v>180</v>
      </c>
      <c r="F54" s="226">
        <v>57</v>
      </c>
      <c r="G54" s="225" t="s">
        <v>490</v>
      </c>
      <c r="H54" s="225">
        <v>578</v>
      </c>
      <c r="I54" s="225">
        <v>136</v>
      </c>
      <c r="J54" s="225">
        <v>201</v>
      </c>
      <c r="K54" s="225">
        <v>63</v>
      </c>
    </row>
    <row r="55" spans="1:11" ht="12" customHeight="1">
      <c r="A55" s="219" t="s">
        <v>452</v>
      </c>
      <c r="B55" s="225">
        <v>656</v>
      </c>
      <c r="C55" s="225">
        <v>302</v>
      </c>
      <c r="D55" s="225">
        <v>98</v>
      </c>
      <c r="E55" s="225">
        <v>127</v>
      </c>
      <c r="F55" s="226">
        <v>34</v>
      </c>
      <c r="G55" s="225">
        <v>639</v>
      </c>
      <c r="H55" s="225">
        <v>285</v>
      </c>
      <c r="I55" s="225">
        <v>123</v>
      </c>
      <c r="J55" s="225">
        <v>127</v>
      </c>
      <c r="K55" s="225">
        <v>36</v>
      </c>
    </row>
    <row r="56" spans="1:11" ht="12" customHeight="1">
      <c r="A56" s="219" t="s">
        <v>453</v>
      </c>
      <c r="B56" s="225">
        <v>400</v>
      </c>
      <c r="C56" s="225">
        <v>282</v>
      </c>
      <c r="D56" s="225">
        <v>16</v>
      </c>
      <c r="E56" s="225">
        <v>53</v>
      </c>
      <c r="F56" s="226">
        <v>23</v>
      </c>
      <c r="G56" s="225">
        <v>437</v>
      </c>
      <c r="H56" s="225">
        <v>293</v>
      </c>
      <c r="I56" s="225">
        <v>13</v>
      </c>
      <c r="J56" s="225">
        <v>74</v>
      </c>
      <c r="K56" s="225">
        <v>27</v>
      </c>
    </row>
    <row r="57" spans="1:11" ht="12" customHeight="1">
      <c r="A57" s="97"/>
      <c r="B57" s="223"/>
      <c r="C57" s="223"/>
      <c r="D57" s="223"/>
      <c r="E57" s="223"/>
      <c r="F57" s="224"/>
      <c r="G57" s="223"/>
      <c r="H57" s="223"/>
      <c r="I57" s="223"/>
      <c r="J57" s="223"/>
      <c r="K57" s="223"/>
    </row>
    <row r="58" spans="1:11" ht="12" customHeight="1">
      <c r="A58" s="97" t="s">
        <v>463</v>
      </c>
      <c r="B58" s="223">
        <v>1</v>
      </c>
      <c r="C58" s="223" t="s">
        <v>370</v>
      </c>
      <c r="D58" s="223" t="s">
        <v>370</v>
      </c>
      <c r="E58" s="223">
        <v>1</v>
      </c>
      <c r="F58" s="224" t="s">
        <v>370</v>
      </c>
      <c r="G58" s="223" t="s">
        <v>370</v>
      </c>
      <c r="H58" s="223" t="s">
        <v>370</v>
      </c>
      <c r="I58" s="223" t="s">
        <v>370</v>
      </c>
      <c r="J58" s="223" t="s">
        <v>370</v>
      </c>
      <c r="K58" s="223" t="s">
        <v>370</v>
      </c>
    </row>
    <row r="59" spans="1:11" ht="12" customHeight="1">
      <c r="A59" s="97"/>
      <c r="B59" s="223"/>
      <c r="C59" s="223"/>
      <c r="D59" s="223"/>
      <c r="E59" s="223"/>
      <c r="F59" s="224"/>
      <c r="G59" s="223"/>
      <c r="H59" s="223"/>
      <c r="I59" s="223"/>
      <c r="J59" s="223"/>
      <c r="K59" s="223"/>
    </row>
    <row r="60" spans="1:11" ht="12" customHeight="1">
      <c r="A60" s="102" t="s">
        <v>287</v>
      </c>
      <c r="B60" s="225" t="s">
        <v>381</v>
      </c>
      <c r="C60" s="225">
        <v>584</v>
      </c>
      <c r="D60" s="225">
        <v>114</v>
      </c>
      <c r="E60" s="225">
        <v>181</v>
      </c>
      <c r="F60" s="226">
        <v>57</v>
      </c>
      <c r="G60" s="225" t="s">
        <v>490</v>
      </c>
      <c r="H60" s="225">
        <v>578</v>
      </c>
      <c r="I60" s="225">
        <v>136</v>
      </c>
      <c r="J60" s="225">
        <v>201</v>
      </c>
      <c r="K60" s="225">
        <v>63</v>
      </c>
    </row>
    <row r="61" spans="1:11" ht="12" customHeight="1">
      <c r="A61" s="104"/>
      <c r="B61" s="227"/>
      <c r="C61" s="227"/>
      <c r="D61" s="227"/>
      <c r="E61" s="227"/>
      <c r="F61" s="227"/>
      <c r="G61" s="227"/>
      <c r="H61" s="227"/>
      <c r="I61" s="227"/>
      <c r="J61" s="227"/>
      <c r="K61" s="227"/>
    </row>
    <row r="62" spans="1:11" ht="12" customHeight="1">
      <c r="A62" s="104"/>
      <c r="B62" s="227"/>
      <c r="C62" s="227"/>
      <c r="D62" s="227"/>
      <c r="E62" s="227"/>
      <c r="F62" s="227"/>
      <c r="G62" s="227"/>
      <c r="H62" s="227"/>
      <c r="I62" s="227"/>
      <c r="J62" s="227"/>
      <c r="K62" s="227"/>
    </row>
    <row r="63" spans="1:11" ht="12" customHeight="1">
      <c r="A63" s="104"/>
      <c r="B63" s="227"/>
      <c r="C63" s="227"/>
      <c r="D63" s="227"/>
      <c r="E63" s="227"/>
      <c r="F63" s="227"/>
      <c r="G63" s="227"/>
      <c r="H63" s="227"/>
      <c r="I63" s="227"/>
      <c r="J63" s="227"/>
      <c r="K63" s="227"/>
    </row>
    <row r="64" spans="1:11" ht="12" customHeight="1">
      <c r="A64" s="104"/>
      <c r="B64" s="227"/>
      <c r="C64" s="227"/>
      <c r="D64" s="227"/>
      <c r="E64" s="227"/>
      <c r="F64" s="227"/>
      <c r="G64" s="227"/>
      <c r="H64" s="227"/>
      <c r="I64" s="227"/>
      <c r="J64" s="227"/>
      <c r="K64" s="227"/>
    </row>
    <row r="73" ht="12.75">
      <c r="G73" s="22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3" sqref="A3"/>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491</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7" t="s">
        <v>465</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2:11" ht="19.5" customHeight="1">
      <c r="B15" s="112" t="s">
        <v>492</v>
      </c>
      <c r="C15" s="77"/>
      <c r="D15" s="77"/>
      <c r="E15" s="77"/>
      <c r="F15" s="77"/>
      <c r="G15" s="77"/>
      <c r="H15" s="77"/>
      <c r="I15" s="77"/>
      <c r="J15" s="77"/>
      <c r="K15" s="77"/>
    </row>
    <row r="16" spans="1:11" ht="19.5" customHeight="1">
      <c r="A16" s="76"/>
      <c r="B16" s="167" t="str">
        <f>'Tab.4'!B54</f>
        <v>Januar - Juni 2007</v>
      </c>
      <c r="C16" s="94"/>
      <c r="D16" s="77"/>
      <c r="E16" s="77"/>
      <c r="F16" s="77"/>
      <c r="G16" s="167" t="str">
        <f>'Tab.4'!F54</f>
        <v>Januar - Juni 2006</v>
      </c>
      <c r="H16" s="77"/>
      <c r="I16" s="77"/>
      <c r="J16" s="77"/>
      <c r="K16" s="77"/>
    </row>
    <row r="17" spans="1:11" ht="8.25" customHeight="1">
      <c r="A17" s="76"/>
      <c r="B17" s="76"/>
      <c r="C17" s="76"/>
      <c r="D17" s="76"/>
      <c r="E17" s="76"/>
      <c r="F17" s="76"/>
      <c r="G17" s="76"/>
      <c r="H17" s="76"/>
      <c r="I17" s="76"/>
      <c r="J17" s="76"/>
      <c r="K17" s="76"/>
    </row>
    <row r="18" spans="1:11" ht="12" customHeight="1">
      <c r="A18" s="213" t="s">
        <v>451</v>
      </c>
      <c r="B18" s="223">
        <v>350</v>
      </c>
      <c r="C18" s="223">
        <v>126</v>
      </c>
      <c r="D18" s="223">
        <v>3</v>
      </c>
      <c r="E18" s="223">
        <v>119</v>
      </c>
      <c r="F18" s="224">
        <v>88</v>
      </c>
      <c r="G18" s="223">
        <v>303</v>
      </c>
      <c r="H18" s="223">
        <v>101</v>
      </c>
      <c r="I18" s="223">
        <v>3</v>
      </c>
      <c r="J18" s="223">
        <v>84</v>
      </c>
      <c r="K18" s="223">
        <v>93</v>
      </c>
    </row>
    <row r="19" spans="1:11" ht="12" customHeight="1">
      <c r="A19" s="213" t="s">
        <v>452</v>
      </c>
      <c r="B19" s="223">
        <v>215</v>
      </c>
      <c r="C19" s="223">
        <v>67</v>
      </c>
      <c r="D19" s="223" t="s">
        <v>370</v>
      </c>
      <c r="E19" s="223">
        <v>89</v>
      </c>
      <c r="F19" s="224">
        <v>51</v>
      </c>
      <c r="G19" s="223">
        <v>189</v>
      </c>
      <c r="H19" s="223">
        <v>48</v>
      </c>
      <c r="I19" s="223">
        <v>3</v>
      </c>
      <c r="J19" s="223">
        <v>64</v>
      </c>
      <c r="K19" s="223">
        <v>61</v>
      </c>
    </row>
    <row r="20" spans="1:11" ht="12" customHeight="1">
      <c r="A20" s="213" t="s">
        <v>453</v>
      </c>
      <c r="B20" s="223">
        <v>135</v>
      </c>
      <c r="C20" s="223">
        <v>59</v>
      </c>
      <c r="D20" s="223">
        <v>3</v>
      </c>
      <c r="E20" s="223">
        <v>30</v>
      </c>
      <c r="F20" s="224">
        <v>37</v>
      </c>
      <c r="G20" s="223">
        <v>114</v>
      </c>
      <c r="H20" s="223">
        <v>53</v>
      </c>
      <c r="I20" s="223" t="s">
        <v>370</v>
      </c>
      <c r="J20" s="223">
        <v>20</v>
      </c>
      <c r="K20" s="223">
        <v>32</v>
      </c>
    </row>
    <row r="21" spans="1:11" ht="12" customHeight="1">
      <c r="A21" s="213"/>
      <c r="B21" s="223"/>
      <c r="C21" s="223"/>
      <c r="D21" s="223"/>
      <c r="E21" s="223"/>
      <c r="F21" s="224"/>
      <c r="G21" s="223"/>
      <c r="H21" s="223"/>
      <c r="I21" s="223"/>
      <c r="J21" s="223"/>
      <c r="K21" s="223"/>
    </row>
    <row r="22" spans="1:11" ht="12" customHeight="1">
      <c r="A22" s="216" t="s">
        <v>454</v>
      </c>
      <c r="B22" s="223">
        <v>373</v>
      </c>
      <c r="C22" s="223">
        <v>112</v>
      </c>
      <c r="D22" s="223">
        <v>78</v>
      </c>
      <c r="E22" s="223">
        <v>61</v>
      </c>
      <c r="F22" s="224">
        <v>29</v>
      </c>
      <c r="G22" s="223">
        <v>331</v>
      </c>
      <c r="H22" s="223">
        <v>114</v>
      </c>
      <c r="I22" s="223">
        <v>59</v>
      </c>
      <c r="J22" s="223">
        <v>69</v>
      </c>
      <c r="K22" s="223">
        <v>30</v>
      </c>
    </row>
    <row r="23" spans="1:11" ht="12" customHeight="1">
      <c r="A23" s="213" t="s">
        <v>452</v>
      </c>
      <c r="B23" s="223">
        <v>248</v>
      </c>
      <c r="C23" s="223">
        <v>47</v>
      </c>
      <c r="D23" s="223">
        <v>64</v>
      </c>
      <c r="E23" s="223">
        <v>43</v>
      </c>
      <c r="F23" s="224">
        <v>13</v>
      </c>
      <c r="G23" s="223">
        <v>194</v>
      </c>
      <c r="H23" s="223">
        <v>40</v>
      </c>
      <c r="I23" s="223">
        <v>44</v>
      </c>
      <c r="J23" s="223">
        <v>49</v>
      </c>
      <c r="K23" s="223">
        <v>15</v>
      </c>
    </row>
    <row r="24" spans="1:11" ht="12" customHeight="1">
      <c r="A24" s="213" t="s">
        <v>453</v>
      </c>
      <c r="B24" s="223">
        <v>125</v>
      </c>
      <c r="C24" s="223">
        <v>65</v>
      </c>
      <c r="D24" s="223">
        <v>14</v>
      </c>
      <c r="E24" s="223">
        <v>18</v>
      </c>
      <c r="F24" s="224">
        <v>16</v>
      </c>
      <c r="G24" s="223">
        <v>137</v>
      </c>
      <c r="H24" s="223">
        <v>74</v>
      </c>
      <c r="I24" s="223">
        <v>15</v>
      </c>
      <c r="J24" s="223">
        <v>20</v>
      </c>
      <c r="K24" s="223">
        <v>15</v>
      </c>
    </row>
    <row r="25" spans="1:11" ht="12" customHeight="1">
      <c r="A25" s="97"/>
      <c r="B25" s="223"/>
      <c r="C25" s="223"/>
      <c r="D25" s="223"/>
      <c r="E25" s="223"/>
      <c r="F25" s="224"/>
      <c r="G25" s="223"/>
      <c r="H25" s="223"/>
      <c r="I25" s="223"/>
      <c r="J25" s="223"/>
      <c r="K25" s="223"/>
    </row>
    <row r="26" spans="1:11" ht="12" customHeight="1">
      <c r="A26" s="97" t="s">
        <v>455</v>
      </c>
      <c r="B26" s="223">
        <v>752</v>
      </c>
      <c r="C26" s="223">
        <v>568</v>
      </c>
      <c r="D26" s="223">
        <v>52</v>
      </c>
      <c r="E26" s="223">
        <v>50</v>
      </c>
      <c r="F26" s="224">
        <v>27</v>
      </c>
      <c r="G26" s="223">
        <v>731</v>
      </c>
      <c r="H26" s="223">
        <v>604</v>
      </c>
      <c r="I26" s="223">
        <v>38</v>
      </c>
      <c r="J26" s="223">
        <v>29</v>
      </c>
      <c r="K26" s="223">
        <v>30</v>
      </c>
    </row>
    <row r="27" spans="1:11" ht="12" customHeight="1">
      <c r="A27" s="213" t="s">
        <v>452</v>
      </c>
      <c r="B27" s="223">
        <v>461</v>
      </c>
      <c r="C27" s="223">
        <v>328</v>
      </c>
      <c r="D27" s="223">
        <v>48</v>
      </c>
      <c r="E27" s="223">
        <v>28</v>
      </c>
      <c r="F27" s="224">
        <v>13</v>
      </c>
      <c r="G27" s="223">
        <v>424</v>
      </c>
      <c r="H27" s="223">
        <v>325</v>
      </c>
      <c r="I27" s="223">
        <v>34</v>
      </c>
      <c r="J27" s="223">
        <v>24</v>
      </c>
      <c r="K27" s="223">
        <v>19</v>
      </c>
    </row>
    <row r="28" spans="1:11" ht="12" customHeight="1">
      <c r="A28" s="213" t="s">
        <v>453</v>
      </c>
      <c r="B28" s="223">
        <v>291</v>
      </c>
      <c r="C28" s="223">
        <v>240</v>
      </c>
      <c r="D28" s="223">
        <v>4</v>
      </c>
      <c r="E28" s="223">
        <v>22</v>
      </c>
      <c r="F28" s="224">
        <v>14</v>
      </c>
      <c r="G28" s="223">
        <v>307</v>
      </c>
      <c r="H28" s="223">
        <v>279</v>
      </c>
      <c r="I28" s="223">
        <v>4</v>
      </c>
      <c r="J28" s="223">
        <v>5</v>
      </c>
      <c r="K28" s="223">
        <v>11</v>
      </c>
    </row>
    <row r="29" spans="1:11" ht="12" customHeight="1">
      <c r="A29" s="97"/>
      <c r="B29" s="223"/>
      <c r="C29" s="223"/>
      <c r="D29" s="223"/>
      <c r="E29" s="223"/>
      <c r="F29" s="224"/>
      <c r="G29" s="223"/>
      <c r="H29" s="223"/>
      <c r="I29" s="223"/>
      <c r="J29" s="223"/>
      <c r="K29" s="223"/>
    </row>
    <row r="30" spans="1:11" ht="12" customHeight="1">
      <c r="A30" s="97" t="s">
        <v>456</v>
      </c>
      <c r="B30" s="223">
        <v>656</v>
      </c>
      <c r="C30" s="223">
        <v>507</v>
      </c>
      <c r="D30" s="223">
        <v>36</v>
      </c>
      <c r="E30" s="223">
        <v>46</v>
      </c>
      <c r="F30" s="224">
        <v>22</v>
      </c>
      <c r="G30" s="223">
        <v>632</v>
      </c>
      <c r="H30" s="223">
        <v>477</v>
      </c>
      <c r="I30" s="223">
        <v>40</v>
      </c>
      <c r="J30" s="223">
        <v>52</v>
      </c>
      <c r="K30" s="223">
        <v>20</v>
      </c>
    </row>
    <row r="31" spans="1:11" ht="12" customHeight="1">
      <c r="A31" s="213" t="s">
        <v>452</v>
      </c>
      <c r="B31" s="223">
        <v>414</v>
      </c>
      <c r="C31" s="223">
        <v>299</v>
      </c>
      <c r="D31" s="223">
        <v>32</v>
      </c>
      <c r="E31" s="223">
        <v>32</v>
      </c>
      <c r="F31" s="224">
        <v>17</v>
      </c>
      <c r="G31" s="223">
        <v>381</v>
      </c>
      <c r="H31" s="223">
        <v>263</v>
      </c>
      <c r="I31" s="223">
        <v>34</v>
      </c>
      <c r="J31" s="223">
        <v>35</v>
      </c>
      <c r="K31" s="223">
        <v>12</v>
      </c>
    </row>
    <row r="32" spans="1:11" ht="12" customHeight="1">
      <c r="A32" s="213" t="s">
        <v>453</v>
      </c>
      <c r="B32" s="223">
        <v>242</v>
      </c>
      <c r="C32" s="223">
        <v>208</v>
      </c>
      <c r="D32" s="223">
        <v>4</v>
      </c>
      <c r="E32" s="223">
        <v>14</v>
      </c>
      <c r="F32" s="224">
        <v>5</v>
      </c>
      <c r="G32" s="223">
        <v>251</v>
      </c>
      <c r="H32" s="223">
        <v>214</v>
      </c>
      <c r="I32" s="223">
        <v>6</v>
      </c>
      <c r="J32" s="223">
        <v>17</v>
      </c>
      <c r="K32" s="223">
        <v>8</v>
      </c>
    </row>
    <row r="33" spans="1:11" ht="12" customHeight="1">
      <c r="A33" s="97"/>
      <c r="B33" s="223"/>
      <c r="C33" s="223"/>
      <c r="D33" s="223"/>
      <c r="E33" s="223"/>
      <c r="F33" s="224"/>
      <c r="G33" s="223"/>
      <c r="H33" s="223"/>
      <c r="I33" s="223"/>
      <c r="J33" s="223"/>
      <c r="K33" s="223"/>
    </row>
    <row r="34" spans="1:11" ht="12" customHeight="1">
      <c r="A34" s="97" t="s">
        <v>457</v>
      </c>
      <c r="B34" s="223">
        <v>831</v>
      </c>
      <c r="C34" s="223">
        <v>559</v>
      </c>
      <c r="D34" s="223">
        <v>77</v>
      </c>
      <c r="E34" s="223">
        <v>78</v>
      </c>
      <c r="F34" s="224">
        <v>48</v>
      </c>
      <c r="G34" s="223">
        <v>773</v>
      </c>
      <c r="H34" s="223">
        <v>538</v>
      </c>
      <c r="I34" s="223">
        <v>73</v>
      </c>
      <c r="J34" s="223">
        <v>68</v>
      </c>
      <c r="K34" s="223">
        <v>25</v>
      </c>
    </row>
    <row r="35" spans="1:11" ht="12" customHeight="1">
      <c r="A35" s="213" t="s">
        <v>452</v>
      </c>
      <c r="B35" s="223">
        <v>510</v>
      </c>
      <c r="C35" s="223">
        <v>290</v>
      </c>
      <c r="D35" s="223">
        <v>70</v>
      </c>
      <c r="E35" s="223">
        <v>62</v>
      </c>
      <c r="F35" s="224">
        <v>27</v>
      </c>
      <c r="G35" s="223">
        <v>478</v>
      </c>
      <c r="H35" s="223">
        <v>288</v>
      </c>
      <c r="I35" s="223">
        <v>65</v>
      </c>
      <c r="J35" s="223">
        <v>46</v>
      </c>
      <c r="K35" s="223">
        <v>17</v>
      </c>
    </row>
    <row r="36" spans="1:11" ht="12" customHeight="1">
      <c r="A36" s="213" t="s">
        <v>453</v>
      </c>
      <c r="B36" s="223">
        <v>321</v>
      </c>
      <c r="C36" s="223">
        <v>269</v>
      </c>
      <c r="D36" s="223">
        <v>7</v>
      </c>
      <c r="E36" s="223">
        <v>16</v>
      </c>
      <c r="F36" s="224">
        <v>21</v>
      </c>
      <c r="G36" s="223">
        <v>295</v>
      </c>
      <c r="H36" s="223">
        <v>250</v>
      </c>
      <c r="I36" s="223">
        <v>8</v>
      </c>
      <c r="J36" s="223">
        <v>22</v>
      </c>
      <c r="K36" s="223">
        <v>8</v>
      </c>
    </row>
    <row r="37" spans="1:11" ht="12" customHeight="1">
      <c r="A37" s="97"/>
      <c r="B37" s="223"/>
      <c r="C37" s="223"/>
      <c r="D37" s="223"/>
      <c r="E37" s="223"/>
      <c r="F37" s="224"/>
      <c r="G37" s="223"/>
      <c r="H37" s="223"/>
      <c r="I37" s="223"/>
      <c r="J37" s="223"/>
      <c r="K37" s="223"/>
    </row>
    <row r="38" spans="1:11" ht="12" customHeight="1">
      <c r="A38" s="97" t="s">
        <v>458</v>
      </c>
      <c r="B38" s="223">
        <v>862</v>
      </c>
      <c r="C38" s="223">
        <v>534</v>
      </c>
      <c r="D38" s="223">
        <v>95</v>
      </c>
      <c r="E38" s="223">
        <v>114</v>
      </c>
      <c r="F38" s="224">
        <v>40</v>
      </c>
      <c r="G38" s="223">
        <v>744</v>
      </c>
      <c r="H38" s="223">
        <v>501</v>
      </c>
      <c r="I38" s="223">
        <v>69</v>
      </c>
      <c r="J38" s="223">
        <v>71</v>
      </c>
      <c r="K38" s="223">
        <v>32</v>
      </c>
    </row>
    <row r="39" spans="1:11" ht="12" customHeight="1">
      <c r="A39" s="213" t="s">
        <v>452</v>
      </c>
      <c r="B39" s="223">
        <v>478</v>
      </c>
      <c r="C39" s="223">
        <v>223</v>
      </c>
      <c r="D39" s="223">
        <v>83</v>
      </c>
      <c r="E39" s="223">
        <v>80</v>
      </c>
      <c r="F39" s="224">
        <v>25</v>
      </c>
      <c r="G39" s="223">
        <v>420</v>
      </c>
      <c r="H39" s="223">
        <v>227</v>
      </c>
      <c r="I39" s="223">
        <v>62</v>
      </c>
      <c r="J39" s="223">
        <v>53</v>
      </c>
      <c r="K39" s="223">
        <v>19</v>
      </c>
    </row>
    <row r="40" spans="1:11" ht="12" customHeight="1">
      <c r="A40" s="213" t="s">
        <v>453</v>
      </c>
      <c r="B40" s="223">
        <v>384</v>
      </c>
      <c r="C40" s="223">
        <v>311</v>
      </c>
      <c r="D40" s="223">
        <v>12</v>
      </c>
      <c r="E40" s="223">
        <v>34</v>
      </c>
      <c r="F40" s="224">
        <v>15</v>
      </c>
      <c r="G40" s="223">
        <v>324</v>
      </c>
      <c r="H40" s="223">
        <v>274</v>
      </c>
      <c r="I40" s="223">
        <v>7</v>
      </c>
      <c r="J40" s="223">
        <v>18</v>
      </c>
      <c r="K40" s="223">
        <v>13</v>
      </c>
    </row>
    <row r="41" spans="1:11" ht="12" customHeight="1">
      <c r="A41" s="97"/>
      <c r="B41" s="223"/>
      <c r="C41" s="223"/>
      <c r="D41" s="223"/>
      <c r="E41" s="223"/>
      <c r="F41" s="224"/>
      <c r="G41" s="223"/>
      <c r="H41" s="223"/>
      <c r="I41" s="223"/>
      <c r="J41" s="223"/>
      <c r="K41" s="223"/>
    </row>
    <row r="42" spans="1:11" ht="12" customHeight="1">
      <c r="A42" s="97" t="s">
        <v>459</v>
      </c>
      <c r="B42" s="223">
        <v>764</v>
      </c>
      <c r="C42" s="223">
        <v>460</v>
      </c>
      <c r="D42" s="223">
        <v>70</v>
      </c>
      <c r="E42" s="223">
        <v>115</v>
      </c>
      <c r="F42" s="224">
        <v>35</v>
      </c>
      <c r="G42" s="223">
        <v>674</v>
      </c>
      <c r="H42" s="223">
        <v>460</v>
      </c>
      <c r="I42" s="223">
        <v>39</v>
      </c>
      <c r="J42" s="223">
        <v>74</v>
      </c>
      <c r="K42" s="223">
        <v>42</v>
      </c>
    </row>
    <row r="43" spans="1:11" ht="12" customHeight="1">
      <c r="A43" s="213" t="s">
        <v>452</v>
      </c>
      <c r="B43" s="223">
        <v>438</v>
      </c>
      <c r="C43" s="223">
        <v>216</v>
      </c>
      <c r="D43" s="223">
        <v>59</v>
      </c>
      <c r="E43" s="223">
        <v>82</v>
      </c>
      <c r="F43" s="224">
        <v>16</v>
      </c>
      <c r="G43" s="223">
        <v>355</v>
      </c>
      <c r="H43" s="223">
        <v>206</v>
      </c>
      <c r="I43" s="223">
        <v>33</v>
      </c>
      <c r="J43" s="223">
        <v>49</v>
      </c>
      <c r="K43" s="223">
        <v>19</v>
      </c>
    </row>
    <row r="44" spans="1:11" ht="12" customHeight="1">
      <c r="A44" s="213" t="s">
        <v>453</v>
      </c>
      <c r="B44" s="223">
        <v>326</v>
      </c>
      <c r="C44" s="223">
        <v>244</v>
      </c>
      <c r="D44" s="223">
        <v>11</v>
      </c>
      <c r="E44" s="223">
        <v>33</v>
      </c>
      <c r="F44" s="224">
        <v>19</v>
      </c>
      <c r="G44" s="223">
        <v>319</v>
      </c>
      <c r="H44" s="223">
        <v>254</v>
      </c>
      <c r="I44" s="223">
        <v>6</v>
      </c>
      <c r="J44" s="223">
        <v>25</v>
      </c>
      <c r="K44" s="223">
        <v>23</v>
      </c>
    </row>
    <row r="45" spans="1:11" ht="12" customHeight="1">
      <c r="A45" s="97"/>
      <c r="B45" s="223"/>
      <c r="C45" s="223"/>
      <c r="D45" s="223"/>
      <c r="E45" s="223"/>
      <c r="F45" s="224"/>
      <c r="G45" s="223"/>
      <c r="H45" s="223"/>
      <c r="I45" s="223"/>
      <c r="J45" s="223"/>
      <c r="K45" s="223"/>
    </row>
    <row r="46" spans="1:11" ht="12" customHeight="1">
      <c r="A46" s="97" t="s">
        <v>460</v>
      </c>
      <c r="B46" s="223">
        <v>506</v>
      </c>
      <c r="C46" s="223">
        <v>326</v>
      </c>
      <c r="D46" s="223">
        <v>19</v>
      </c>
      <c r="E46" s="223">
        <v>81</v>
      </c>
      <c r="F46" s="224">
        <v>37</v>
      </c>
      <c r="G46" s="223">
        <v>435</v>
      </c>
      <c r="H46" s="223">
        <v>283</v>
      </c>
      <c r="I46" s="223">
        <v>7</v>
      </c>
      <c r="J46" s="223">
        <v>62</v>
      </c>
      <c r="K46" s="223">
        <v>45</v>
      </c>
    </row>
    <row r="47" spans="1:11" ht="12" customHeight="1">
      <c r="A47" s="213" t="s">
        <v>452</v>
      </c>
      <c r="B47" s="223">
        <v>278</v>
      </c>
      <c r="C47" s="223">
        <v>154</v>
      </c>
      <c r="D47" s="223">
        <v>18</v>
      </c>
      <c r="E47" s="223">
        <v>49</v>
      </c>
      <c r="F47" s="224">
        <v>24</v>
      </c>
      <c r="G47" s="223">
        <v>212</v>
      </c>
      <c r="H47" s="223">
        <v>122</v>
      </c>
      <c r="I47" s="223">
        <v>7</v>
      </c>
      <c r="J47" s="223">
        <v>38</v>
      </c>
      <c r="K47" s="223">
        <v>16</v>
      </c>
    </row>
    <row r="48" spans="1:11" ht="12" customHeight="1">
      <c r="A48" s="213" t="s">
        <v>453</v>
      </c>
      <c r="B48" s="223">
        <v>228</v>
      </c>
      <c r="C48" s="223">
        <v>172</v>
      </c>
      <c r="D48" s="223">
        <v>1</v>
      </c>
      <c r="E48" s="223">
        <v>32</v>
      </c>
      <c r="F48" s="224">
        <v>13</v>
      </c>
      <c r="G48" s="223">
        <v>223</v>
      </c>
      <c r="H48" s="223">
        <v>161</v>
      </c>
      <c r="I48" s="223" t="s">
        <v>370</v>
      </c>
      <c r="J48" s="223">
        <v>24</v>
      </c>
      <c r="K48" s="223">
        <v>29</v>
      </c>
    </row>
    <row r="49" spans="1:11" ht="12" customHeight="1">
      <c r="A49" s="97"/>
      <c r="B49" s="223"/>
      <c r="C49" s="223"/>
      <c r="D49" s="223"/>
      <c r="E49" s="223"/>
      <c r="F49" s="224"/>
      <c r="G49" s="223"/>
      <c r="H49" s="223"/>
      <c r="I49" s="223"/>
      <c r="J49" s="223"/>
      <c r="K49" s="223"/>
    </row>
    <row r="50" spans="1:11" ht="12" customHeight="1">
      <c r="A50" s="97" t="s">
        <v>461</v>
      </c>
      <c r="B50" s="223">
        <v>480</v>
      </c>
      <c r="C50" s="223">
        <v>249</v>
      </c>
      <c r="D50" s="223">
        <v>3</v>
      </c>
      <c r="E50" s="223">
        <v>89</v>
      </c>
      <c r="F50" s="224">
        <v>110</v>
      </c>
      <c r="G50" s="223">
        <v>455</v>
      </c>
      <c r="H50" s="223">
        <v>270</v>
      </c>
      <c r="I50" s="223">
        <v>8</v>
      </c>
      <c r="J50" s="223">
        <v>61</v>
      </c>
      <c r="K50" s="223">
        <v>77</v>
      </c>
    </row>
    <row r="51" spans="1:11" ht="12" customHeight="1">
      <c r="A51" s="213" t="s">
        <v>452</v>
      </c>
      <c r="B51" s="223">
        <v>246</v>
      </c>
      <c r="C51" s="223">
        <v>136</v>
      </c>
      <c r="D51" s="223">
        <v>3</v>
      </c>
      <c r="E51" s="223">
        <v>62</v>
      </c>
      <c r="F51" s="224">
        <v>27</v>
      </c>
      <c r="G51" s="223">
        <v>228</v>
      </c>
      <c r="H51" s="223">
        <v>148</v>
      </c>
      <c r="I51" s="223">
        <v>7</v>
      </c>
      <c r="J51" s="223">
        <v>30</v>
      </c>
      <c r="K51" s="223">
        <v>27</v>
      </c>
    </row>
    <row r="52" spans="1:11" ht="12" customHeight="1">
      <c r="A52" s="213" t="s">
        <v>453</v>
      </c>
      <c r="B52" s="223">
        <v>234</v>
      </c>
      <c r="C52" s="223">
        <v>113</v>
      </c>
      <c r="D52" s="223" t="s">
        <v>370</v>
      </c>
      <c r="E52" s="223">
        <v>27</v>
      </c>
      <c r="F52" s="224">
        <v>83</v>
      </c>
      <c r="G52" s="223">
        <v>227</v>
      </c>
      <c r="H52" s="223">
        <v>122</v>
      </c>
      <c r="I52" s="223">
        <v>1</v>
      </c>
      <c r="J52" s="223">
        <v>31</v>
      </c>
      <c r="K52" s="223">
        <v>50</v>
      </c>
    </row>
    <row r="53" spans="1:11" ht="12" customHeight="1">
      <c r="A53" s="97"/>
      <c r="B53" s="223"/>
      <c r="C53" s="223"/>
      <c r="D53" s="223"/>
      <c r="E53" s="223"/>
      <c r="F53" s="224"/>
      <c r="G53" s="223"/>
      <c r="H53" s="223"/>
      <c r="I53" s="223"/>
      <c r="J53" s="223"/>
      <c r="K53" s="223"/>
    </row>
    <row r="54" spans="1:11" ht="12" customHeight="1">
      <c r="A54" s="102" t="s">
        <v>462</v>
      </c>
      <c r="B54" s="225" t="s">
        <v>493</v>
      </c>
      <c r="C54" s="225" t="s">
        <v>494</v>
      </c>
      <c r="D54" s="225">
        <v>433</v>
      </c>
      <c r="E54" s="225">
        <v>753</v>
      </c>
      <c r="F54" s="226">
        <v>436</v>
      </c>
      <c r="G54" s="225" t="s">
        <v>495</v>
      </c>
      <c r="H54" s="225" t="s">
        <v>496</v>
      </c>
      <c r="I54" s="225">
        <v>336</v>
      </c>
      <c r="J54" s="225">
        <v>570</v>
      </c>
      <c r="K54" s="225">
        <v>394</v>
      </c>
    </row>
    <row r="55" spans="1:11" ht="12" customHeight="1">
      <c r="A55" s="219" t="s">
        <v>452</v>
      </c>
      <c r="B55" s="225" t="s">
        <v>497</v>
      </c>
      <c r="C55" s="225" t="s">
        <v>498</v>
      </c>
      <c r="D55" s="225">
        <v>377</v>
      </c>
      <c r="E55" s="225">
        <v>527</v>
      </c>
      <c r="F55" s="226">
        <v>213</v>
      </c>
      <c r="G55" s="225" t="s">
        <v>499</v>
      </c>
      <c r="H55" s="225" t="s">
        <v>500</v>
      </c>
      <c r="I55" s="225">
        <v>289</v>
      </c>
      <c r="J55" s="225">
        <v>388</v>
      </c>
      <c r="K55" s="225">
        <v>205</v>
      </c>
    </row>
    <row r="56" spans="1:11" ht="12" customHeight="1">
      <c r="A56" s="219" t="s">
        <v>453</v>
      </c>
      <c r="B56" s="225" t="s">
        <v>501</v>
      </c>
      <c r="C56" s="225" t="s">
        <v>502</v>
      </c>
      <c r="D56" s="225">
        <v>56</v>
      </c>
      <c r="E56" s="225">
        <v>226</v>
      </c>
      <c r="F56" s="226">
        <v>223</v>
      </c>
      <c r="G56" s="225" t="s">
        <v>503</v>
      </c>
      <c r="H56" s="225" t="s">
        <v>502</v>
      </c>
      <c r="I56" s="225">
        <v>47</v>
      </c>
      <c r="J56" s="225">
        <v>182</v>
      </c>
      <c r="K56" s="225">
        <v>189</v>
      </c>
    </row>
    <row r="57" spans="1:11" ht="12" customHeight="1">
      <c r="A57" s="97"/>
      <c r="B57" s="223"/>
      <c r="C57" s="223"/>
      <c r="D57" s="223"/>
      <c r="E57" s="223"/>
      <c r="F57" s="224"/>
      <c r="G57" s="223"/>
      <c r="H57" s="223"/>
      <c r="I57" s="223"/>
      <c r="J57" s="223"/>
      <c r="K57" s="223"/>
    </row>
    <row r="58" spans="1:11" ht="12" customHeight="1">
      <c r="A58" s="97" t="s">
        <v>463</v>
      </c>
      <c r="B58" s="223">
        <v>2</v>
      </c>
      <c r="C58" s="223" t="s">
        <v>370</v>
      </c>
      <c r="D58" s="223" t="s">
        <v>370</v>
      </c>
      <c r="E58" s="223">
        <v>1</v>
      </c>
      <c r="F58" s="224">
        <v>1</v>
      </c>
      <c r="G58" s="223">
        <v>1</v>
      </c>
      <c r="H58" s="223" t="s">
        <v>370</v>
      </c>
      <c r="I58" s="223" t="s">
        <v>370</v>
      </c>
      <c r="J58" s="223">
        <v>1</v>
      </c>
      <c r="K58" s="223" t="s">
        <v>370</v>
      </c>
    </row>
    <row r="59" spans="1:11" ht="12" customHeight="1">
      <c r="A59" s="97"/>
      <c r="B59" s="223"/>
      <c r="C59" s="223"/>
      <c r="D59" s="223"/>
      <c r="E59" s="223"/>
      <c r="F59" s="224"/>
      <c r="G59" s="223"/>
      <c r="H59" s="223"/>
      <c r="I59" s="223"/>
      <c r="J59" s="223"/>
      <c r="K59" s="223"/>
    </row>
    <row r="60" spans="1:11" ht="12" customHeight="1">
      <c r="A60" s="102" t="s">
        <v>287</v>
      </c>
      <c r="B60" s="225" t="s">
        <v>504</v>
      </c>
      <c r="C60" s="225" t="s">
        <v>494</v>
      </c>
      <c r="D60" s="225">
        <v>433</v>
      </c>
      <c r="E60" s="225">
        <v>754</v>
      </c>
      <c r="F60" s="226">
        <v>437</v>
      </c>
      <c r="G60" s="225" t="s">
        <v>505</v>
      </c>
      <c r="H60" s="225" t="s">
        <v>496</v>
      </c>
      <c r="I60" s="225">
        <v>336</v>
      </c>
      <c r="J60" s="225">
        <v>571</v>
      </c>
      <c r="K60" s="225">
        <v>394</v>
      </c>
    </row>
    <row r="61" spans="1:11" ht="12" customHeight="1">
      <c r="A61" s="76"/>
      <c r="B61" s="76"/>
      <c r="C61" s="76"/>
      <c r="D61" s="76"/>
      <c r="E61" s="76"/>
      <c r="F61" s="76"/>
      <c r="G61" s="76"/>
      <c r="H61" s="76"/>
      <c r="I61" s="76"/>
      <c r="J61" s="76"/>
      <c r="K61" s="76"/>
    </row>
    <row r="62" spans="2:11" ht="12" customHeight="1">
      <c r="B62" s="76"/>
      <c r="C62" s="76"/>
      <c r="D62" s="76"/>
      <c r="E62" s="76"/>
      <c r="F62" s="76"/>
      <c r="G62" s="76"/>
      <c r="H62" s="76"/>
      <c r="I62" s="76"/>
      <c r="J62" s="76"/>
      <c r="K62" s="76"/>
    </row>
    <row r="63" spans="2:11" ht="12" customHeight="1">
      <c r="B63" s="76"/>
      <c r="C63" s="76"/>
      <c r="D63" s="76"/>
      <c r="E63" s="76"/>
      <c r="F63" s="76"/>
      <c r="G63" s="76"/>
      <c r="H63" s="76"/>
      <c r="I63" s="76"/>
      <c r="J63" s="76"/>
      <c r="K63" s="76"/>
    </row>
    <row r="64" spans="2:11" ht="12" customHeight="1">
      <c r="B64" s="76"/>
      <c r="C64" s="76"/>
      <c r="D64" s="76"/>
      <c r="E64" s="76"/>
      <c r="F64" s="76"/>
      <c r="G64" s="76"/>
      <c r="H64" s="76"/>
      <c r="I64" s="76"/>
      <c r="J64" s="76"/>
      <c r="K64" s="76"/>
    </row>
    <row r="65" spans="2:11" ht="12.75">
      <c r="B65" s="76"/>
      <c r="C65" s="76"/>
      <c r="D65" s="76"/>
      <c r="E65" s="76"/>
      <c r="F65" s="76"/>
      <c r="G65" s="76"/>
      <c r="H65" s="76"/>
      <c r="I65" s="76"/>
      <c r="J65" s="76"/>
      <c r="K65" s="76"/>
    </row>
    <row r="73" ht="12.75">
      <c r="G73" s="2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2" sqref="C2"/>
    </sheetView>
  </sheetViews>
  <sheetFormatPr defaultColWidth="11.421875" defaultRowHeight="12.75"/>
  <cols>
    <col min="1" max="1" width="5.7109375" style="109" customWidth="1"/>
    <col min="2" max="2" width="0.85546875" style="109" customWidth="1"/>
    <col min="3" max="3" width="14.7109375" style="109" customWidth="1"/>
    <col min="4" max="11" width="8.140625" style="109" customWidth="1"/>
    <col min="12" max="19" width="5.28125" style="109" customWidth="1"/>
    <col min="20" max="16384" width="11.421875" style="109" customWidth="1"/>
  </cols>
  <sheetData>
    <row r="1" spans="1:11" ht="8.25" customHeight="1">
      <c r="A1" s="75" t="s">
        <v>506</v>
      </c>
      <c r="B1" s="179"/>
      <c r="C1" s="75"/>
      <c r="D1" s="77"/>
      <c r="E1" s="77"/>
      <c r="F1" s="77"/>
      <c r="G1" s="77"/>
      <c r="H1" s="77"/>
      <c r="I1" s="77"/>
      <c r="J1" s="77"/>
      <c r="K1" s="77"/>
    </row>
    <row r="2" spans="3:11" ht="8.25" customHeight="1">
      <c r="C2" s="76"/>
      <c r="D2" s="76"/>
      <c r="E2" s="76"/>
      <c r="F2" s="76"/>
      <c r="G2" s="76"/>
      <c r="H2" s="76"/>
      <c r="I2" s="76"/>
      <c r="J2" s="76"/>
      <c r="K2" s="76"/>
    </row>
    <row r="3" spans="3:11" ht="8.25" customHeight="1">
      <c r="C3" s="76"/>
      <c r="D3" s="76"/>
      <c r="E3" s="76"/>
      <c r="F3" s="76"/>
      <c r="G3" s="76"/>
      <c r="H3" s="76"/>
      <c r="I3" s="76"/>
      <c r="J3" s="76"/>
      <c r="K3" s="76"/>
    </row>
    <row r="4" spans="3:11" ht="8.25" customHeight="1">
      <c r="C4" s="76"/>
      <c r="D4" s="76"/>
      <c r="E4" s="76"/>
      <c r="F4" s="76"/>
      <c r="G4" s="76"/>
      <c r="H4" s="76"/>
      <c r="I4" s="76"/>
      <c r="J4" s="76"/>
      <c r="K4" s="76"/>
    </row>
    <row r="5" spans="3:11" ht="8.25" customHeight="1">
      <c r="C5" s="231"/>
      <c r="D5" s="232"/>
      <c r="E5" s="232"/>
      <c r="F5" s="232"/>
      <c r="G5" s="232"/>
      <c r="H5" s="232"/>
      <c r="I5" s="232"/>
      <c r="J5" s="95"/>
      <c r="K5" s="233" t="s">
        <v>507</v>
      </c>
    </row>
    <row r="6" spans="3:11" ht="8.25" customHeight="1">
      <c r="C6" s="76"/>
      <c r="D6" s="76"/>
      <c r="E6" s="76"/>
      <c r="F6" s="76"/>
      <c r="G6" s="76"/>
      <c r="H6" s="76"/>
      <c r="I6" s="76"/>
      <c r="J6" s="76"/>
      <c r="K6" s="76"/>
    </row>
    <row r="7" spans="1:11" ht="15" customHeight="1">
      <c r="A7" s="391" t="s">
        <v>508</v>
      </c>
      <c r="B7" s="234"/>
      <c r="C7" s="403" t="s">
        <v>509</v>
      </c>
      <c r="D7" s="235" t="s">
        <v>176</v>
      </c>
      <c r="E7" s="79"/>
      <c r="F7" s="79"/>
      <c r="G7" s="236"/>
      <c r="H7" s="235" t="s">
        <v>468</v>
      </c>
      <c r="I7" s="79"/>
      <c r="J7" s="79"/>
      <c r="K7" s="79"/>
    </row>
    <row r="8" spans="1:11" ht="15" customHeight="1">
      <c r="A8" s="351"/>
      <c r="B8" s="237"/>
      <c r="C8" s="361"/>
      <c r="D8" s="238" t="str">
        <f>Tab1!B7</f>
        <v>Juni</v>
      </c>
      <c r="E8" s="239"/>
      <c r="F8" s="240" t="str">
        <f>Tab1!F7</f>
        <v>Januar bis Juni</v>
      </c>
      <c r="G8" s="239"/>
      <c r="H8" s="240" t="str">
        <f>D8</f>
        <v>Juni</v>
      </c>
      <c r="I8" s="239"/>
      <c r="J8" s="241" t="str">
        <f>F8</f>
        <v>Januar bis Juni</v>
      </c>
      <c r="K8" s="242"/>
    </row>
    <row r="9" spans="1:11" ht="15" customHeight="1">
      <c r="A9" s="392"/>
      <c r="B9" s="143"/>
      <c r="C9" s="362"/>
      <c r="D9" s="200">
        <v>2007</v>
      </c>
      <c r="E9" s="200">
        <v>2006</v>
      </c>
      <c r="F9" s="200">
        <v>2007</v>
      </c>
      <c r="G9" s="200">
        <v>2006</v>
      </c>
      <c r="H9" s="200">
        <v>2007</v>
      </c>
      <c r="I9" s="200">
        <v>2006</v>
      </c>
      <c r="J9" s="200">
        <v>2007</v>
      </c>
      <c r="K9" s="200">
        <v>2006</v>
      </c>
    </row>
    <row r="10" spans="1:11" ht="4.5" customHeight="1">
      <c r="A10" s="243"/>
      <c r="B10" s="244"/>
      <c r="C10" s="245"/>
      <c r="D10" s="111"/>
      <c r="E10" s="111"/>
      <c r="F10" s="111"/>
      <c r="G10" s="111"/>
      <c r="H10" s="111"/>
      <c r="I10" s="111"/>
      <c r="J10" s="111"/>
      <c r="K10" s="111"/>
    </row>
    <row r="11" spans="1:11" ht="4.5" customHeight="1">
      <c r="A11" s="243"/>
      <c r="B11" s="244"/>
      <c r="C11" s="97"/>
      <c r="D11" s="76"/>
      <c r="E11" s="76"/>
      <c r="F11" s="76"/>
      <c r="G11" s="76"/>
      <c r="H11" s="76"/>
      <c r="I11" s="76"/>
      <c r="J11" s="29"/>
      <c r="K11" s="76"/>
    </row>
    <row r="12" spans="1:11" ht="9" customHeight="1">
      <c r="A12" s="246">
        <v>1</v>
      </c>
      <c r="B12" s="247"/>
      <c r="C12" s="97" t="s">
        <v>451</v>
      </c>
      <c r="D12" s="248" t="s">
        <v>187</v>
      </c>
      <c r="E12" s="248" t="s">
        <v>187</v>
      </c>
      <c r="F12" s="248" t="s">
        <v>187</v>
      </c>
      <c r="G12" s="248">
        <v>2</v>
      </c>
      <c r="H12" s="248">
        <v>14</v>
      </c>
      <c r="I12" s="248">
        <v>14</v>
      </c>
      <c r="J12" s="248">
        <v>95</v>
      </c>
      <c r="K12" s="248">
        <v>67</v>
      </c>
    </row>
    <row r="13" spans="1:11" ht="9" customHeight="1">
      <c r="A13" s="246">
        <v>2</v>
      </c>
      <c r="B13" s="247"/>
      <c r="C13" s="97" t="s">
        <v>510</v>
      </c>
      <c r="D13" s="248" t="s">
        <v>187</v>
      </c>
      <c r="E13" s="248" t="s">
        <v>187</v>
      </c>
      <c r="F13" s="248" t="s">
        <v>187</v>
      </c>
      <c r="G13" s="248">
        <v>1</v>
      </c>
      <c r="H13" s="248">
        <v>11</v>
      </c>
      <c r="I13" s="248">
        <v>10</v>
      </c>
      <c r="J13" s="248">
        <v>52</v>
      </c>
      <c r="K13" s="248">
        <v>48</v>
      </c>
    </row>
    <row r="14" spans="1:11" ht="9" customHeight="1">
      <c r="A14" s="246">
        <v>3</v>
      </c>
      <c r="B14" s="247"/>
      <c r="C14" s="97" t="s">
        <v>453</v>
      </c>
      <c r="D14" s="248" t="s">
        <v>187</v>
      </c>
      <c r="E14" s="248" t="s">
        <v>187</v>
      </c>
      <c r="F14" s="248" t="s">
        <v>187</v>
      </c>
      <c r="G14" s="248">
        <v>1</v>
      </c>
      <c r="H14" s="248">
        <v>3</v>
      </c>
      <c r="I14" s="248">
        <v>4</v>
      </c>
      <c r="J14" s="248">
        <v>43</v>
      </c>
      <c r="K14" s="248">
        <v>19</v>
      </c>
    </row>
    <row r="15" spans="1:11" ht="4.5" customHeight="1">
      <c r="A15" s="246"/>
      <c r="B15" s="247"/>
      <c r="C15" s="97"/>
      <c r="D15" s="248"/>
      <c r="E15" s="248"/>
      <c r="F15" s="248"/>
      <c r="G15" s="248"/>
      <c r="H15" s="248"/>
      <c r="I15" s="248"/>
      <c r="J15" s="248"/>
      <c r="K15" s="248"/>
    </row>
    <row r="16" spans="1:11" ht="4.5" customHeight="1">
      <c r="A16" s="246"/>
      <c r="B16" s="247"/>
      <c r="C16" s="97"/>
      <c r="D16" s="248"/>
      <c r="E16" s="248"/>
      <c r="F16" s="248"/>
      <c r="G16" s="248"/>
      <c r="H16" s="248"/>
      <c r="I16" s="248"/>
      <c r="J16" s="248"/>
      <c r="K16" s="248"/>
    </row>
    <row r="17" spans="1:11" ht="9" customHeight="1">
      <c r="A17" s="246">
        <v>4</v>
      </c>
      <c r="B17" s="247"/>
      <c r="C17" s="97" t="s">
        <v>454</v>
      </c>
      <c r="D17" s="248">
        <v>2</v>
      </c>
      <c r="E17" s="248" t="s">
        <v>187</v>
      </c>
      <c r="F17" s="248">
        <v>6</v>
      </c>
      <c r="G17" s="248">
        <v>4</v>
      </c>
      <c r="H17" s="248">
        <v>21</v>
      </c>
      <c r="I17" s="248">
        <v>22</v>
      </c>
      <c r="J17" s="248">
        <v>96</v>
      </c>
      <c r="K17" s="248">
        <v>79</v>
      </c>
    </row>
    <row r="18" spans="1:11" ht="9" customHeight="1">
      <c r="A18" s="246">
        <v>5</v>
      </c>
      <c r="B18" s="247"/>
      <c r="C18" s="97" t="s">
        <v>510</v>
      </c>
      <c r="D18" s="248">
        <v>2</v>
      </c>
      <c r="E18" s="248" t="s">
        <v>187</v>
      </c>
      <c r="F18" s="248">
        <v>4</v>
      </c>
      <c r="G18" s="248">
        <v>3</v>
      </c>
      <c r="H18" s="248">
        <v>15</v>
      </c>
      <c r="I18" s="248">
        <v>16</v>
      </c>
      <c r="J18" s="248">
        <v>71</v>
      </c>
      <c r="K18" s="248">
        <v>56</v>
      </c>
    </row>
    <row r="19" spans="1:11" ht="9" customHeight="1">
      <c r="A19" s="246">
        <v>6</v>
      </c>
      <c r="B19" s="247"/>
      <c r="C19" s="97" t="s">
        <v>453</v>
      </c>
      <c r="D19" s="248" t="s">
        <v>187</v>
      </c>
      <c r="E19" s="248" t="s">
        <v>187</v>
      </c>
      <c r="F19" s="248">
        <v>2</v>
      </c>
      <c r="G19" s="248">
        <v>1</v>
      </c>
      <c r="H19" s="248">
        <v>6</v>
      </c>
      <c r="I19" s="248">
        <v>6</v>
      </c>
      <c r="J19" s="248">
        <v>25</v>
      </c>
      <c r="K19" s="248">
        <v>23</v>
      </c>
    </row>
    <row r="20" spans="1:11" ht="4.5" customHeight="1">
      <c r="A20" s="246"/>
      <c r="B20" s="247"/>
      <c r="C20" s="97"/>
      <c r="D20" s="248"/>
      <c r="E20" s="248"/>
      <c r="F20" s="248"/>
      <c r="G20" s="248"/>
      <c r="H20" s="248"/>
      <c r="I20" s="248"/>
      <c r="J20" s="248"/>
      <c r="K20" s="248"/>
    </row>
    <row r="21" spans="1:11" ht="4.5" customHeight="1">
      <c r="A21" s="246"/>
      <c r="B21" s="247"/>
      <c r="C21" s="97"/>
      <c r="D21" s="248"/>
      <c r="E21" s="248"/>
      <c r="F21" s="248"/>
      <c r="G21" s="248"/>
      <c r="H21" s="248"/>
      <c r="I21" s="248"/>
      <c r="J21" s="248"/>
      <c r="K21" s="248"/>
    </row>
    <row r="22" spans="1:11" ht="9" customHeight="1">
      <c r="A22" s="249">
        <v>7</v>
      </c>
      <c r="B22" s="247"/>
      <c r="C22" s="97" t="s">
        <v>511</v>
      </c>
      <c r="D22" s="248">
        <v>3</v>
      </c>
      <c r="E22" s="248" t="s">
        <v>187</v>
      </c>
      <c r="F22" s="248">
        <v>14</v>
      </c>
      <c r="G22" s="248">
        <v>13</v>
      </c>
      <c r="H22" s="248">
        <v>30</v>
      </c>
      <c r="I22" s="248">
        <v>41</v>
      </c>
      <c r="J22" s="248">
        <v>184</v>
      </c>
      <c r="K22" s="248">
        <v>187</v>
      </c>
    </row>
    <row r="23" spans="1:11" ht="9" customHeight="1">
      <c r="A23" s="246">
        <v>8</v>
      </c>
      <c r="B23" s="247"/>
      <c r="C23" s="97" t="s">
        <v>510</v>
      </c>
      <c r="D23" s="248">
        <v>2</v>
      </c>
      <c r="E23" s="248" t="s">
        <v>187</v>
      </c>
      <c r="F23" s="248">
        <v>9</v>
      </c>
      <c r="G23" s="248">
        <v>10</v>
      </c>
      <c r="H23" s="248">
        <v>17</v>
      </c>
      <c r="I23" s="248">
        <v>28</v>
      </c>
      <c r="J23" s="248">
        <v>117</v>
      </c>
      <c r="K23" s="248">
        <v>118</v>
      </c>
    </row>
    <row r="24" spans="1:11" ht="9" customHeight="1">
      <c r="A24" s="246">
        <v>9</v>
      </c>
      <c r="B24" s="247"/>
      <c r="C24" s="97" t="s">
        <v>453</v>
      </c>
      <c r="D24" s="248">
        <v>1</v>
      </c>
      <c r="E24" s="248" t="s">
        <v>187</v>
      </c>
      <c r="F24" s="248">
        <v>5</v>
      </c>
      <c r="G24" s="248">
        <v>3</v>
      </c>
      <c r="H24" s="248">
        <v>13</v>
      </c>
      <c r="I24" s="248">
        <v>13</v>
      </c>
      <c r="J24" s="248">
        <v>67</v>
      </c>
      <c r="K24" s="248">
        <v>69</v>
      </c>
    </row>
    <row r="25" spans="1:11" ht="4.5" customHeight="1">
      <c r="A25" s="250"/>
      <c r="B25" s="165"/>
      <c r="C25" s="97"/>
      <c r="D25" s="248"/>
      <c r="E25" s="248"/>
      <c r="F25" s="248"/>
      <c r="G25" s="248"/>
      <c r="H25" s="248"/>
      <c r="I25" s="248"/>
      <c r="J25" s="248"/>
      <c r="K25" s="248"/>
    </row>
    <row r="26" spans="1:11" ht="4.5" customHeight="1">
      <c r="A26" s="250"/>
      <c r="B26" s="165"/>
      <c r="C26" s="97"/>
      <c r="D26" s="248"/>
      <c r="E26" s="248"/>
      <c r="F26" s="248"/>
      <c r="G26" s="248"/>
      <c r="H26" s="248"/>
      <c r="I26" s="248"/>
      <c r="J26" s="248"/>
      <c r="K26" s="248"/>
    </row>
    <row r="27" spans="1:11" ht="9" customHeight="1">
      <c r="A27" s="246">
        <v>10</v>
      </c>
      <c r="B27" s="247"/>
      <c r="C27" s="97" t="s">
        <v>456</v>
      </c>
      <c r="D27" s="248">
        <v>1</v>
      </c>
      <c r="E27" s="248">
        <v>1</v>
      </c>
      <c r="F27" s="248">
        <v>12</v>
      </c>
      <c r="G27" s="248">
        <v>8</v>
      </c>
      <c r="H27" s="248">
        <v>34</v>
      </c>
      <c r="I27" s="248">
        <v>29</v>
      </c>
      <c r="J27" s="248">
        <v>157</v>
      </c>
      <c r="K27" s="248">
        <v>139</v>
      </c>
    </row>
    <row r="28" spans="1:11" ht="9" customHeight="1">
      <c r="A28" s="246">
        <v>11</v>
      </c>
      <c r="B28" s="247"/>
      <c r="C28" s="97" t="s">
        <v>510</v>
      </c>
      <c r="D28" s="248">
        <v>1</v>
      </c>
      <c r="E28" s="248">
        <v>1</v>
      </c>
      <c r="F28" s="248">
        <v>10</v>
      </c>
      <c r="G28" s="248">
        <v>8</v>
      </c>
      <c r="H28" s="248">
        <v>29</v>
      </c>
      <c r="I28" s="248">
        <v>25</v>
      </c>
      <c r="J28" s="248">
        <v>108</v>
      </c>
      <c r="K28" s="248">
        <v>103</v>
      </c>
    </row>
    <row r="29" spans="1:11" ht="9" customHeight="1">
      <c r="A29" s="246">
        <v>12</v>
      </c>
      <c r="B29" s="247"/>
      <c r="C29" s="97" t="s">
        <v>453</v>
      </c>
      <c r="D29" s="248" t="s">
        <v>187</v>
      </c>
      <c r="E29" s="248" t="s">
        <v>187</v>
      </c>
      <c r="F29" s="248">
        <v>2</v>
      </c>
      <c r="G29" s="248" t="s">
        <v>187</v>
      </c>
      <c r="H29" s="248">
        <v>5</v>
      </c>
      <c r="I29" s="248">
        <v>4</v>
      </c>
      <c r="J29" s="248">
        <v>49</v>
      </c>
      <c r="K29" s="248">
        <v>36</v>
      </c>
    </row>
    <row r="30" spans="1:11" ht="4.5" customHeight="1">
      <c r="A30" s="246"/>
      <c r="B30" s="247"/>
      <c r="C30" s="97"/>
      <c r="D30" s="248"/>
      <c r="E30" s="248"/>
      <c r="F30" s="248"/>
      <c r="G30" s="248"/>
      <c r="H30" s="248"/>
      <c r="I30" s="248"/>
      <c r="J30" s="248"/>
      <c r="K30" s="248"/>
    </row>
    <row r="31" spans="1:11" ht="4.5" customHeight="1">
      <c r="A31" s="246"/>
      <c r="B31" s="247"/>
      <c r="C31" s="97"/>
      <c r="D31" s="248"/>
      <c r="E31" s="248"/>
      <c r="F31" s="248"/>
      <c r="G31" s="248"/>
      <c r="H31" s="248"/>
      <c r="I31" s="248"/>
      <c r="J31" s="248"/>
      <c r="K31" s="248"/>
    </row>
    <row r="32" spans="1:11" ht="9" customHeight="1">
      <c r="A32" s="246">
        <v>13</v>
      </c>
      <c r="B32" s="247"/>
      <c r="C32" s="97" t="s">
        <v>512</v>
      </c>
      <c r="D32" s="248">
        <v>2</v>
      </c>
      <c r="E32" s="248">
        <v>3</v>
      </c>
      <c r="F32" s="248">
        <v>9</v>
      </c>
      <c r="G32" s="248">
        <v>6</v>
      </c>
      <c r="H32" s="248">
        <v>19</v>
      </c>
      <c r="I32" s="248">
        <v>26</v>
      </c>
      <c r="J32" s="248">
        <v>95</v>
      </c>
      <c r="K32" s="248">
        <v>101</v>
      </c>
    </row>
    <row r="33" spans="1:11" ht="9" customHeight="1">
      <c r="A33" s="246">
        <v>14</v>
      </c>
      <c r="B33" s="247"/>
      <c r="C33" s="97" t="s">
        <v>510</v>
      </c>
      <c r="D33" s="248">
        <v>2</v>
      </c>
      <c r="E33" s="248">
        <v>3</v>
      </c>
      <c r="F33" s="248">
        <v>7</v>
      </c>
      <c r="G33" s="248">
        <v>5</v>
      </c>
      <c r="H33" s="248">
        <v>16</v>
      </c>
      <c r="I33" s="248">
        <v>19</v>
      </c>
      <c r="J33" s="248">
        <v>72</v>
      </c>
      <c r="K33" s="248">
        <v>71</v>
      </c>
    </row>
    <row r="34" spans="1:11" ht="9" customHeight="1">
      <c r="A34" s="246">
        <v>15</v>
      </c>
      <c r="B34" s="247"/>
      <c r="C34" s="97" t="s">
        <v>453</v>
      </c>
      <c r="D34" s="248" t="s">
        <v>187</v>
      </c>
      <c r="E34" s="248" t="s">
        <v>187</v>
      </c>
      <c r="F34" s="248">
        <v>2</v>
      </c>
      <c r="G34" s="248">
        <v>1</v>
      </c>
      <c r="H34" s="248">
        <v>3</v>
      </c>
      <c r="I34" s="248">
        <v>7</v>
      </c>
      <c r="J34" s="248">
        <v>23</v>
      </c>
      <c r="K34" s="248">
        <v>30</v>
      </c>
    </row>
    <row r="35" spans="1:11" ht="4.5" customHeight="1">
      <c r="A35" s="246"/>
      <c r="B35" s="247"/>
      <c r="C35" s="97"/>
      <c r="D35" s="248"/>
      <c r="E35" s="248"/>
      <c r="F35" s="248"/>
      <c r="G35" s="248"/>
      <c r="H35" s="248"/>
      <c r="I35" s="248"/>
      <c r="J35" s="248"/>
      <c r="K35" s="248"/>
    </row>
    <row r="36" spans="1:11" ht="4.5" customHeight="1">
      <c r="A36" s="246"/>
      <c r="B36" s="247"/>
      <c r="C36" s="97"/>
      <c r="D36" s="248"/>
      <c r="E36" s="248"/>
      <c r="F36" s="248"/>
      <c r="G36" s="248"/>
      <c r="H36" s="248"/>
      <c r="I36" s="248"/>
      <c r="J36" s="248"/>
      <c r="K36" s="248"/>
    </row>
    <row r="37" spans="1:11" ht="9" customHeight="1">
      <c r="A37" s="246">
        <v>16</v>
      </c>
      <c r="B37" s="247"/>
      <c r="C37" s="97" t="s">
        <v>513</v>
      </c>
      <c r="D37" s="248" t="s">
        <v>187</v>
      </c>
      <c r="E37" s="248">
        <v>2</v>
      </c>
      <c r="F37" s="248">
        <v>4</v>
      </c>
      <c r="G37" s="248">
        <v>6</v>
      </c>
      <c r="H37" s="248">
        <v>17</v>
      </c>
      <c r="I37" s="248">
        <v>13</v>
      </c>
      <c r="J37" s="248">
        <v>68</v>
      </c>
      <c r="K37" s="248">
        <v>65</v>
      </c>
    </row>
    <row r="38" spans="1:11" ht="9" customHeight="1">
      <c r="A38" s="246">
        <v>17</v>
      </c>
      <c r="B38" s="247"/>
      <c r="C38" s="97" t="s">
        <v>510</v>
      </c>
      <c r="D38" s="248" t="s">
        <v>187</v>
      </c>
      <c r="E38" s="248">
        <v>1</v>
      </c>
      <c r="F38" s="248">
        <v>4</v>
      </c>
      <c r="G38" s="248">
        <v>5</v>
      </c>
      <c r="H38" s="248">
        <v>13</v>
      </c>
      <c r="I38" s="248">
        <v>10</v>
      </c>
      <c r="J38" s="248">
        <v>44</v>
      </c>
      <c r="K38" s="248">
        <v>43</v>
      </c>
    </row>
    <row r="39" spans="1:11" ht="9" customHeight="1">
      <c r="A39" s="246">
        <v>18</v>
      </c>
      <c r="B39" s="247"/>
      <c r="C39" s="97" t="s">
        <v>453</v>
      </c>
      <c r="D39" s="248" t="s">
        <v>187</v>
      </c>
      <c r="E39" s="248">
        <v>1</v>
      </c>
      <c r="F39" s="248" t="s">
        <v>187</v>
      </c>
      <c r="G39" s="248">
        <v>1</v>
      </c>
      <c r="H39" s="248">
        <v>4</v>
      </c>
      <c r="I39" s="248">
        <v>3</v>
      </c>
      <c r="J39" s="248">
        <v>24</v>
      </c>
      <c r="K39" s="248">
        <v>22</v>
      </c>
    </row>
    <row r="40" spans="1:11" ht="4.5" customHeight="1">
      <c r="A40" s="246"/>
      <c r="B40" s="247"/>
      <c r="C40" s="97"/>
      <c r="D40" s="248"/>
      <c r="E40" s="248"/>
      <c r="F40" s="248"/>
      <c r="G40" s="248"/>
      <c r="H40" s="248"/>
      <c r="I40" s="248"/>
      <c r="J40" s="248"/>
      <c r="K40" s="248"/>
    </row>
    <row r="41" spans="1:11" ht="4.5" customHeight="1">
      <c r="A41" s="246"/>
      <c r="B41" s="247"/>
      <c r="C41" s="97"/>
      <c r="D41" s="248"/>
      <c r="E41" s="248"/>
      <c r="F41" s="248"/>
      <c r="G41" s="248"/>
      <c r="H41" s="248"/>
      <c r="I41" s="248"/>
      <c r="J41" s="248"/>
      <c r="K41" s="248"/>
    </row>
    <row r="42" spans="1:11" ht="9" customHeight="1">
      <c r="A42" s="246">
        <v>19</v>
      </c>
      <c r="B42" s="247"/>
      <c r="C42" s="97" t="s">
        <v>514</v>
      </c>
      <c r="D42" s="248" t="s">
        <v>187</v>
      </c>
      <c r="E42" s="248">
        <v>2</v>
      </c>
      <c r="F42" s="248">
        <v>8</v>
      </c>
      <c r="G42" s="248">
        <v>7</v>
      </c>
      <c r="H42" s="248">
        <v>20</v>
      </c>
      <c r="I42" s="248">
        <v>11</v>
      </c>
      <c r="J42" s="248">
        <v>101</v>
      </c>
      <c r="K42" s="248">
        <v>67</v>
      </c>
    </row>
    <row r="43" spans="1:11" ht="9" customHeight="1">
      <c r="A43" s="246">
        <v>20</v>
      </c>
      <c r="B43" s="247"/>
      <c r="C43" s="97" t="s">
        <v>510</v>
      </c>
      <c r="D43" s="248" t="s">
        <v>187</v>
      </c>
      <c r="E43" s="248">
        <v>2</v>
      </c>
      <c r="F43" s="248">
        <v>5</v>
      </c>
      <c r="G43" s="248">
        <v>6</v>
      </c>
      <c r="H43" s="248">
        <v>15</v>
      </c>
      <c r="I43" s="248">
        <v>9</v>
      </c>
      <c r="J43" s="248">
        <v>74</v>
      </c>
      <c r="K43" s="248">
        <v>46</v>
      </c>
    </row>
    <row r="44" spans="1:11" ht="9" customHeight="1">
      <c r="A44" s="246">
        <v>21</v>
      </c>
      <c r="B44" s="247"/>
      <c r="C44" s="97" t="s">
        <v>453</v>
      </c>
      <c r="D44" s="248" t="s">
        <v>187</v>
      </c>
      <c r="E44" s="248" t="s">
        <v>187</v>
      </c>
      <c r="F44" s="248">
        <v>3</v>
      </c>
      <c r="G44" s="248">
        <v>1</v>
      </c>
      <c r="H44" s="248">
        <v>5</v>
      </c>
      <c r="I44" s="248">
        <v>2</v>
      </c>
      <c r="J44" s="248">
        <v>27</v>
      </c>
      <c r="K44" s="248">
        <v>21</v>
      </c>
    </row>
    <row r="45" spans="1:11" ht="4.5" customHeight="1">
      <c r="A45" s="246"/>
      <c r="B45" s="247"/>
      <c r="C45" s="97"/>
      <c r="D45" s="248"/>
      <c r="E45" s="248"/>
      <c r="F45" s="248"/>
      <c r="G45" s="248"/>
      <c r="H45" s="248"/>
      <c r="I45" s="248"/>
      <c r="J45" s="248"/>
      <c r="K45" s="248"/>
    </row>
    <row r="46" spans="1:11" ht="4.5" customHeight="1">
      <c r="A46" s="246"/>
      <c r="B46" s="247"/>
      <c r="C46" s="97"/>
      <c r="D46" s="248"/>
      <c r="E46" s="248"/>
      <c r="F46" s="248"/>
      <c r="G46" s="248"/>
      <c r="H46" s="248"/>
      <c r="I46" s="248"/>
      <c r="J46" s="248"/>
      <c r="K46" s="248"/>
    </row>
    <row r="47" spans="1:11" ht="9" customHeight="1">
      <c r="A47" s="246">
        <v>22</v>
      </c>
      <c r="B47" s="247"/>
      <c r="C47" s="97" t="s">
        <v>515</v>
      </c>
      <c r="D47" s="248" t="s">
        <v>187</v>
      </c>
      <c r="E47" s="248" t="s">
        <v>187</v>
      </c>
      <c r="F47" s="248">
        <v>6</v>
      </c>
      <c r="G47" s="248">
        <v>4</v>
      </c>
      <c r="H47" s="248">
        <v>21</v>
      </c>
      <c r="I47" s="248">
        <v>14</v>
      </c>
      <c r="J47" s="248">
        <v>110</v>
      </c>
      <c r="K47" s="248">
        <v>95</v>
      </c>
    </row>
    <row r="48" spans="1:11" ht="9" customHeight="1">
      <c r="A48" s="246">
        <v>23</v>
      </c>
      <c r="B48" s="247"/>
      <c r="C48" s="97" t="s">
        <v>510</v>
      </c>
      <c r="D48" s="248" t="s">
        <v>187</v>
      </c>
      <c r="E48" s="248" t="s">
        <v>187</v>
      </c>
      <c r="F48" s="248">
        <v>5</v>
      </c>
      <c r="G48" s="248">
        <v>3</v>
      </c>
      <c r="H48" s="248">
        <v>14</v>
      </c>
      <c r="I48" s="248">
        <v>9</v>
      </c>
      <c r="J48" s="248">
        <v>77</v>
      </c>
      <c r="K48" s="248">
        <v>72</v>
      </c>
    </row>
    <row r="49" spans="1:11" ht="9" customHeight="1">
      <c r="A49" s="246">
        <v>24</v>
      </c>
      <c r="B49" s="247"/>
      <c r="C49" s="97" t="s">
        <v>453</v>
      </c>
      <c r="D49" s="248" t="s">
        <v>187</v>
      </c>
      <c r="E49" s="248" t="s">
        <v>187</v>
      </c>
      <c r="F49" s="248">
        <v>1</v>
      </c>
      <c r="G49" s="248">
        <v>1</v>
      </c>
      <c r="H49" s="248">
        <v>7</v>
      </c>
      <c r="I49" s="248">
        <v>5</v>
      </c>
      <c r="J49" s="248">
        <v>33</v>
      </c>
      <c r="K49" s="248">
        <v>23</v>
      </c>
    </row>
    <row r="50" spans="1:11" ht="4.5" customHeight="1">
      <c r="A50" s="246"/>
      <c r="B50" s="247"/>
      <c r="C50" s="97"/>
      <c r="D50" s="248"/>
      <c r="E50" s="248"/>
      <c r="F50" s="248"/>
      <c r="G50" s="248"/>
      <c r="H50" s="248"/>
      <c r="I50" s="248"/>
      <c r="J50" s="248"/>
      <c r="K50" s="248"/>
    </row>
    <row r="51" spans="1:11" ht="4.5" customHeight="1">
      <c r="A51" s="246"/>
      <c r="B51" s="247"/>
      <c r="C51" s="97"/>
      <c r="D51" s="248"/>
      <c r="E51" s="248"/>
      <c r="F51" s="248"/>
      <c r="G51" s="248"/>
      <c r="H51" s="248"/>
      <c r="I51" s="248"/>
      <c r="J51" s="248"/>
      <c r="K51" s="248"/>
    </row>
    <row r="52" spans="1:11" ht="9" customHeight="1">
      <c r="A52" s="246">
        <v>25</v>
      </c>
      <c r="B52" s="247"/>
      <c r="C52" s="97" t="s">
        <v>516</v>
      </c>
      <c r="D52" s="248">
        <v>4</v>
      </c>
      <c r="E52" s="248">
        <v>1</v>
      </c>
      <c r="F52" s="248">
        <v>13</v>
      </c>
      <c r="G52" s="248">
        <v>6</v>
      </c>
      <c r="H52" s="248">
        <v>28</v>
      </c>
      <c r="I52" s="248">
        <v>13</v>
      </c>
      <c r="J52" s="248">
        <v>106</v>
      </c>
      <c r="K52" s="248">
        <v>86</v>
      </c>
    </row>
    <row r="53" spans="1:11" ht="9" customHeight="1">
      <c r="A53" s="246">
        <v>26</v>
      </c>
      <c r="B53" s="247"/>
      <c r="C53" s="97" t="s">
        <v>510</v>
      </c>
      <c r="D53" s="248">
        <v>3</v>
      </c>
      <c r="E53" s="248">
        <v>1</v>
      </c>
      <c r="F53" s="248">
        <v>9</v>
      </c>
      <c r="G53" s="248">
        <v>4</v>
      </c>
      <c r="H53" s="248">
        <v>17</v>
      </c>
      <c r="I53" s="248">
        <v>6</v>
      </c>
      <c r="J53" s="248">
        <v>58</v>
      </c>
      <c r="K53" s="248">
        <v>52</v>
      </c>
    </row>
    <row r="54" spans="1:11" ht="9" customHeight="1">
      <c r="A54" s="246">
        <v>27</v>
      </c>
      <c r="B54" s="247"/>
      <c r="C54" s="97" t="s">
        <v>453</v>
      </c>
      <c r="D54" s="248">
        <v>1</v>
      </c>
      <c r="E54" s="248" t="s">
        <v>187</v>
      </c>
      <c r="F54" s="248">
        <v>4</v>
      </c>
      <c r="G54" s="248">
        <v>2</v>
      </c>
      <c r="H54" s="248">
        <v>11</v>
      </c>
      <c r="I54" s="248">
        <v>7</v>
      </c>
      <c r="J54" s="248">
        <v>48</v>
      </c>
      <c r="K54" s="248">
        <v>34</v>
      </c>
    </row>
    <row r="55" spans="1:11" ht="4.5" customHeight="1">
      <c r="A55" s="246"/>
      <c r="B55" s="247"/>
      <c r="C55" s="97"/>
      <c r="D55" s="248"/>
      <c r="E55" s="248"/>
      <c r="F55" s="248"/>
      <c r="G55" s="248"/>
      <c r="H55" s="248"/>
      <c r="I55" s="248"/>
      <c r="J55" s="248"/>
      <c r="K55" s="248"/>
    </row>
    <row r="56" spans="1:11" ht="4.5" customHeight="1">
      <c r="A56" s="246"/>
      <c r="B56" s="247"/>
      <c r="C56" s="97"/>
      <c r="D56" s="248"/>
      <c r="E56" s="248"/>
      <c r="F56" s="248"/>
      <c r="G56" s="248"/>
      <c r="H56" s="248"/>
      <c r="I56" s="248"/>
      <c r="J56" s="248"/>
      <c r="K56" s="248"/>
    </row>
    <row r="57" spans="1:11" ht="9" customHeight="1">
      <c r="A57" s="246">
        <v>28</v>
      </c>
      <c r="B57" s="247"/>
      <c r="C57" s="97" t="s">
        <v>517</v>
      </c>
      <c r="D57" s="248">
        <v>2</v>
      </c>
      <c r="E57" s="248" t="s">
        <v>187</v>
      </c>
      <c r="F57" s="248">
        <v>6</v>
      </c>
      <c r="G57" s="248">
        <v>11</v>
      </c>
      <c r="H57" s="248">
        <v>10</v>
      </c>
      <c r="I57" s="248">
        <v>20</v>
      </c>
      <c r="J57" s="248">
        <v>73</v>
      </c>
      <c r="K57" s="248">
        <v>81</v>
      </c>
    </row>
    <row r="58" spans="1:11" ht="9" customHeight="1">
      <c r="A58" s="246">
        <v>29</v>
      </c>
      <c r="B58" s="247"/>
      <c r="C58" s="97" t="s">
        <v>510</v>
      </c>
      <c r="D58" s="248">
        <v>2</v>
      </c>
      <c r="E58" s="248" t="s">
        <v>187</v>
      </c>
      <c r="F58" s="248">
        <v>6</v>
      </c>
      <c r="G58" s="248">
        <v>10</v>
      </c>
      <c r="H58" s="248">
        <v>9</v>
      </c>
      <c r="I58" s="248">
        <v>9</v>
      </c>
      <c r="J58" s="248">
        <v>52</v>
      </c>
      <c r="K58" s="248">
        <v>37</v>
      </c>
    </row>
    <row r="59" spans="1:11" ht="9" customHeight="1">
      <c r="A59" s="246">
        <v>30</v>
      </c>
      <c r="B59" s="247"/>
      <c r="C59" s="97" t="s">
        <v>453</v>
      </c>
      <c r="D59" s="248" t="s">
        <v>187</v>
      </c>
      <c r="E59" s="248" t="s">
        <v>187</v>
      </c>
      <c r="F59" s="248" t="s">
        <v>187</v>
      </c>
      <c r="G59" s="248">
        <v>1</v>
      </c>
      <c r="H59" s="248">
        <v>1</v>
      </c>
      <c r="I59" s="248">
        <v>11</v>
      </c>
      <c r="J59" s="248">
        <v>21</v>
      </c>
      <c r="K59" s="248">
        <v>44</v>
      </c>
    </row>
    <row r="60" spans="1:11" ht="4.5" customHeight="1">
      <c r="A60" s="246"/>
      <c r="B60" s="247"/>
      <c r="C60" s="97"/>
      <c r="D60" s="248"/>
      <c r="E60" s="248"/>
      <c r="F60" s="248"/>
      <c r="G60" s="248"/>
      <c r="H60" s="248"/>
      <c r="I60" s="248"/>
      <c r="J60" s="248"/>
      <c r="K60" s="248"/>
    </row>
    <row r="61" spans="1:11" ht="4.5" customHeight="1">
      <c r="A61" s="246"/>
      <c r="B61" s="247"/>
      <c r="C61" s="97"/>
      <c r="D61" s="248"/>
      <c r="E61" s="248"/>
      <c r="F61" s="248"/>
      <c r="G61" s="248"/>
      <c r="H61" s="248"/>
      <c r="I61" s="248"/>
      <c r="J61" s="248"/>
      <c r="K61" s="248"/>
    </row>
    <row r="62" spans="1:11" ht="9" customHeight="1">
      <c r="A62" s="246">
        <v>31</v>
      </c>
      <c r="B62" s="247"/>
      <c r="C62" s="97" t="s">
        <v>518</v>
      </c>
      <c r="D62" s="248" t="s">
        <v>187</v>
      </c>
      <c r="E62" s="248">
        <v>2</v>
      </c>
      <c r="F62" s="248">
        <v>4</v>
      </c>
      <c r="G62" s="248">
        <v>3</v>
      </c>
      <c r="H62" s="248">
        <v>10</v>
      </c>
      <c r="I62" s="248">
        <v>9</v>
      </c>
      <c r="J62" s="248">
        <v>87</v>
      </c>
      <c r="K62" s="248">
        <v>65</v>
      </c>
    </row>
    <row r="63" spans="1:11" ht="9" customHeight="1">
      <c r="A63" s="246">
        <v>32</v>
      </c>
      <c r="B63" s="247"/>
      <c r="C63" s="97" t="s">
        <v>510</v>
      </c>
      <c r="D63" s="248" t="s">
        <v>187</v>
      </c>
      <c r="E63" s="248">
        <v>2</v>
      </c>
      <c r="F63" s="248">
        <v>3</v>
      </c>
      <c r="G63" s="248">
        <v>2</v>
      </c>
      <c r="H63" s="248">
        <v>6</v>
      </c>
      <c r="I63" s="248">
        <v>6</v>
      </c>
      <c r="J63" s="248">
        <v>50</v>
      </c>
      <c r="K63" s="248">
        <v>37</v>
      </c>
    </row>
    <row r="64" spans="1:11" ht="9" customHeight="1">
      <c r="A64" s="246">
        <v>33</v>
      </c>
      <c r="B64" s="247"/>
      <c r="C64" s="97" t="s">
        <v>453</v>
      </c>
      <c r="D64" s="248" t="s">
        <v>187</v>
      </c>
      <c r="E64" s="248" t="s">
        <v>187</v>
      </c>
      <c r="F64" s="248">
        <v>1</v>
      </c>
      <c r="G64" s="248">
        <v>1</v>
      </c>
      <c r="H64" s="248">
        <v>4</v>
      </c>
      <c r="I64" s="248">
        <v>3</v>
      </c>
      <c r="J64" s="248">
        <v>37</v>
      </c>
      <c r="K64" s="248">
        <v>28</v>
      </c>
    </row>
    <row r="65" spans="1:11" ht="4.5" customHeight="1">
      <c r="A65" s="246"/>
      <c r="B65" s="247"/>
      <c r="C65" s="97"/>
      <c r="D65" s="248"/>
      <c r="E65" s="248"/>
      <c r="F65" s="248"/>
      <c r="G65" s="248"/>
      <c r="H65" s="248"/>
      <c r="I65" s="248"/>
      <c r="J65" s="248"/>
      <c r="K65" s="248"/>
    </row>
    <row r="66" spans="1:11" ht="4.5" customHeight="1">
      <c r="A66" s="246"/>
      <c r="B66" s="247"/>
      <c r="C66" s="97"/>
      <c r="D66" s="248"/>
      <c r="E66" s="248"/>
      <c r="F66" s="248"/>
      <c r="G66" s="248"/>
      <c r="H66" s="248"/>
      <c r="I66" s="248"/>
      <c r="J66" s="248"/>
      <c r="K66" s="248"/>
    </row>
    <row r="67" spans="1:11" ht="8.25" customHeight="1">
      <c r="A67" s="246">
        <v>34</v>
      </c>
      <c r="B67" s="247"/>
      <c r="C67" s="97" t="s">
        <v>519</v>
      </c>
      <c r="D67" s="248" t="s">
        <v>187</v>
      </c>
      <c r="E67" s="248">
        <v>2</v>
      </c>
      <c r="F67" s="248">
        <v>3</v>
      </c>
      <c r="G67" s="248">
        <v>5</v>
      </c>
      <c r="H67" s="248">
        <v>14</v>
      </c>
      <c r="I67" s="248">
        <v>11</v>
      </c>
      <c r="J67" s="248">
        <v>55</v>
      </c>
      <c r="K67" s="248">
        <v>43</v>
      </c>
    </row>
    <row r="68" spans="1:11" ht="9" customHeight="1">
      <c r="A68" s="246">
        <v>35</v>
      </c>
      <c r="B68" s="247"/>
      <c r="C68" s="97" t="s">
        <v>510</v>
      </c>
      <c r="D68" s="248" t="s">
        <v>187</v>
      </c>
      <c r="E68" s="248">
        <v>1</v>
      </c>
      <c r="F68" s="248">
        <v>2</v>
      </c>
      <c r="G68" s="248">
        <v>4</v>
      </c>
      <c r="H68" s="248">
        <v>7</v>
      </c>
      <c r="I68" s="248">
        <v>6</v>
      </c>
      <c r="J68" s="248">
        <v>34</v>
      </c>
      <c r="K68" s="248">
        <v>26</v>
      </c>
    </row>
    <row r="69" spans="1:11" ht="9" customHeight="1">
      <c r="A69" s="246">
        <v>36</v>
      </c>
      <c r="B69" s="247"/>
      <c r="C69" s="97" t="s">
        <v>453</v>
      </c>
      <c r="D69" s="248" t="s">
        <v>187</v>
      </c>
      <c r="E69" s="248">
        <v>1</v>
      </c>
      <c r="F69" s="248">
        <v>1</v>
      </c>
      <c r="G69" s="248">
        <v>1</v>
      </c>
      <c r="H69" s="248">
        <v>7</v>
      </c>
      <c r="I69" s="248">
        <v>5</v>
      </c>
      <c r="J69" s="248">
        <v>21</v>
      </c>
      <c r="K69" s="248">
        <v>17</v>
      </c>
    </row>
    <row r="70" spans="1:11" ht="4.5" customHeight="1">
      <c r="A70" s="246"/>
      <c r="B70" s="247"/>
      <c r="C70" s="97"/>
      <c r="D70" s="248"/>
      <c r="E70" s="248"/>
      <c r="F70" s="248"/>
      <c r="G70" s="248"/>
      <c r="H70" s="248"/>
      <c r="I70" s="248"/>
      <c r="J70" s="248"/>
      <c r="K70" s="248"/>
    </row>
    <row r="71" spans="1:11" ht="4.5" customHeight="1">
      <c r="A71" s="246"/>
      <c r="B71" s="247"/>
      <c r="C71" s="97"/>
      <c r="D71" s="248"/>
      <c r="E71" s="248"/>
      <c r="F71" s="248"/>
      <c r="G71" s="248"/>
      <c r="H71" s="248"/>
      <c r="I71" s="248"/>
      <c r="J71" s="248"/>
      <c r="K71" s="248"/>
    </row>
    <row r="72" spans="1:11" ht="9" customHeight="1">
      <c r="A72" s="246">
        <v>37</v>
      </c>
      <c r="B72" s="247"/>
      <c r="C72" s="97" t="s">
        <v>520</v>
      </c>
      <c r="D72" s="248">
        <v>1</v>
      </c>
      <c r="E72" s="248" t="s">
        <v>187</v>
      </c>
      <c r="F72" s="248">
        <v>1</v>
      </c>
      <c r="G72" s="248">
        <v>4</v>
      </c>
      <c r="H72" s="248">
        <v>12</v>
      </c>
      <c r="I72" s="248">
        <v>12</v>
      </c>
      <c r="J72" s="248">
        <v>56</v>
      </c>
      <c r="K72" s="248">
        <v>51</v>
      </c>
    </row>
    <row r="73" spans="1:11" ht="9" customHeight="1">
      <c r="A73" s="246">
        <v>38</v>
      </c>
      <c r="B73" s="247"/>
      <c r="C73" s="97" t="s">
        <v>510</v>
      </c>
      <c r="D73" s="248" t="s">
        <v>187</v>
      </c>
      <c r="E73" s="248" t="s">
        <v>187</v>
      </c>
      <c r="F73" s="248" t="s">
        <v>187</v>
      </c>
      <c r="G73" s="248">
        <v>2</v>
      </c>
      <c r="H73" s="248">
        <v>9</v>
      </c>
      <c r="I73" s="248">
        <v>6</v>
      </c>
      <c r="J73" s="248">
        <v>29</v>
      </c>
      <c r="K73" s="248">
        <v>33</v>
      </c>
    </row>
    <row r="74" spans="1:11" ht="9" customHeight="1">
      <c r="A74" s="246">
        <v>39</v>
      </c>
      <c r="B74" s="247"/>
      <c r="C74" s="97" t="s">
        <v>453</v>
      </c>
      <c r="D74" s="248">
        <v>1</v>
      </c>
      <c r="E74" s="248" t="s">
        <v>187</v>
      </c>
      <c r="F74" s="248">
        <v>1</v>
      </c>
      <c r="G74" s="248">
        <v>2</v>
      </c>
      <c r="H74" s="248">
        <v>3</v>
      </c>
      <c r="I74" s="248">
        <v>6</v>
      </c>
      <c r="J74" s="248">
        <v>27</v>
      </c>
      <c r="K74" s="248">
        <v>18</v>
      </c>
    </row>
    <row r="75" spans="1:11" ht="4.5" customHeight="1">
      <c r="A75" s="246"/>
      <c r="B75" s="247"/>
      <c r="C75" s="97"/>
      <c r="D75" s="248"/>
      <c r="E75" s="248"/>
      <c r="F75" s="248"/>
      <c r="G75" s="248"/>
      <c r="H75" s="248"/>
      <c r="I75" s="248"/>
      <c r="J75" s="248"/>
      <c r="K75" s="248"/>
    </row>
    <row r="76" spans="1:11" ht="4.5" customHeight="1">
      <c r="A76" s="246"/>
      <c r="B76" s="247"/>
      <c r="C76" s="97"/>
      <c r="D76" s="248"/>
      <c r="E76" s="248"/>
      <c r="F76" s="248"/>
      <c r="G76" s="248"/>
      <c r="H76" s="248"/>
      <c r="I76" s="248"/>
      <c r="J76" s="248"/>
      <c r="K76" s="248"/>
    </row>
    <row r="77" spans="1:11" ht="9" customHeight="1">
      <c r="A77" s="246">
        <v>40</v>
      </c>
      <c r="B77" s="247"/>
      <c r="C77" s="97" t="s">
        <v>521</v>
      </c>
      <c r="D77" s="248" t="s">
        <v>187</v>
      </c>
      <c r="E77" s="248" t="s">
        <v>187</v>
      </c>
      <c r="F77" s="248">
        <v>3</v>
      </c>
      <c r="G77" s="248">
        <v>5</v>
      </c>
      <c r="H77" s="248">
        <v>5</v>
      </c>
      <c r="I77" s="248">
        <v>7</v>
      </c>
      <c r="J77" s="248">
        <v>36</v>
      </c>
      <c r="K77" s="248">
        <v>31</v>
      </c>
    </row>
    <row r="78" spans="1:11" ht="9" customHeight="1">
      <c r="A78" s="246">
        <v>41</v>
      </c>
      <c r="B78" s="247"/>
      <c r="C78" s="97" t="s">
        <v>510</v>
      </c>
      <c r="D78" s="248" t="s">
        <v>187</v>
      </c>
      <c r="E78" s="248" t="s">
        <v>187</v>
      </c>
      <c r="F78" s="248">
        <v>2</v>
      </c>
      <c r="G78" s="248">
        <v>2</v>
      </c>
      <c r="H78" s="248">
        <v>3</v>
      </c>
      <c r="I78" s="248">
        <v>5</v>
      </c>
      <c r="J78" s="248">
        <v>23</v>
      </c>
      <c r="K78" s="248">
        <v>17</v>
      </c>
    </row>
    <row r="79" spans="1:11" ht="9" customHeight="1">
      <c r="A79" s="246">
        <v>42</v>
      </c>
      <c r="B79" s="247"/>
      <c r="C79" s="97" t="s">
        <v>453</v>
      </c>
      <c r="D79" s="248" t="s">
        <v>187</v>
      </c>
      <c r="E79" s="248" t="s">
        <v>187</v>
      </c>
      <c r="F79" s="248">
        <v>1</v>
      </c>
      <c r="G79" s="248">
        <v>3</v>
      </c>
      <c r="H79" s="248">
        <v>2</v>
      </c>
      <c r="I79" s="248">
        <v>2</v>
      </c>
      <c r="J79" s="248">
        <v>13</v>
      </c>
      <c r="K79" s="248">
        <v>14</v>
      </c>
    </row>
    <row r="80" spans="1:11" ht="4.5" customHeight="1">
      <c r="A80" s="246"/>
      <c r="B80" s="247"/>
      <c r="C80" s="97"/>
      <c r="D80" s="248"/>
      <c r="E80" s="248"/>
      <c r="F80" s="248"/>
      <c r="G80" s="248"/>
      <c r="H80" s="248"/>
      <c r="I80" s="248"/>
      <c r="J80" s="248"/>
      <c r="K80" s="248"/>
    </row>
    <row r="81" spans="1:11" ht="4.5" customHeight="1">
      <c r="A81" s="246"/>
      <c r="B81" s="247"/>
      <c r="C81" s="97"/>
      <c r="D81" s="248"/>
      <c r="E81" s="248"/>
      <c r="F81" s="248"/>
      <c r="G81" s="248"/>
      <c r="H81" s="248"/>
      <c r="I81" s="248"/>
      <c r="J81" s="248"/>
      <c r="K81" s="248"/>
    </row>
    <row r="82" spans="1:11" ht="9" customHeight="1">
      <c r="A82" s="246">
        <v>43</v>
      </c>
      <c r="B82" s="247"/>
      <c r="C82" s="97" t="s">
        <v>522</v>
      </c>
      <c r="D82" s="248">
        <v>1</v>
      </c>
      <c r="E82" s="248" t="s">
        <v>187</v>
      </c>
      <c r="F82" s="248">
        <v>11</v>
      </c>
      <c r="G82" s="248">
        <v>6</v>
      </c>
      <c r="H82" s="248">
        <v>6</v>
      </c>
      <c r="I82" s="248">
        <v>9</v>
      </c>
      <c r="J82" s="248">
        <v>49</v>
      </c>
      <c r="K82" s="248">
        <v>53</v>
      </c>
    </row>
    <row r="83" spans="1:11" ht="9" customHeight="1">
      <c r="A83" s="246">
        <v>44</v>
      </c>
      <c r="B83" s="247"/>
      <c r="C83" s="97" t="s">
        <v>510</v>
      </c>
      <c r="D83" s="248">
        <v>1</v>
      </c>
      <c r="E83" s="248" t="s">
        <v>187</v>
      </c>
      <c r="F83" s="248">
        <v>7</v>
      </c>
      <c r="G83" s="248">
        <v>4</v>
      </c>
      <c r="H83" s="248">
        <v>3</v>
      </c>
      <c r="I83" s="248">
        <v>1</v>
      </c>
      <c r="J83" s="248">
        <v>15</v>
      </c>
      <c r="K83" s="248">
        <v>25</v>
      </c>
    </row>
    <row r="84" spans="1:11" ht="9" customHeight="1">
      <c r="A84" s="246">
        <v>45</v>
      </c>
      <c r="B84" s="247"/>
      <c r="C84" s="97" t="s">
        <v>453</v>
      </c>
      <c r="D84" s="248" t="s">
        <v>187</v>
      </c>
      <c r="E84" s="248" t="s">
        <v>187</v>
      </c>
      <c r="F84" s="248">
        <v>4</v>
      </c>
      <c r="G84" s="248">
        <v>2</v>
      </c>
      <c r="H84" s="248">
        <v>3</v>
      </c>
      <c r="I84" s="248">
        <v>8</v>
      </c>
      <c r="J84" s="248">
        <v>34</v>
      </c>
      <c r="K84" s="248">
        <v>28</v>
      </c>
    </row>
    <row r="85" spans="1:11" ht="4.5" customHeight="1">
      <c r="A85" s="246"/>
      <c r="B85" s="247"/>
      <c r="C85" s="97"/>
      <c r="D85" s="248"/>
      <c r="E85" s="248"/>
      <c r="F85" s="248"/>
      <c r="G85" s="248"/>
      <c r="H85" s="248"/>
      <c r="I85" s="248"/>
      <c r="J85" s="248"/>
      <c r="K85" s="248"/>
    </row>
    <row r="86" spans="1:11" ht="4.5" customHeight="1">
      <c r="A86" s="246"/>
      <c r="B86" s="247"/>
      <c r="C86" s="97"/>
      <c r="D86" s="248"/>
      <c r="E86" s="248"/>
      <c r="F86" s="248"/>
      <c r="G86" s="248"/>
      <c r="H86" s="248"/>
      <c r="I86" s="248"/>
      <c r="J86" s="248"/>
      <c r="K86" s="248"/>
    </row>
    <row r="87" spans="1:11" ht="9" customHeight="1">
      <c r="A87" s="251">
        <v>46</v>
      </c>
      <c r="B87" s="247"/>
      <c r="C87" s="102" t="s">
        <v>462</v>
      </c>
      <c r="D87" s="252">
        <v>16</v>
      </c>
      <c r="E87" s="252">
        <v>13</v>
      </c>
      <c r="F87" s="252">
        <v>100</v>
      </c>
      <c r="G87" s="252">
        <v>90</v>
      </c>
      <c r="H87" s="252">
        <v>261</v>
      </c>
      <c r="I87" s="252">
        <v>251</v>
      </c>
      <c r="J87" s="252" t="s">
        <v>331</v>
      </c>
      <c r="K87" s="252" t="s">
        <v>334</v>
      </c>
    </row>
    <row r="88" spans="1:11" ht="9" customHeight="1">
      <c r="A88" s="251">
        <v>47</v>
      </c>
      <c r="B88" s="247"/>
      <c r="C88" s="102" t="s">
        <v>510</v>
      </c>
      <c r="D88" s="252">
        <v>13</v>
      </c>
      <c r="E88" s="252">
        <v>11</v>
      </c>
      <c r="F88" s="252">
        <v>73</v>
      </c>
      <c r="G88" s="252">
        <v>69</v>
      </c>
      <c r="H88" s="252">
        <v>184</v>
      </c>
      <c r="I88" s="252">
        <v>165</v>
      </c>
      <c r="J88" s="252">
        <v>876</v>
      </c>
      <c r="K88" s="252">
        <v>784</v>
      </c>
    </row>
    <row r="89" spans="1:11" ht="9" customHeight="1">
      <c r="A89" s="251">
        <v>48</v>
      </c>
      <c r="B89" s="247"/>
      <c r="C89" s="102" t="s">
        <v>453</v>
      </c>
      <c r="D89" s="252">
        <v>3</v>
      </c>
      <c r="E89" s="252">
        <v>2</v>
      </c>
      <c r="F89" s="252">
        <v>27</v>
      </c>
      <c r="G89" s="252">
        <v>21</v>
      </c>
      <c r="H89" s="252">
        <v>77</v>
      </c>
      <c r="I89" s="252">
        <v>86</v>
      </c>
      <c r="J89" s="252">
        <v>492</v>
      </c>
      <c r="K89" s="252">
        <v>426</v>
      </c>
    </row>
    <row r="90" spans="1:11" ht="4.5" customHeight="1">
      <c r="A90" s="246"/>
      <c r="B90" s="247"/>
      <c r="C90" s="97"/>
      <c r="D90" s="248"/>
      <c r="E90" s="248"/>
      <c r="F90" s="248"/>
      <c r="G90" s="248"/>
      <c r="H90" s="248"/>
      <c r="I90" s="248"/>
      <c r="J90" s="248"/>
      <c r="K90" s="248"/>
    </row>
    <row r="91" spans="1:11" ht="4.5" customHeight="1">
      <c r="A91" s="246"/>
      <c r="B91" s="247"/>
      <c r="C91" s="97"/>
      <c r="D91" s="248"/>
      <c r="E91" s="248"/>
      <c r="F91" s="248"/>
      <c r="G91" s="248"/>
      <c r="H91" s="248"/>
      <c r="I91" s="248"/>
      <c r="J91" s="248"/>
      <c r="K91" s="248"/>
    </row>
    <row r="92" spans="1:11" ht="4.5" customHeight="1">
      <c r="A92" s="246"/>
      <c r="B92" s="247"/>
      <c r="C92" s="97"/>
      <c r="D92" s="248"/>
      <c r="E92" s="248"/>
      <c r="F92" s="248"/>
      <c r="G92" s="248"/>
      <c r="H92" s="248"/>
      <c r="I92" s="248"/>
      <c r="J92" s="248"/>
      <c r="K92" s="248"/>
    </row>
    <row r="93" spans="1:11" ht="9" customHeight="1">
      <c r="A93" s="246">
        <v>49</v>
      </c>
      <c r="B93" s="247"/>
      <c r="C93" s="97" t="s">
        <v>463</v>
      </c>
      <c r="D93" s="248" t="s">
        <v>187</v>
      </c>
      <c r="E93" s="248" t="s">
        <v>187</v>
      </c>
      <c r="F93" s="248" t="s">
        <v>187</v>
      </c>
      <c r="G93" s="248" t="s">
        <v>187</v>
      </c>
      <c r="H93" s="248" t="s">
        <v>187</v>
      </c>
      <c r="I93" s="248" t="s">
        <v>187</v>
      </c>
      <c r="J93" s="248" t="s">
        <v>187</v>
      </c>
      <c r="K93" s="248" t="s">
        <v>187</v>
      </c>
    </row>
    <row r="94" spans="1:11" ht="4.5" customHeight="1">
      <c r="A94" s="246"/>
      <c r="B94" s="247"/>
      <c r="C94" s="97"/>
      <c r="D94" s="248"/>
      <c r="E94" s="248"/>
      <c r="F94" s="248"/>
      <c r="G94" s="248"/>
      <c r="H94" s="248"/>
      <c r="I94" s="248"/>
      <c r="J94" s="248"/>
      <c r="K94" s="248"/>
    </row>
    <row r="95" spans="1:11" ht="4.5" customHeight="1">
      <c r="A95" s="246"/>
      <c r="B95" s="247"/>
      <c r="C95" s="97"/>
      <c r="D95" s="248"/>
      <c r="E95" s="248"/>
      <c r="F95" s="248"/>
      <c r="G95" s="248"/>
      <c r="H95" s="248"/>
      <c r="I95" s="248"/>
      <c r="J95" s="248"/>
      <c r="K95" s="248"/>
    </row>
    <row r="96" spans="1:11" ht="9" customHeight="1">
      <c r="A96" s="251">
        <v>50</v>
      </c>
      <c r="B96" s="247"/>
      <c r="C96" s="102" t="s">
        <v>287</v>
      </c>
      <c r="D96" s="252">
        <v>16</v>
      </c>
      <c r="E96" s="252">
        <v>13</v>
      </c>
      <c r="F96" s="252">
        <v>100</v>
      </c>
      <c r="G96" s="252">
        <v>90</v>
      </c>
      <c r="H96" s="252">
        <v>261</v>
      </c>
      <c r="I96" s="252">
        <v>251</v>
      </c>
      <c r="J96" s="252" t="s">
        <v>331</v>
      </c>
      <c r="K96" s="252" t="s">
        <v>334</v>
      </c>
    </row>
    <row r="97" spans="3:12" ht="9" customHeight="1">
      <c r="C97" s="76"/>
      <c r="D97" s="76"/>
      <c r="E97" s="76"/>
      <c r="F97" s="76"/>
      <c r="G97" s="76"/>
      <c r="H97" s="76"/>
      <c r="I97" s="76"/>
      <c r="J97" s="76"/>
      <c r="K97" s="76"/>
      <c r="L97" s="76"/>
    </row>
    <row r="98" spans="3:12" ht="12.75">
      <c r="C98" s="76"/>
      <c r="D98" s="76"/>
      <c r="E98" s="76"/>
      <c r="F98" s="76"/>
      <c r="G98" s="76"/>
      <c r="H98" s="76"/>
      <c r="I98" s="76"/>
      <c r="J98" s="76"/>
      <c r="K98" s="76"/>
      <c r="L98" s="76"/>
    </row>
    <row r="99" spans="3:12" ht="12.75">
      <c r="C99" s="76"/>
      <c r="D99" s="76"/>
      <c r="E99" s="76"/>
      <c r="F99" s="76"/>
      <c r="G99" s="76"/>
      <c r="H99" s="76"/>
      <c r="I99" s="76"/>
      <c r="J99" s="76"/>
      <c r="K99" s="76"/>
      <c r="L99" s="76"/>
    </row>
    <row r="125" ht="12.75">
      <c r="D125" s="253"/>
    </row>
    <row r="127" ht="12.75">
      <c r="D127" s="253"/>
    </row>
    <row r="132" ht="12.75">
      <c r="D132" s="253"/>
    </row>
    <row r="136" ht="12.75">
      <c r="D136" s="253"/>
    </row>
    <row r="137" spans="4:8" ht="12.75">
      <c r="D137" s="253"/>
      <c r="H137" s="253"/>
    </row>
    <row r="140" spans="4:6" ht="12.75">
      <c r="D140" s="253"/>
      <c r="F140" s="253"/>
    </row>
    <row r="141" spans="4:8" ht="12.75">
      <c r="D141" s="253"/>
      <c r="F141" s="253"/>
      <c r="H141" s="253"/>
    </row>
    <row r="142" spans="4:8" ht="12.75">
      <c r="D142" s="253"/>
      <c r="H142" s="253"/>
    </row>
    <row r="145" spans="4:6" ht="12.75">
      <c r="D145" s="253"/>
      <c r="F145" s="253"/>
    </row>
    <row r="146" ht="12.75">
      <c r="D146" s="253"/>
    </row>
    <row r="147" ht="12.75">
      <c r="D147" s="253"/>
    </row>
    <row r="150" ht="12.75">
      <c r="D150" s="253"/>
    </row>
    <row r="151" spans="4:8" ht="12.75">
      <c r="D151" s="253"/>
      <c r="H151" s="253"/>
    </row>
    <row r="152" ht="12.75">
      <c r="D152" s="253"/>
    </row>
    <row r="155" spans="4:8" ht="12.75">
      <c r="D155" s="253"/>
      <c r="H155" s="253"/>
    </row>
    <row r="156" spans="4:8" ht="12.75">
      <c r="D156" s="253"/>
      <c r="H156" s="253"/>
    </row>
    <row r="157" spans="4:8" ht="12.75">
      <c r="D157" s="253"/>
      <c r="H157" s="253"/>
    </row>
    <row r="160" ht="12.75">
      <c r="D160" s="253"/>
    </row>
    <row r="161" spans="4:8" ht="12.75">
      <c r="D161" s="253"/>
      <c r="H161" s="253"/>
    </row>
    <row r="162" spans="4:8" ht="12.75">
      <c r="D162" s="253"/>
      <c r="H162" s="253"/>
    </row>
    <row r="166" spans="4:8" ht="12.75">
      <c r="D166" s="253"/>
      <c r="H166" s="253"/>
    </row>
    <row r="172" ht="12.75">
      <c r="H172" s="253"/>
    </row>
    <row r="175" ht="12.75">
      <c r="D175" s="253"/>
    </row>
    <row r="176" ht="12.75">
      <c r="H176" s="253"/>
    </row>
    <row r="177" spans="4:8" ht="12.75">
      <c r="D177" s="253"/>
      <c r="H177" s="253"/>
    </row>
    <row r="185" ht="12.75">
      <c r="D185" s="253"/>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2" sqref="A2"/>
    </sheetView>
  </sheetViews>
  <sheetFormatPr defaultColWidth="11.421875" defaultRowHeight="12.75"/>
  <cols>
    <col min="1" max="8" width="8.7109375" style="109" customWidth="1"/>
    <col min="9" max="9" width="5.7109375" style="109" customWidth="1"/>
    <col min="10" max="16" width="5.28125" style="109" customWidth="1"/>
    <col min="17" max="16384" width="11.421875" style="109" customWidth="1"/>
  </cols>
  <sheetData>
    <row r="1" spans="1:9" ht="8.25" customHeight="1">
      <c r="A1" s="75" t="s">
        <v>523</v>
      </c>
      <c r="B1" s="77"/>
      <c r="C1" s="77"/>
      <c r="D1" s="77"/>
      <c r="E1" s="77"/>
      <c r="F1" s="77"/>
      <c r="G1" s="77"/>
      <c r="H1" s="77"/>
      <c r="I1" s="179"/>
    </row>
    <row r="2" spans="1:8" ht="8.25" customHeight="1">
      <c r="A2" s="76"/>
      <c r="B2" s="76"/>
      <c r="C2" s="76"/>
      <c r="D2" s="76"/>
      <c r="E2" s="76"/>
      <c r="F2" s="76"/>
      <c r="G2" s="76"/>
      <c r="H2" s="76"/>
    </row>
    <row r="3" spans="1:8" ht="8.25" customHeight="1">
      <c r="A3" s="76"/>
      <c r="B3" s="76"/>
      <c r="C3" s="76"/>
      <c r="D3" s="76"/>
      <c r="E3" s="76"/>
      <c r="F3" s="76"/>
      <c r="G3" s="76"/>
      <c r="H3" s="76"/>
    </row>
    <row r="4" spans="1:8" ht="8.25" customHeight="1">
      <c r="A4" s="76"/>
      <c r="B4" s="76"/>
      <c r="C4" s="76"/>
      <c r="D4" s="76"/>
      <c r="E4" s="76"/>
      <c r="F4" s="76"/>
      <c r="G4" s="76"/>
      <c r="H4" s="76"/>
    </row>
    <row r="5" spans="1:8" ht="8.25" customHeight="1">
      <c r="A5" s="254" t="s">
        <v>524</v>
      </c>
      <c r="B5" s="232"/>
      <c r="C5" s="232"/>
      <c r="D5" s="232"/>
      <c r="E5" s="232"/>
      <c r="F5" s="232"/>
      <c r="G5" s="95"/>
      <c r="H5" s="233"/>
    </row>
    <row r="6" spans="1:8" ht="8.25" customHeight="1">
      <c r="A6" s="76"/>
      <c r="B6" s="76"/>
      <c r="C6" s="76"/>
      <c r="D6" s="76"/>
      <c r="E6" s="76"/>
      <c r="F6" s="76"/>
      <c r="G6" s="76"/>
      <c r="H6" s="76"/>
    </row>
    <row r="7" spans="1:9" ht="15" customHeight="1">
      <c r="A7" s="235" t="s">
        <v>472</v>
      </c>
      <c r="B7" s="79"/>
      <c r="C7" s="79"/>
      <c r="D7" s="236"/>
      <c r="E7" s="235" t="s">
        <v>488</v>
      </c>
      <c r="F7" s="79"/>
      <c r="G7" s="79"/>
      <c r="H7" s="79"/>
      <c r="I7" s="372" t="s">
        <v>508</v>
      </c>
    </row>
    <row r="8" spans="1:9" ht="15" customHeight="1">
      <c r="A8" s="255" t="str">
        <f>'Tab9.1'!D8</f>
        <v>Juni</v>
      </c>
      <c r="B8" s="239"/>
      <c r="C8" s="255" t="str">
        <f>'Tab9.1'!F8</f>
        <v>Januar bis Juni</v>
      </c>
      <c r="D8" s="239"/>
      <c r="E8" s="255" t="str">
        <f>A8</f>
        <v>Juni</v>
      </c>
      <c r="F8" s="239"/>
      <c r="G8" s="255" t="str">
        <f>C8</f>
        <v>Januar bis Juni</v>
      </c>
      <c r="H8" s="242"/>
      <c r="I8" s="350"/>
    </row>
    <row r="9" spans="1:9" ht="15" customHeight="1">
      <c r="A9" s="200">
        <v>2007</v>
      </c>
      <c r="B9" s="200">
        <v>2006</v>
      </c>
      <c r="C9" s="200">
        <v>2007</v>
      </c>
      <c r="D9" s="200">
        <v>2006</v>
      </c>
      <c r="E9" s="200">
        <v>2007</v>
      </c>
      <c r="F9" s="200">
        <v>2006</v>
      </c>
      <c r="G9" s="200">
        <v>2007</v>
      </c>
      <c r="H9" s="200">
        <v>2006</v>
      </c>
      <c r="I9" s="373"/>
    </row>
    <row r="10" spans="1:9" ht="4.5" customHeight="1">
      <c r="A10" s="111"/>
      <c r="B10" s="111"/>
      <c r="C10" s="111"/>
      <c r="D10" s="111"/>
      <c r="E10" s="111"/>
      <c r="F10" s="111"/>
      <c r="G10" s="111"/>
      <c r="H10" s="111"/>
      <c r="I10" s="256"/>
    </row>
    <row r="11" spans="1:10" ht="4.5" customHeight="1">
      <c r="A11" s="76"/>
      <c r="B11" s="76"/>
      <c r="C11" s="76"/>
      <c r="D11" s="76"/>
      <c r="E11" s="76"/>
      <c r="F11" s="76"/>
      <c r="G11" s="76"/>
      <c r="H11" s="76"/>
      <c r="I11" s="256"/>
      <c r="J11" s="113"/>
    </row>
    <row r="12" spans="1:9" ht="9" customHeight="1">
      <c r="A12" s="248">
        <v>56</v>
      </c>
      <c r="B12" s="248">
        <v>51</v>
      </c>
      <c r="C12" s="248">
        <v>255</v>
      </c>
      <c r="D12" s="248">
        <v>234</v>
      </c>
      <c r="E12" s="248">
        <v>70</v>
      </c>
      <c r="F12" s="248">
        <v>65</v>
      </c>
      <c r="G12" s="248">
        <v>350</v>
      </c>
      <c r="H12" s="248">
        <v>303</v>
      </c>
      <c r="I12" s="257">
        <v>1</v>
      </c>
    </row>
    <row r="13" spans="1:9" ht="9" customHeight="1">
      <c r="A13" s="248">
        <v>41</v>
      </c>
      <c r="B13" s="248">
        <v>29</v>
      </c>
      <c r="C13" s="248">
        <v>163</v>
      </c>
      <c r="D13" s="248">
        <v>140</v>
      </c>
      <c r="E13" s="248">
        <v>52</v>
      </c>
      <c r="F13" s="248">
        <v>39</v>
      </c>
      <c r="G13" s="248">
        <v>215</v>
      </c>
      <c r="H13" s="248">
        <v>189</v>
      </c>
      <c r="I13" s="257">
        <v>2</v>
      </c>
    </row>
    <row r="14" spans="1:9" ht="9" customHeight="1">
      <c r="A14" s="248">
        <v>15</v>
      </c>
      <c r="B14" s="248">
        <v>22</v>
      </c>
      <c r="C14" s="248">
        <v>92</v>
      </c>
      <c r="D14" s="248">
        <v>94</v>
      </c>
      <c r="E14" s="248">
        <v>18</v>
      </c>
      <c r="F14" s="248">
        <v>26</v>
      </c>
      <c r="G14" s="248">
        <v>135</v>
      </c>
      <c r="H14" s="248">
        <v>114</v>
      </c>
      <c r="I14" s="257">
        <v>3</v>
      </c>
    </row>
    <row r="15" spans="1:9" ht="4.5" customHeight="1">
      <c r="A15" s="248"/>
      <c r="B15" s="248"/>
      <c r="C15" s="248"/>
      <c r="D15" s="248"/>
      <c r="E15" s="248"/>
      <c r="F15" s="248"/>
      <c r="G15" s="248"/>
      <c r="H15" s="248"/>
      <c r="I15" s="257"/>
    </row>
    <row r="16" spans="1:9" ht="4.5" customHeight="1">
      <c r="A16" s="248"/>
      <c r="B16" s="248"/>
      <c r="C16" s="248"/>
      <c r="D16" s="248"/>
      <c r="E16" s="248"/>
      <c r="F16" s="248"/>
      <c r="G16" s="248"/>
      <c r="H16" s="248"/>
      <c r="I16" s="257"/>
    </row>
    <row r="17" spans="1:9" ht="9" customHeight="1">
      <c r="A17" s="248">
        <v>58</v>
      </c>
      <c r="B17" s="248">
        <v>64</v>
      </c>
      <c r="C17" s="248">
        <v>271</v>
      </c>
      <c r="D17" s="248">
        <v>248</v>
      </c>
      <c r="E17" s="248">
        <v>81</v>
      </c>
      <c r="F17" s="248">
        <v>86</v>
      </c>
      <c r="G17" s="248">
        <v>373</v>
      </c>
      <c r="H17" s="248">
        <v>331</v>
      </c>
      <c r="I17" s="257">
        <v>4</v>
      </c>
    </row>
    <row r="18" spans="1:9" ht="9" customHeight="1">
      <c r="A18" s="248">
        <v>40</v>
      </c>
      <c r="B18" s="248">
        <v>40</v>
      </c>
      <c r="C18" s="248">
        <v>173</v>
      </c>
      <c r="D18" s="248">
        <v>135</v>
      </c>
      <c r="E18" s="248">
        <v>57</v>
      </c>
      <c r="F18" s="248">
        <v>56</v>
      </c>
      <c r="G18" s="248">
        <v>248</v>
      </c>
      <c r="H18" s="248">
        <v>194</v>
      </c>
      <c r="I18" s="257">
        <v>5</v>
      </c>
    </row>
    <row r="19" spans="1:9" ht="9" customHeight="1">
      <c r="A19" s="248">
        <v>18</v>
      </c>
      <c r="B19" s="248">
        <v>24</v>
      </c>
      <c r="C19" s="248">
        <v>98</v>
      </c>
      <c r="D19" s="248">
        <v>113</v>
      </c>
      <c r="E19" s="248">
        <v>24</v>
      </c>
      <c r="F19" s="248">
        <v>30</v>
      </c>
      <c r="G19" s="248">
        <v>125</v>
      </c>
      <c r="H19" s="248">
        <v>137</v>
      </c>
      <c r="I19" s="257">
        <v>6</v>
      </c>
    </row>
    <row r="20" spans="1:9" ht="4.5" customHeight="1">
      <c r="A20" s="248"/>
      <c r="B20" s="248"/>
      <c r="C20" s="248"/>
      <c r="D20" s="248"/>
      <c r="E20" s="248"/>
      <c r="F20" s="248"/>
      <c r="G20" s="248"/>
      <c r="H20" s="248"/>
      <c r="I20" s="257"/>
    </row>
    <row r="21" spans="1:9" ht="4.5" customHeight="1">
      <c r="A21" s="248"/>
      <c r="B21" s="248"/>
      <c r="C21" s="248"/>
      <c r="D21" s="248"/>
      <c r="E21" s="248"/>
      <c r="F21" s="248"/>
      <c r="G21" s="248"/>
      <c r="H21" s="248"/>
      <c r="I21" s="257"/>
    </row>
    <row r="22" spans="1:9" ht="9" customHeight="1">
      <c r="A22" s="258">
        <v>102</v>
      </c>
      <c r="B22" s="248">
        <v>97</v>
      </c>
      <c r="C22" s="248">
        <v>554</v>
      </c>
      <c r="D22" s="248">
        <v>531</v>
      </c>
      <c r="E22" s="248">
        <v>135</v>
      </c>
      <c r="F22" s="248">
        <v>138</v>
      </c>
      <c r="G22" s="248">
        <v>752</v>
      </c>
      <c r="H22" s="248">
        <v>731</v>
      </c>
      <c r="I22" s="257">
        <v>7</v>
      </c>
    </row>
    <row r="23" spans="1:9" ht="9" customHeight="1">
      <c r="A23" s="248">
        <v>65</v>
      </c>
      <c r="B23" s="248">
        <v>58</v>
      </c>
      <c r="C23" s="248">
        <v>335</v>
      </c>
      <c r="D23" s="248">
        <v>296</v>
      </c>
      <c r="E23" s="248">
        <v>84</v>
      </c>
      <c r="F23" s="248">
        <v>86</v>
      </c>
      <c r="G23" s="248">
        <v>461</v>
      </c>
      <c r="H23" s="248">
        <v>424</v>
      </c>
      <c r="I23" s="257">
        <v>8</v>
      </c>
    </row>
    <row r="24" spans="1:9" ht="9" customHeight="1">
      <c r="A24" s="248">
        <v>37</v>
      </c>
      <c r="B24" s="248">
        <v>39</v>
      </c>
      <c r="C24" s="248">
        <v>219</v>
      </c>
      <c r="D24" s="248">
        <v>235</v>
      </c>
      <c r="E24" s="248">
        <v>51</v>
      </c>
      <c r="F24" s="248">
        <v>52</v>
      </c>
      <c r="G24" s="248">
        <v>291</v>
      </c>
      <c r="H24" s="248">
        <v>307</v>
      </c>
      <c r="I24" s="257">
        <v>9</v>
      </c>
    </row>
    <row r="25" spans="1:9" ht="4.5" customHeight="1">
      <c r="A25" s="248"/>
      <c r="B25" s="248"/>
      <c r="C25" s="248"/>
      <c r="D25" s="248"/>
      <c r="E25" s="248"/>
      <c r="F25" s="248"/>
      <c r="G25" s="248"/>
      <c r="H25" s="248"/>
      <c r="I25" s="259"/>
    </row>
    <row r="26" spans="1:9" ht="4.5" customHeight="1">
      <c r="A26" s="248"/>
      <c r="B26" s="248"/>
      <c r="C26" s="248"/>
      <c r="D26" s="248"/>
      <c r="E26" s="248"/>
      <c r="F26" s="248"/>
      <c r="G26" s="248"/>
      <c r="H26" s="248"/>
      <c r="I26" s="259"/>
    </row>
    <row r="27" spans="1:9" ht="9" customHeight="1">
      <c r="A27" s="248">
        <v>84</v>
      </c>
      <c r="B27" s="248">
        <v>104</v>
      </c>
      <c r="C27" s="248">
        <v>487</v>
      </c>
      <c r="D27" s="248">
        <v>485</v>
      </c>
      <c r="E27" s="248">
        <v>119</v>
      </c>
      <c r="F27" s="248">
        <v>134</v>
      </c>
      <c r="G27" s="248">
        <v>656</v>
      </c>
      <c r="H27" s="248">
        <v>632</v>
      </c>
      <c r="I27" s="257">
        <v>10</v>
      </c>
    </row>
    <row r="28" spans="1:9" ht="9" customHeight="1">
      <c r="A28" s="248">
        <v>49</v>
      </c>
      <c r="B28" s="248">
        <v>69</v>
      </c>
      <c r="C28" s="248">
        <v>296</v>
      </c>
      <c r="D28" s="248">
        <v>270</v>
      </c>
      <c r="E28" s="248">
        <v>79</v>
      </c>
      <c r="F28" s="248">
        <v>95</v>
      </c>
      <c r="G28" s="248">
        <v>414</v>
      </c>
      <c r="H28" s="248">
        <v>381</v>
      </c>
      <c r="I28" s="257">
        <v>11</v>
      </c>
    </row>
    <row r="29" spans="1:9" ht="9" customHeight="1">
      <c r="A29" s="248">
        <v>35</v>
      </c>
      <c r="B29" s="248">
        <v>35</v>
      </c>
      <c r="C29" s="248">
        <v>191</v>
      </c>
      <c r="D29" s="248">
        <v>215</v>
      </c>
      <c r="E29" s="248">
        <v>40</v>
      </c>
      <c r="F29" s="248">
        <v>39</v>
      </c>
      <c r="G29" s="248">
        <v>242</v>
      </c>
      <c r="H29" s="248">
        <v>251</v>
      </c>
      <c r="I29" s="257">
        <v>12</v>
      </c>
    </row>
    <row r="30" spans="1:9" ht="4.5" customHeight="1">
      <c r="A30" s="248"/>
      <c r="B30" s="248"/>
      <c r="C30" s="248"/>
      <c r="D30" s="248"/>
      <c r="E30" s="248"/>
      <c r="F30" s="248"/>
      <c r="G30" s="248"/>
      <c r="H30" s="248"/>
      <c r="I30" s="257"/>
    </row>
    <row r="31" spans="1:9" ht="4.5" customHeight="1">
      <c r="A31" s="248"/>
      <c r="B31" s="248"/>
      <c r="C31" s="248"/>
      <c r="D31" s="248"/>
      <c r="E31" s="248"/>
      <c r="F31" s="248"/>
      <c r="G31" s="248"/>
      <c r="H31" s="248"/>
      <c r="I31" s="257"/>
    </row>
    <row r="32" spans="1:9" ht="9" customHeight="1">
      <c r="A32" s="248">
        <v>86</v>
      </c>
      <c r="B32" s="248">
        <v>87</v>
      </c>
      <c r="C32" s="248">
        <v>388</v>
      </c>
      <c r="D32" s="248">
        <v>384</v>
      </c>
      <c r="E32" s="248">
        <v>107</v>
      </c>
      <c r="F32" s="248">
        <v>116</v>
      </c>
      <c r="G32" s="248">
        <v>492</v>
      </c>
      <c r="H32" s="248">
        <v>491</v>
      </c>
      <c r="I32" s="257">
        <v>13</v>
      </c>
    </row>
    <row r="33" spans="1:9" ht="9" customHeight="1">
      <c r="A33" s="248">
        <v>50</v>
      </c>
      <c r="B33" s="248">
        <v>52</v>
      </c>
      <c r="C33" s="248">
        <v>227</v>
      </c>
      <c r="D33" s="248">
        <v>223</v>
      </c>
      <c r="E33" s="248">
        <v>68</v>
      </c>
      <c r="F33" s="248">
        <v>74</v>
      </c>
      <c r="G33" s="248">
        <v>306</v>
      </c>
      <c r="H33" s="248">
        <v>299</v>
      </c>
      <c r="I33" s="257">
        <v>14</v>
      </c>
    </row>
    <row r="34" spans="1:9" ht="9" customHeight="1">
      <c r="A34" s="248">
        <v>36</v>
      </c>
      <c r="B34" s="248">
        <v>35</v>
      </c>
      <c r="C34" s="248">
        <v>161</v>
      </c>
      <c r="D34" s="248">
        <v>161</v>
      </c>
      <c r="E34" s="248">
        <v>39</v>
      </c>
      <c r="F34" s="248">
        <v>42</v>
      </c>
      <c r="G34" s="248">
        <v>186</v>
      </c>
      <c r="H34" s="248">
        <v>192</v>
      </c>
      <c r="I34" s="257">
        <v>15</v>
      </c>
    </row>
    <row r="35" spans="1:9" ht="4.5" customHeight="1">
      <c r="A35" s="248"/>
      <c r="B35" s="248"/>
      <c r="C35" s="248"/>
      <c r="D35" s="248"/>
      <c r="E35" s="248"/>
      <c r="F35" s="248"/>
      <c r="G35" s="248"/>
      <c r="H35" s="248"/>
      <c r="I35" s="257"/>
    </row>
    <row r="36" spans="1:9" ht="4.5" customHeight="1">
      <c r="A36" s="248"/>
      <c r="B36" s="248"/>
      <c r="C36" s="248"/>
      <c r="D36" s="248"/>
      <c r="E36" s="248"/>
      <c r="F36" s="248"/>
      <c r="G36" s="248"/>
      <c r="H36" s="248"/>
      <c r="I36" s="257"/>
    </row>
    <row r="37" spans="1:9" ht="9" customHeight="1">
      <c r="A37" s="248">
        <v>50</v>
      </c>
      <c r="B37" s="248">
        <v>41</v>
      </c>
      <c r="C37" s="248">
        <v>267</v>
      </c>
      <c r="D37" s="248">
        <v>211</v>
      </c>
      <c r="E37" s="248">
        <v>67</v>
      </c>
      <c r="F37" s="248">
        <v>56</v>
      </c>
      <c r="G37" s="248">
        <v>339</v>
      </c>
      <c r="H37" s="248">
        <v>282</v>
      </c>
      <c r="I37" s="257">
        <v>16</v>
      </c>
    </row>
    <row r="38" spans="1:9" ht="9" customHeight="1">
      <c r="A38" s="248">
        <v>29</v>
      </c>
      <c r="B38" s="248">
        <v>25</v>
      </c>
      <c r="C38" s="248">
        <v>156</v>
      </c>
      <c r="D38" s="248">
        <v>131</v>
      </c>
      <c r="E38" s="248">
        <v>42</v>
      </c>
      <c r="F38" s="248">
        <v>36</v>
      </c>
      <c r="G38" s="248">
        <v>204</v>
      </c>
      <c r="H38" s="248">
        <v>179</v>
      </c>
      <c r="I38" s="257">
        <v>17</v>
      </c>
    </row>
    <row r="39" spans="1:9" ht="9" customHeight="1">
      <c r="A39" s="248">
        <v>21</v>
      </c>
      <c r="B39" s="248">
        <v>16</v>
      </c>
      <c r="C39" s="248">
        <v>111</v>
      </c>
      <c r="D39" s="248">
        <v>80</v>
      </c>
      <c r="E39" s="248">
        <v>25</v>
      </c>
      <c r="F39" s="248">
        <v>20</v>
      </c>
      <c r="G39" s="248">
        <v>135</v>
      </c>
      <c r="H39" s="248">
        <v>103</v>
      </c>
      <c r="I39" s="257">
        <v>18</v>
      </c>
    </row>
    <row r="40" spans="1:9" ht="4.5" customHeight="1">
      <c r="A40" s="248"/>
      <c r="B40" s="248"/>
      <c r="C40" s="248"/>
      <c r="D40" s="248"/>
      <c r="E40" s="248"/>
      <c r="F40" s="248"/>
      <c r="G40" s="248"/>
      <c r="H40" s="248"/>
      <c r="I40" s="257"/>
    </row>
    <row r="41" spans="1:9" ht="4.5" customHeight="1">
      <c r="A41" s="248"/>
      <c r="B41" s="248"/>
      <c r="C41" s="248"/>
      <c r="D41" s="248"/>
      <c r="E41" s="248"/>
      <c r="F41" s="248"/>
      <c r="G41" s="248"/>
      <c r="H41" s="248"/>
      <c r="I41" s="257"/>
    </row>
    <row r="42" spans="1:9" ht="9" customHeight="1">
      <c r="A42" s="248">
        <v>54</v>
      </c>
      <c r="B42" s="248">
        <v>60</v>
      </c>
      <c r="C42" s="248">
        <v>305</v>
      </c>
      <c r="D42" s="248">
        <v>284</v>
      </c>
      <c r="E42" s="248">
        <v>74</v>
      </c>
      <c r="F42" s="248">
        <v>73</v>
      </c>
      <c r="G42" s="248">
        <v>414</v>
      </c>
      <c r="H42" s="248">
        <v>358</v>
      </c>
      <c r="I42" s="257">
        <v>19</v>
      </c>
    </row>
    <row r="43" spans="1:9" ht="9" customHeight="1">
      <c r="A43" s="248">
        <v>24</v>
      </c>
      <c r="B43" s="248">
        <v>36</v>
      </c>
      <c r="C43" s="248">
        <v>150</v>
      </c>
      <c r="D43" s="248">
        <v>145</v>
      </c>
      <c r="E43" s="248">
        <v>39</v>
      </c>
      <c r="F43" s="248">
        <v>47</v>
      </c>
      <c r="G43" s="248">
        <v>229</v>
      </c>
      <c r="H43" s="248">
        <v>197</v>
      </c>
      <c r="I43" s="257">
        <v>20</v>
      </c>
    </row>
    <row r="44" spans="1:9" ht="9" customHeight="1">
      <c r="A44" s="248">
        <v>30</v>
      </c>
      <c r="B44" s="248">
        <v>24</v>
      </c>
      <c r="C44" s="248">
        <v>155</v>
      </c>
      <c r="D44" s="248">
        <v>139</v>
      </c>
      <c r="E44" s="248">
        <v>35</v>
      </c>
      <c r="F44" s="248">
        <v>26</v>
      </c>
      <c r="G44" s="248">
        <v>185</v>
      </c>
      <c r="H44" s="248">
        <v>161</v>
      </c>
      <c r="I44" s="257">
        <v>21</v>
      </c>
    </row>
    <row r="45" spans="1:9" ht="4.5" customHeight="1">
      <c r="A45" s="248"/>
      <c r="B45" s="248"/>
      <c r="C45" s="248"/>
      <c r="D45" s="248"/>
      <c r="E45" s="248"/>
      <c r="F45" s="248"/>
      <c r="G45" s="248"/>
      <c r="H45" s="248"/>
      <c r="I45" s="257"/>
    </row>
    <row r="46" spans="1:9" ht="4.5" customHeight="1">
      <c r="A46" s="248"/>
      <c r="B46" s="248"/>
      <c r="C46" s="248"/>
      <c r="D46" s="248"/>
      <c r="E46" s="248"/>
      <c r="F46" s="248"/>
      <c r="G46" s="248"/>
      <c r="H46" s="248"/>
      <c r="I46" s="257"/>
    </row>
    <row r="47" spans="1:9" ht="9" customHeight="1">
      <c r="A47" s="248">
        <v>70</v>
      </c>
      <c r="B47" s="248">
        <v>50</v>
      </c>
      <c r="C47" s="248">
        <v>332</v>
      </c>
      <c r="D47" s="248">
        <v>287</v>
      </c>
      <c r="E47" s="248">
        <v>91</v>
      </c>
      <c r="F47" s="248">
        <v>64</v>
      </c>
      <c r="G47" s="248">
        <v>448</v>
      </c>
      <c r="H47" s="248">
        <v>386</v>
      </c>
      <c r="I47" s="257">
        <v>22</v>
      </c>
    </row>
    <row r="48" spans="1:9" ht="9" customHeight="1">
      <c r="A48" s="248">
        <v>39</v>
      </c>
      <c r="B48" s="248">
        <v>26</v>
      </c>
      <c r="C48" s="248">
        <v>167</v>
      </c>
      <c r="D48" s="248">
        <v>148</v>
      </c>
      <c r="E48" s="248">
        <v>53</v>
      </c>
      <c r="F48" s="248">
        <v>35</v>
      </c>
      <c r="G48" s="248">
        <v>249</v>
      </c>
      <c r="H48" s="248">
        <v>223</v>
      </c>
      <c r="I48" s="257">
        <v>23</v>
      </c>
    </row>
    <row r="49" spans="1:9" ht="9" customHeight="1">
      <c r="A49" s="248">
        <v>31</v>
      </c>
      <c r="B49" s="248">
        <v>24</v>
      </c>
      <c r="C49" s="248">
        <v>165</v>
      </c>
      <c r="D49" s="248">
        <v>139</v>
      </c>
      <c r="E49" s="248">
        <v>38</v>
      </c>
      <c r="F49" s="248">
        <v>29</v>
      </c>
      <c r="G49" s="248">
        <v>199</v>
      </c>
      <c r="H49" s="248">
        <v>163</v>
      </c>
      <c r="I49" s="257">
        <v>24</v>
      </c>
    </row>
    <row r="50" spans="1:9" ht="4.5" customHeight="1">
      <c r="A50" s="248"/>
      <c r="B50" s="248"/>
      <c r="C50" s="248"/>
      <c r="D50" s="248"/>
      <c r="E50" s="248"/>
      <c r="F50" s="248"/>
      <c r="G50" s="248"/>
      <c r="H50" s="248"/>
      <c r="I50" s="257"/>
    </row>
    <row r="51" spans="1:9" ht="4.5" customHeight="1">
      <c r="A51" s="248"/>
      <c r="B51" s="248"/>
      <c r="C51" s="248"/>
      <c r="D51" s="248"/>
      <c r="E51" s="248"/>
      <c r="F51" s="248"/>
      <c r="G51" s="248"/>
      <c r="H51" s="248"/>
      <c r="I51" s="257"/>
    </row>
    <row r="52" spans="1:9" ht="9" customHeight="1">
      <c r="A52" s="248">
        <v>56</v>
      </c>
      <c r="B52" s="248">
        <v>55</v>
      </c>
      <c r="C52" s="248">
        <v>299</v>
      </c>
      <c r="D52" s="248">
        <v>251</v>
      </c>
      <c r="E52" s="248">
        <v>88</v>
      </c>
      <c r="F52" s="248">
        <v>69</v>
      </c>
      <c r="G52" s="248">
        <v>418</v>
      </c>
      <c r="H52" s="248">
        <v>343</v>
      </c>
      <c r="I52" s="257">
        <v>25</v>
      </c>
    </row>
    <row r="53" spans="1:9" ht="9" customHeight="1">
      <c r="A53" s="248">
        <v>31</v>
      </c>
      <c r="B53" s="248">
        <v>31</v>
      </c>
      <c r="C53" s="248">
        <v>171</v>
      </c>
      <c r="D53" s="248">
        <v>125</v>
      </c>
      <c r="E53" s="248">
        <v>51</v>
      </c>
      <c r="F53" s="248">
        <v>38</v>
      </c>
      <c r="G53" s="248">
        <v>238</v>
      </c>
      <c r="H53" s="248">
        <v>181</v>
      </c>
      <c r="I53" s="257">
        <v>26</v>
      </c>
    </row>
    <row r="54" spans="1:9" ht="9" customHeight="1">
      <c r="A54" s="248">
        <v>25</v>
      </c>
      <c r="B54" s="248">
        <v>24</v>
      </c>
      <c r="C54" s="248">
        <v>128</v>
      </c>
      <c r="D54" s="248">
        <v>126</v>
      </c>
      <c r="E54" s="248">
        <v>37</v>
      </c>
      <c r="F54" s="248">
        <v>31</v>
      </c>
      <c r="G54" s="248">
        <v>180</v>
      </c>
      <c r="H54" s="248">
        <v>162</v>
      </c>
      <c r="I54" s="257">
        <v>27</v>
      </c>
    </row>
    <row r="55" spans="1:9" ht="4.5" customHeight="1">
      <c r="A55" s="248"/>
      <c r="B55" s="248"/>
      <c r="C55" s="248"/>
      <c r="D55" s="248"/>
      <c r="E55" s="248"/>
      <c r="F55" s="248"/>
      <c r="G55" s="248"/>
      <c r="H55" s="248"/>
      <c r="I55" s="257"/>
    </row>
    <row r="56" spans="1:9" ht="4.5" customHeight="1">
      <c r="A56" s="248"/>
      <c r="B56" s="248"/>
      <c r="C56" s="248"/>
      <c r="D56" s="248"/>
      <c r="E56" s="248"/>
      <c r="F56" s="248"/>
      <c r="G56" s="248"/>
      <c r="H56" s="248"/>
      <c r="I56" s="257"/>
    </row>
    <row r="57" spans="1:9" ht="9" customHeight="1">
      <c r="A57" s="248">
        <v>45</v>
      </c>
      <c r="B57" s="248">
        <v>51</v>
      </c>
      <c r="C57" s="248">
        <v>267</v>
      </c>
      <c r="D57" s="248">
        <v>239</v>
      </c>
      <c r="E57" s="248">
        <v>57</v>
      </c>
      <c r="F57" s="248">
        <v>71</v>
      </c>
      <c r="G57" s="248">
        <v>346</v>
      </c>
      <c r="H57" s="248">
        <v>331</v>
      </c>
      <c r="I57" s="257">
        <v>28</v>
      </c>
    </row>
    <row r="58" spans="1:9" ht="9" customHeight="1">
      <c r="A58" s="248">
        <v>29</v>
      </c>
      <c r="B58" s="248">
        <v>30</v>
      </c>
      <c r="C58" s="248">
        <v>142</v>
      </c>
      <c r="D58" s="248">
        <v>127</v>
      </c>
      <c r="E58" s="248">
        <v>40</v>
      </c>
      <c r="F58" s="248">
        <v>39</v>
      </c>
      <c r="G58" s="248">
        <v>200</v>
      </c>
      <c r="H58" s="248">
        <v>174</v>
      </c>
      <c r="I58" s="257">
        <v>29</v>
      </c>
    </row>
    <row r="59" spans="1:9" ht="9" customHeight="1">
      <c r="A59" s="248">
        <v>16</v>
      </c>
      <c r="B59" s="248">
        <v>21</v>
      </c>
      <c r="C59" s="248">
        <v>125</v>
      </c>
      <c r="D59" s="248">
        <v>112</v>
      </c>
      <c r="E59" s="248">
        <v>17</v>
      </c>
      <c r="F59" s="248">
        <v>32</v>
      </c>
      <c r="G59" s="248">
        <v>146</v>
      </c>
      <c r="H59" s="248">
        <v>157</v>
      </c>
      <c r="I59" s="257">
        <v>30</v>
      </c>
    </row>
    <row r="60" spans="1:9" ht="4.5" customHeight="1">
      <c r="A60" s="248"/>
      <c r="B60" s="248"/>
      <c r="C60" s="248"/>
      <c r="D60" s="248"/>
      <c r="E60" s="248"/>
      <c r="F60" s="248"/>
      <c r="G60" s="248"/>
      <c r="H60" s="248"/>
      <c r="I60" s="257"/>
    </row>
    <row r="61" spans="1:9" ht="4.5" customHeight="1">
      <c r="A61" s="248"/>
      <c r="B61" s="248"/>
      <c r="C61" s="248"/>
      <c r="D61" s="248"/>
      <c r="E61" s="248"/>
      <c r="F61" s="248"/>
      <c r="G61" s="248"/>
      <c r="H61" s="248"/>
      <c r="I61" s="257"/>
    </row>
    <row r="62" spans="1:9" ht="9" customHeight="1">
      <c r="A62" s="248">
        <v>50</v>
      </c>
      <c r="B62" s="248">
        <v>47</v>
      </c>
      <c r="C62" s="248">
        <v>228</v>
      </c>
      <c r="D62" s="248">
        <v>185</v>
      </c>
      <c r="E62" s="248">
        <v>60</v>
      </c>
      <c r="F62" s="248">
        <v>58</v>
      </c>
      <c r="G62" s="248">
        <v>319</v>
      </c>
      <c r="H62" s="248">
        <v>253</v>
      </c>
      <c r="I62" s="257">
        <v>31</v>
      </c>
    </row>
    <row r="63" spans="1:9" ht="9" customHeight="1">
      <c r="A63" s="248">
        <v>27</v>
      </c>
      <c r="B63" s="248">
        <v>21</v>
      </c>
      <c r="C63" s="248">
        <v>120</v>
      </c>
      <c r="D63" s="248">
        <v>83</v>
      </c>
      <c r="E63" s="248">
        <v>33</v>
      </c>
      <c r="F63" s="248">
        <v>29</v>
      </c>
      <c r="G63" s="248">
        <v>173</v>
      </c>
      <c r="H63" s="248">
        <v>122</v>
      </c>
      <c r="I63" s="257">
        <v>32</v>
      </c>
    </row>
    <row r="64" spans="1:9" ht="9" customHeight="1">
      <c r="A64" s="248">
        <v>23</v>
      </c>
      <c r="B64" s="248">
        <v>26</v>
      </c>
      <c r="C64" s="248">
        <v>108</v>
      </c>
      <c r="D64" s="248">
        <v>102</v>
      </c>
      <c r="E64" s="248">
        <v>27</v>
      </c>
      <c r="F64" s="248">
        <v>29</v>
      </c>
      <c r="G64" s="248">
        <v>146</v>
      </c>
      <c r="H64" s="248">
        <v>131</v>
      </c>
      <c r="I64" s="257">
        <v>33</v>
      </c>
    </row>
    <row r="65" spans="1:9" ht="4.5" customHeight="1">
      <c r="A65" s="248"/>
      <c r="B65" s="248"/>
      <c r="C65" s="248"/>
      <c r="D65" s="248"/>
      <c r="E65" s="248"/>
      <c r="F65" s="248"/>
      <c r="G65" s="248"/>
      <c r="H65" s="248"/>
      <c r="I65" s="257"/>
    </row>
    <row r="66" spans="1:9" ht="4.5" customHeight="1">
      <c r="A66" s="248"/>
      <c r="B66" s="248"/>
      <c r="C66" s="248"/>
      <c r="D66" s="248"/>
      <c r="E66" s="248"/>
      <c r="F66" s="248"/>
      <c r="G66" s="248"/>
      <c r="H66" s="248"/>
      <c r="I66" s="257"/>
    </row>
    <row r="67" spans="1:9" ht="8.25" customHeight="1">
      <c r="A67" s="248">
        <v>17</v>
      </c>
      <c r="B67" s="248">
        <v>31</v>
      </c>
      <c r="C67" s="248">
        <v>129</v>
      </c>
      <c r="D67" s="248">
        <v>134</v>
      </c>
      <c r="E67" s="248">
        <v>31</v>
      </c>
      <c r="F67" s="248">
        <v>44</v>
      </c>
      <c r="G67" s="248">
        <v>187</v>
      </c>
      <c r="H67" s="248">
        <v>182</v>
      </c>
      <c r="I67" s="257">
        <v>34</v>
      </c>
    </row>
    <row r="68" spans="1:9" ht="9" customHeight="1">
      <c r="A68" s="248">
        <v>9</v>
      </c>
      <c r="B68" s="248">
        <v>15</v>
      </c>
      <c r="C68" s="248">
        <v>69</v>
      </c>
      <c r="D68" s="248">
        <v>60</v>
      </c>
      <c r="E68" s="248">
        <v>16</v>
      </c>
      <c r="F68" s="248">
        <v>22</v>
      </c>
      <c r="G68" s="248">
        <v>105</v>
      </c>
      <c r="H68" s="248">
        <v>90</v>
      </c>
      <c r="I68" s="257">
        <v>35</v>
      </c>
    </row>
    <row r="69" spans="1:9" ht="9" customHeight="1">
      <c r="A69" s="248">
        <v>8</v>
      </c>
      <c r="B69" s="248">
        <v>16</v>
      </c>
      <c r="C69" s="248">
        <v>60</v>
      </c>
      <c r="D69" s="248">
        <v>74</v>
      </c>
      <c r="E69" s="248">
        <v>15</v>
      </c>
      <c r="F69" s="248">
        <v>22</v>
      </c>
      <c r="G69" s="248">
        <v>82</v>
      </c>
      <c r="H69" s="248">
        <v>92</v>
      </c>
      <c r="I69" s="257">
        <v>36</v>
      </c>
    </row>
    <row r="70" spans="1:9" ht="4.5" customHeight="1">
      <c r="A70" s="248"/>
      <c r="B70" s="248"/>
      <c r="C70" s="248"/>
      <c r="D70" s="248"/>
      <c r="E70" s="248"/>
      <c r="F70" s="248"/>
      <c r="G70" s="248"/>
      <c r="H70" s="248"/>
      <c r="I70" s="257"/>
    </row>
    <row r="71" spans="1:9" ht="4.5" customHeight="1">
      <c r="A71" s="248"/>
      <c r="B71" s="248"/>
      <c r="C71" s="248"/>
      <c r="D71" s="248"/>
      <c r="E71" s="248"/>
      <c r="F71" s="248"/>
      <c r="G71" s="248"/>
      <c r="H71" s="248"/>
      <c r="I71" s="257"/>
    </row>
    <row r="72" spans="1:9" ht="9" customHeight="1">
      <c r="A72" s="248">
        <v>22</v>
      </c>
      <c r="B72" s="248">
        <v>36</v>
      </c>
      <c r="C72" s="248">
        <v>133</v>
      </c>
      <c r="D72" s="248">
        <v>126</v>
      </c>
      <c r="E72" s="248">
        <v>35</v>
      </c>
      <c r="F72" s="248">
        <v>48</v>
      </c>
      <c r="G72" s="248">
        <v>190</v>
      </c>
      <c r="H72" s="248">
        <v>181</v>
      </c>
      <c r="I72" s="257">
        <v>37</v>
      </c>
    </row>
    <row r="73" spans="1:9" ht="9" customHeight="1">
      <c r="A73" s="248">
        <v>14</v>
      </c>
      <c r="B73" s="248">
        <v>17</v>
      </c>
      <c r="C73" s="248">
        <v>79</v>
      </c>
      <c r="D73" s="248">
        <v>69</v>
      </c>
      <c r="E73" s="248">
        <v>23</v>
      </c>
      <c r="F73" s="248">
        <v>23</v>
      </c>
      <c r="G73" s="248">
        <v>108</v>
      </c>
      <c r="H73" s="248">
        <v>104</v>
      </c>
      <c r="I73" s="257">
        <v>38</v>
      </c>
    </row>
    <row r="74" spans="1:9" ht="9" customHeight="1">
      <c r="A74" s="248">
        <v>8</v>
      </c>
      <c r="B74" s="248">
        <v>19</v>
      </c>
      <c r="C74" s="248">
        <v>54</v>
      </c>
      <c r="D74" s="248">
        <v>57</v>
      </c>
      <c r="E74" s="248">
        <v>12</v>
      </c>
      <c r="F74" s="248">
        <v>25</v>
      </c>
      <c r="G74" s="248">
        <v>82</v>
      </c>
      <c r="H74" s="248">
        <v>77</v>
      </c>
      <c r="I74" s="257">
        <v>39</v>
      </c>
    </row>
    <row r="75" spans="1:9" ht="4.5" customHeight="1">
      <c r="A75" s="248"/>
      <c r="B75" s="248"/>
      <c r="C75" s="248"/>
      <c r="D75" s="248"/>
      <c r="E75" s="248"/>
      <c r="F75" s="248"/>
      <c r="G75" s="248"/>
      <c r="H75" s="248"/>
      <c r="I75" s="257"/>
    </row>
    <row r="76" spans="1:9" ht="4.5" customHeight="1">
      <c r="A76" s="248"/>
      <c r="B76" s="248"/>
      <c r="C76" s="248"/>
      <c r="D76" s="248"/>
      <c r="E76" s="248"/>
      <c r="F76" s="248"/>
      <c r="G76" s="248"/>
      <c r="H76" s="248"/>
      <c r="I76" s="257"/>
    </row>
    <row r="77" spans="1:9" ht="9" customHeight="1">
      <c r="A77" s="248">
        <v>15</v>
      </c>
      <c r="B77" s="248">
        <v>14</v>
      </c>
      <c r="C77" s="248">
        <v>87</v>
      </c>
      <c r="D77" s="248">
        <v>89</v>
      </c>
      <c r="E77" s="248">
        <v>20</v>
      </c>
      <c r="F77" s="248">
        <v>21</v>
      </c>
      <c r="G77" s="248">
        <v>126</v>
      </c>
      <c r="H77" s="248">
        <v>125</v>
      </c>
      <c r="I77" s="257">
        <v>40</v>
      </c>
    </row>
    <row r="78" spans="1:9" ht="9" customHeight="1">
      <c r="A78" s="248">
        <v>5</v>
      </c>
      <c r="B78" s="248">
        <v>5</v>
      </c>
      <c r="C78" s="248">
        <v>45</v>
      </c>
      <c r="D78" s="248">
        <v>38</v>
      </c>
      <c r="E78" s="248">
        <v>8</v>
      </c>
      <c r="F78" s="248">
        <v>10</v>
      </c>
      <c r="G78" s="248">
        <v>70</v>
      </c>
      <c r="H78" s="248">
        <v>57</v>
      </c>
      <c r="I78" s="257">
        <v>41</v>
      </c>
    </row>
    <row r="79" spans="1:9" ht="9" customHeight="1">
      <c r="A79" s="248">
        <v>10</v>
      </c>
      <c r="B79" s="248">
        <v>9</v>
      </c>
      <c r="C79" s="248">
        <v>42</v>
      </c>
      <c r="D79" s="248">
        <v>51</v>
      </c>
      <c r="E79" s="248">
        <v>12</v>
      </c>
      <c r="F79" s="248">
        <v>11</v>
      </c>
      <c r="G79" s="248">
        <v>56</v>
      </c>
      <c r="H79" s="248">
        <v>68</v>
      </c>
      <c r="I79" s="257">
        <v>42</v>
      </c>
    </row>
    <row r="80" spans="1:9" ht="4.5" customHeight="1">
      <c r="A80" s="248"/>
      <c r="B80" s="248"/>
      <c r="C80" s="248"/>
      <c r="D80" s="248"/>
      <c r="E80" s="248"/>
      <c r="F80" s="248"/>
      <c r="G80" s="248"/>
      <c r="H80" s="248"/>
      <c r="I80" s="257"/>
    </row>
    <row r="81" spans="1:9" ht="4.5" customHeight="1">
      <c r="A81" s="248"/>
      <c r="B81" s="248"/>
      <c r="C81" s="248"/>
      <c r="D81" s="248"/>
      <c r="E81" s="248"/>
      <c r="F81" s="248"/>
      <c r="G81" s="248"/>
      <c r="H81" s="248"/>
      <c r="I81" s="257"/>
    </row>
    <row r="82" spans="1:9" ht="9" customHeight="1">
      <c r="A82" s="248">
        <v>14</v>
      </c>
      <c r="B82" s="248">
        <v>24</v>
      </c>
      <c r="C82" s="248">
        <v>104</v>
      </c>
      <c r="D82" s="248">
        <v>90</v>
      </c>
      <c r="E82" s="248">
        <v>21</v>
      </c>
      <c r="F82" s="248">
        <v>33</v>
      </c>
      <c r="G82" s="248">
        <v>164</v>
      </c>
      <c r="H82" s="248">
        <v>149</v>
      </c>
      <c r="I82" s="257">
        <v>43</v>
      </c>
    </row>
    <row r="83" spans="1:9" ht="9" customHeight="1">
      <c r="A83" s="248">
        <v>7</v>
      </c>
      <c r="B83" s="248">
        <v>9</v>
      </c>
      <c r="C83" s="248">
        <v>46</v>
      </c>
      <c r="D83" s="248">
        <v>38</v>
      </c>
      <c r="E83" s="248">
        <v>11</v>
      </c>
      <c r="F83" s="248">
        <v>10</v>
      </c>
      <c r="G83" s="248">
        <v>68</v>
      </c>
      <c r="H83" s="248">
        <v>67</v>
      </c>
      <c r="I83" s="257">
        <v>44</v>
      </c>
    </row>
    <row r="84" spans="1:9" ht="9" customHeight="1">
      <c r="A84" s="248">
        <v>7</v>
      </c>
      <c r="B84" s="248">
        <v>15</v>
      </c>
      <c r="C84" s="248">
        <v>58</v>
      </c>
      <c r="D84" s="248">
        <v>52</v>
      </c>
      <c r="E84" s="248">
        <v>10</v>
      </c>
      <c r="F84" s="248">
        <v>23</v>
      </c>
      <c r="G84" s="248">
        <v>96</v>
      </c>
      <c r="H84" s="248">
        <v>82</v>
      </c>
      <c r="I84" s="257">
        <v>45</v>
      </c>
    </row>
    <row r="85" spans="1:9" ht="4.5" customHeight="1">
      <c r="A85" s="248"/>
      <c r="B85" s="248"/>
      <c r="C85" s="248"/>
      <c r="D85" s="248"/>
      <c r="E85" s="248"/>
      <c r="F85" s="248"/>
      <c r="G85" s="248"/>
      <c r="H85" s="248"/>
      <c r="I85" s="257"/>
    </row>
    <row r="86" spans="1:9" ht="4.5" customHeight="1">
      <c r="A86" s="248"/>
      <c r="B86" s="248"/>
      <c r="C86" s="248"/>
      <c r="D86" s="248"/>
      <c r="E86" s="248"/>
      <c r="F86" s="248"/>
      <c r="G86" s="248"/>
      <c r="H86" s="248"/>
      <c r="I86" s="257"/>
    </row>
    <row r="87" spans="1:9" ht="9" customHeight="1">
      <c r="A87" s="252">
        <v>779</v>
      </c>
      <c r="B87" s="252">
        <v>812</v>
      </c>
      <c r="C87" s="252" t="s">
        <v>525</v>
      </c>
      <c r="D87" s="252" t="s">
        <v>526</v>
      </c>
      <c r="E87" s="252" t="s">
        <v>527</v>
      </c>
      <c r="F87" s="252" t="s">
        <v>528</v>
      </c>
      <c r="G87" s="252" t="s">
        <v>529</v>
      </c>
      <c r="H87" s="252" t="s">
        <v>530</v>
      </c>
      <c r="I87" s="260">
        <v>46</v>
      </c>
    </row>
    <row r="88" spans="1:9" ht="9" customHeight="1">
      <c r="A88" s="252">
        <v>459</v>
      </c>
      <c r="B88" s="252">
        <v>463</v>
      </c>
      <c r="C88" s="252" t="s">
        <v>531</v>
      </c>
      <c r="D88" s="252" t="s">
        <v>532</v>
      </c>
      <c r="E88" s="252">
        <v>656</v>
      </c>
      <c r="F88" s="252">
        <v>639</v>
      </c>
      <c r="G88" s="252" t="s">
        <v>533</v>
      </c>
      <c r="H88" s="252" t="s">
        <v>534</v>
      </c>
      <c r="I88" s="260">
        <v>47</v>
      </c>
    </row>
    <row r="89" spans="1:9" ht="9" customHeight="1">
      <c r="A89" s="252">
        <v>320</v>
      </c>
      <c r="B89" s="252">
        <v>349</v>
      </c>
      <c r="C89" s="252" t="s">
        <v>535</v>
      </c>
      <c r="D89" s="252" t="s">
        <v>536</v>
      </c>
      <c r="E89" s="252">
        <v>400</v>
      </c>
      <c r="F89" s="252">
        <v>437</v>
      </c>
      <c r="G89" s="252" t="s">
        <v>537</v>
      </c>
      <c r="H89" s="252" t="s">
        <v>538</v>
      </c>
      <c r="I89" s="260">
        <v>48</v>
      </c>
    </row>
    <row r="90" spans="1:9" ht="4.5" customHeight="1">
      <c r="A90" s="248"/>
      <c r="B90" s="248"/>
      <c r="C90" s="248"/>
      <c r="D90" s="248"/>
      <c r="E90" s="248"/>
      <c r="F90" s="248"/>
      <c r="G90" s="248"/>
      <c r="H90" s="248"/>
      <c r="I90" s="257"/>
    </row>
    <row r="91" spans="1:9" ht="4.5" customHeight="1">
      <c r="A91" s="248"/>
      <c r="B91" s="248"/>
      <c r="C91" s="248"/>
      <c r="D91" s="248"/>
      <c r="E91" s="248"/>
      <c r="F91" s="248"/>
      <c r="G91" s="248"/>
      <c r="H91" s="248"/>
      <c r="I91" s="257"/>
    </row>
    <row r="92" spans="1:9" ht="4.5" customHeight="1">
      <c r="A92" s="248"/>
      <c r="B92" s="248"/>
      <c r="C92" s="248"/>
      <c r="D92" s="248"/>
      <c r="E92" s="248"/>
      <c r="F92" s="248"/>
      <c r="G92" s="248"/>
      <c r="H92" s="248"/>
      <c r="I92" s="257"/>
    </row>
    <row r="93" spans="1:9" ht="9" customHeight="1">
      <c r="A93" s="248">
        <v>1</v>
      </c>
      <c r="B93" s="248" t="s">
        <v>187</v>
      </c>
      <c r="C93" s="248">
        <v>2</v>
      </c>
      <c r="D93" s="248">
        <v>1</v>
      </c>
      <c r="E93" s="248">
        <v>1</v>
      </c>
      <c r="F93" s="248" t="s">
        <v>187</v>
      </c>
      <c r="G93" s="248">
        <v>2</v>
      </c>
      <c r="H93" s="248">
        <v>1</v>
      </c>
      <c r="I93" s="257">
        <v>49</v>
      </c>
    </row>
    <row r="94" spans="1:9" ht="4.5" customHeight="1">
      <c r="A94" s="248"/>
      <c r="B94" s="248"/>
      <c r="C94" s="248"/>
      <c r="D94" s="248"/>
      <c r="E94" s="248"/>
      <c r="F94" s="248"/>
      <c r="G94" s="248"/>
      <c r="H94" s="248"/>
      <c r="I94" s="257"/>
    </row>
    <row r="95" spans="1:9" ht="4.5" customHeight="1">
      <c r="A95" s="248"/>
      <c r="B95" s="248"/>
      <c r="C95" s="248"/>
      <c r="D95" s="248"/>
      <c r="E95" s="248"/>
      <c r="F95" s="248"/>
      <c r="G95" s="248"/>
      <c r="H95" s="248"/>
      <c r="I95" s="257"/>
    </row>
    <row r="96" spans="1:9" ht="9" customHeight="1">
      <c r="A96" s="252">
        <v>780</v>
      </c>
      <c r="B96" s="252">
        <v>812</v>
      </c>
      <c r="C96" s="252" t="s">
        <v>332</v>
      </c>
      <c r="D96" s="252" t="s">
        <v>335</v>
      </c>
      <c r="E96" s="252" t="s">
        <v>539</v>
      </c>
      <c r="F96" s="252" t="s">
        <v>528</v>
      </c>
      <c r="G96" s="252" t="s">
        <v>540</v>
      </c>
      <c r="H96" s="252" t="s">
        <v>541</v>
      </c>
      <c r="I96" s="260">
        <v>50</v>
      </c>
    </row>
    <row r="97" spans="1:8" ht="9" customHeight="1">
      <c r="A97" s="190"/>
      <c r="B97" s="190"/>
      <c r="C97" s="190"/>
      <c r="D97" s="190"/>
      <c r="E97" s="190"/>
      <c r="F97" s="190"/>
      <c r="G97" s="190"/>
      <c r="H97" s="190"/>
    </row>
    <row r="98" spans="1:8" ht="12.75">
      <c r="A98" s="76"/>
      <c r="B98" s="76"/>
      <c r="C98" s="76"/>
      <c r="D98" s="76"/>
      <c r="E98" s="76"/>
      <c r="F98" s="76"/>
      <c r="G98" s="76"/>
      <c r="H98" s="76"/>
    </row>
    <row r="99" spans="1:8" ht="12.75">
      <c r="A99" s="76"/>
      <c r="B99" s="76"/>
      <c r="C99" s="76"/>
      <c r="D99" s="76"/>
      <c r="E99" s="76"/>
      <c r="F99" s="76"/>
      <c r="G99" s="76"/>
      <c r="H99" s="76"/>
    </row>
    <row r="125" ht="12.75">
      <c r="A125" s="253"/>
    </row>
    <row r="127" ht="12.75">
      <c r="A127" s="253"/>
    </row>
    <row r="132" ht="12.75">
      <c r="A132" s="253"/>
    </row>
    <row r="136" ht="12.75">
      <c r="A136" s="253"/>
    </row>
    <row r="137" spans="1:5" ht="12.75">
      <c r="A137" s="253"/>
      <c r="E137" s="253"/>
    </row>
    <row r="140" spans="1:3" ht="12.75">
      <c r="A140" s="253"/>
      <c r="C140" s="253"/>
    </row>
    <row r="141" spans="1:5" ht="12.75">
      <c r="A141" s="253"/>
      <c r="C141" s="253"/>
      <c r="E141" s="253"/>
    </row>
    <row r="142" spans="1:5" ht="12.75">
      <c r="A142" s="253"/>
      <c r="E142" s="253"/>
    </row>
    <row r="145" spans="1:3" ht="12.75">
      <c r="A145" s="253"/>
      <c r="C145" s="253"/>
    </row>
    <row r="146" ht="12.75">
      <c r="A146" s="253"/>
    </row>
    <row r="147" ht="12.75">
      <c r="A147" s="253"/>
    </row>
    <row r="150" ht="12.75">
      <c r="A150" s="253"/>
    </row>
    <row r="151" spans="1:5" ht="12.75">
      <c r="A151" s="253"/>
      <c r="E151" s="253"/>
    </row>
    <row r="152" ht="12.75">
      <c r="A152" s="253"/>
    </row>
    <row r="155" spans="1:5" ht="12.75">
      <c r="A155" s="253"/>
      <c r="E155" s="253"/>
    </row>
    <row r="156" spans="1:5" ht="12.75">
      <c r="A156" s="253"/>
      <c r="E156" s="253"/>
    </row>
    <row r="157" spans="1:5" ht="12.75">
      <c r="A157" s="253"/>
      <c r="E157" s="253"/>
    </row>
    <row r="160" ht="12.75">
      <c r="A160" s="253"/>
    </row>
    <row r="161" spans="1:5" ht="12.75">
      <c r="A161" s="253"/>
      <c r="E161" s="253"/>
    </row>
    <row r="162" spans="1:5" ht="12.75">
      <c r="A162" s="253"/>
      <c r="E162" s="253"/>
    </row>
    <row r="166" spans="1:5" ht="12.75">
      <c r="A166" s="253"/>
      <c r="E166" s="253"/>
    </row>
    <row r="172" ht="12.75">
      <c r="E172" s="253"/>
    </row>
    <row r="175" ht="12.75">
      <c r="A175" s="253"/>
    </row>
    <row r="176" ht="12.75">
      <c r="E176" s="253"/>
    </row>
    <row r="177" spans="1:5" ht="12.75">
      <c r="A177" s="253"/>
      <c r="E177" s="253"/>
    </row>
    <row r="185" ht="12.75">
      <c r="A185" s="253"/>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2" sqref="A2"/>
    </sheetView>
  </sheetViews>
  <sheetFormatPr defaultColWidth="11.421875" defaultRowHeight="12.75"/>
  <cols>
    <col min="1" max="1" width="5.7109375" style="109" customWidth="1"/>
    <col min="2" max="2" width="0.85546875" style="109" customWidth="1"/>
    <col min="3" max="3" width="14.7109375" style="109" customWidth="1"/>
    <col min="4" max="11" width="8.140625" style="109" customWidth="1"/>
    <col min="12" max="19" width="5.28125" style="109" customWidth="1"/>
    <col min="20" max="16384" width="11.421875" style="109" customWidth="1"/>
  </cols>
  <sheetData>
    <row r="1" spans="1:11" ht="8.25" customHeight="1">
      <c r="A1" s="75" t="s">
        <v>542</v>
      </c>
      <c r="B1" s="179"/>
      <c r="C1" s="75"/>
      <c r="D1" s="77"/>
      <c r="E1" s="77"/>
      <c r="F1" s="77"/>
      <c r="G1" s="77"/>
      <c r="H1" s="77"/>
      <c r="I1" s="77"/>
      <c r="J1" s="77"/>
      <c r="K1" s="77"/>
    </row>
    <row r="2" spans="3:11" ht="8.25" customHeight="1">
      <c r="C2" s="76"/>
      <c r="D2" s="76"/>
      <c r="E2" s="76"/>
      <c r="F2" s="76"/>
      <c r="G2" s="76"/>
      <c r="H2" s="76"/>
      <c r="I2" s="76"/>
      <c r="J2" s="76"/>
      <c r="K2" s="76"/>
    </row>
    <row r="3" spans="3:11" ht="8.25" customHeight="1">
      <c r="C3" s="76"/>
      <c r="D3" s="76"/>
      <c r="E3" s="76"/>
      <c r="F3" s="76"/>
      <c r="G3" s="76"/>
      <c r="H3" s="76"/>
      <c r="I3" s="76"/>
      <c r="J3" s="76"/>
      <c r="K3" s="76"/>
    </row>
    <row r="4" spans="3:11" ht="8.25" customHeight="1">
      <c r="C4" s="76"/>
      <c r="D4" s="76"/>
      <c r="E4" s="76"/>
      <c r="F4" s="76"/>
      <c r="G4" s="76"/>
      <c r="H4" s="76"/>
      <c r="I4" s="76"/>
      <c r="J4" s="76"/>
      <c r="K4" s="76"/>
    </row>
    <row r="5" spans="3:11" ht="8.25" customHeight="1">
      <c r="C5" s="231"/>
      <c r="D5" s="232"/>
      <c r="E5" s="232"/>
      <c r="F5" s="232"/>
      <c r="G5" s="232"/>
      <c r="H5" s="232"/>
      <c r="I5" s="232"/>
      <c r="J5" s="95"/>
      <c r="K5" s="233" t="s">
        <v>543</v>
      </c>
    </row>
    <row r="6" spans="3:11" ht="8.25" customHeight="1">
      <c r="C6" s="76"/>
      <c r="D6" s="76"/>
      <c r="E6" s="76"/>
      <c r="F6" s="76"/>
      <c r="G6" s="76"/>
      <c r="H6" s="76"/>
      <c r="I6" s="76"/>
      <c r="J6" s="76"/>
      <c r="K6" s="76"/>
    </row>
    <row r="7" spans="1:11" ht="15" customHeight="1">
      <c r="A7" s="391" t="s">
        <v>508</v>
      </c>
      <c r="B7" s="234"/>
      <c r="C7" s="403" t="s">
        <v>544</v>
      </c>
      <c r="D7" s="235" t="s">
        <v>176</v>
      </c>
      <c r="E7" s="79"/>
      <c r="F7" s="79"/>
      <c r="G7" s="236"/>
      <c r="H7" s="235" t="s">
        <v>468</v>
      </c>
      <c r="I7" s="79"/>
      <c r="J7" s="79"/>
      <c r="K7" s="79"/>
    </row>
    <row r="8" spans="1:11" ht="15" customHeight="1">
      <c r="A8" s="351"/>
      <c r="B8" s="261"/>
      <c r="C8" s="361"/>
      <c r="D8" s="255" t="str">
        <f>'Tab9.1'!D8</f>
        <v>Juni</v>
      </c>
      <c r="E8" s="239"/>
      <c r="F8" s="255" t="str">
        <f>'Tab9.1'!F8</f>
        <v>Januar bis Juni</v>
      </c>
      <c r="G8" s="239"/>
      <c r="H8" s="255" t="str">
        <f>'Tab9.1'!H8</f>
        <v>Juni</v>
      </c>
      <c r="I8" s="239"/>
      <c r="J8" s="255" t="str">
        <f>'Tab9.1'!J8</f>
        <v>Januar bis Juni</v>
      </c>
      <c r="K8" s="242"/>
    </row>
    <row r="9" spans="1:11" ht="15" customHeight="1">
      <c r="A9" s="392"/>
      <c r="B9" s="143"/>
      <c r="C9" s="362"/>
      <c r="D9" s="200">
        <v>2007</v>
      </c>
      <c r="E9" s="200">
        <v>2006</v>
      </c>
      <c r="F9" s="200">
        <v>2007</v>
      </c>
      <c r="G9" s="200">
        <v>2006</v>
      </c>
      <c r="H9" s="200">
        <v>2007</v>
      </c>
      <c r="I9" s="200">
        <v>2006</v>
      </c>
      <c r="J9" s="200">
        <v>2007</v>
      </c>
      <c r="K9" s="262">
        <v>2006</v>
      </c>
    </row>
    <row r="10" spans="1:11" ht="13.5" customHeight="1">
      <c r="A10" s="263"/>
      <c r="B10" s="264"/>
      <c r="C10" s="265"/>
      <c r="D10" s="266"/>
      <c r="E10" s="266"/>
      <c r="F10" s="266"/>
      <c r="G10" s="266"/>
      <c r="H10" s="266"/>
      <c r="I10" s="266"/>
      <c r="J10" s="266"/>
      <c r="K10" s="266"/>
    </row>
    <row r="11" spans="1:11" ht="7.5" customHeight="1">
      <c r="A11" s="263"/>
      <c r="B11" s="264"/>
      <c r="C11" s="187" t="s">
        <v>444</v>
      </c>
      <c r="D11" s="267"/>
      <c r="E11" s="267"/>
      <c r="F11" s="267"/>
      <c r="G11" s="267"/>
      <c r="H11" s="267"/>
      <c r="I11" s="267"/>
      <c r="J11" s="268"/>
      <c r="K11" s="267"/>
    </row>
    <row r="12" spans="1:11" ht="7.5" customHeight="1">
      <c r="A12" s="263"/>
      <c r="B12" s="264"/>
      <c r="C12" s="187"/>
      <c r="D12" s="267"/>
      <c r="E12" s="267"/>
      <c r="F12" s="267"/>
      <c r="G12" s="267"/>
      <c r="H12" s="267"/>
      <c r="I12" s="267"/>
      <c r="J12" s="267"/>
      <c r="K12" s="267"/>
    </row>
    <row r="13" spans="1:11" ht="7.5" customHeight="1">
      <c r="A13" s="263"/>
      <c r="B13" s="264"/>
      <c r="C13" s="187"/>
      <c r="D13" s="194"/>
      <c r="E13" s="194"/>
      <c r="F13" s="194"/>
      <c r="G13" s="194"/>
      <c r="H13" s="194"/>
      <c r="I13" s="194"/>
      <c r="J13" s="194"/>
      <c r="K13" s="194"/>
    </row>
    <row r="14" spans="1:11" ht="7.5" customHeight="1">
      <c r="A14" s="269">
        <v>1</v>
      </c>
      <c r="B14" s="270"/>
      <c r="C14" s="187" t="s">
        <v>545</v>
      </c>
      <c r="D14" s="271">
        <v>3</v>
      </c>
      <c r="E14" s="271" t="s">
        <v>187</v>
      </c>
      <c r="F14" s="271">
        <v>5</v>
      </c>
      <c r="G14" s="271" t="s">
        <v>187</v>
      </c>
      <c r="H14" s="271">
        <v>18</v>
      </c>
      <c r="I14" s="271">
        <v>12</v>
      </c>
      <c r="J14" s="271">
        <v>63</v>
      </c>
      <c r="K14" s="271">
        <v>41</v>
      </c>
    </row>
    <row r="15" spans="1:11" ht="7.5" customHeight="1">
      <c r="A15" s="269">
        <v>2</v>
      </c>
      <c r="B15" s="270"/>
      <c r="C15" s="187" t="s">
        <v>240</v>
      </c>
      <c r="D15" s="271">
        <v>1</v>
      </c>
      <c r="E15" s="271" t="s">
        <v>187</v>
      </c>
      <c r="F15" s="271">
        <v>2</v>
      </c>
      <c r="G15" s="271" t="s">
        <v>187</v>
      </c>
      <c r="H15" s="271">
        <v>13</v>
      </c>
      <c r="I15" s="271">
        <v>10</v>
      </c>
      <c r="J15" s="271">
        <v>51</v>
      </c>
      <c r="K15" s="271">
        <v>30</v>
      </c>
    </row>
    <row r="16" spans="1:11" ht="7.5" customHeight="1">
      <c r="A16" s="269">
        <v>3</v>
      </c>
      <c r="B16" s="270"/>
      <c r="C16" s="187" t="s">
        <v>241</v>
      </c>
      <c r="D16" s="271">
        <v>2</v>
      </c>
      <c r="E16" s="271" t="s">
        <v>187</v>
      </c>
      <c r="F16" s="271">
        <v>3</v>
      </c>
      <c r="G16" s="271" t="s">
        <v>187</v>
      </c>
      <c r="H16" s="271">
        <v>5</v>
      </c>
      <c r="I16" s="271">
        <v>2</v>
      </c>
      <c r="J16" s="271">
        <v>12</v>
      </c>
      <c r="K16" s="271">
        <v>11</v>
      </c>
    </row>
    <row r="17" spans="1:11" ht="4.5" customHeight="1">
      <c r="A17" s="269"/>
      <c r="B17" s="270"/>
      <c r="C17" s="187"/>
      <c r="D17" s="271"/>
      <c r="E17" s="271"/>
      <c r="F17" s="271"/>
      <c r="G17" s="271"/>
      <c r="H17" s="271"/>
      <c r="I17" s="271"/>
      <c r="J17" s="271"/>
      <c r="K17" s="271"/>
    </row>
    <row r="18" spans="1:11" ht="7.5" customHeight="1">
      <c r="A18" s="269">
        <v>4</v>
      </c>
      <c r="B18" s="270"/>
      <c r="C18" s="187" t="s">
        <v>546</v>
      </c>
      <c r="D18" s="271"/>
      <c r="E18" s="271"/>
      <c r="F18" s="271"/>
      <c r="G18" s="271"/>
      <c r="H18" s="271"/>
      <c r="I18" s="271"/>
      <c r="J18" s="271"/>
      <c r="K18" s="271"/>
    </row>
    <row r="19" spans="1:11" ht="7.5" customHeight="1">
      <c r="A19" s="269"/>
      <c r="B19" s="270"/>
      <c r="C19" s="187" t="s">
        <v>547</v>
      </c>
      <c r="D19" s="271">
        <v>3</v>
      </c>
      <c r="E19" s="271">
        <v>6</v>
      </c>
      <c r="F19" s="271">
        <v>11</v>
      </c>
      <c r="G19" s="271">
        <v>14</v>
      </c>
      <c r="H19" s="271">
        <v>49</v>
      </c>
      <c r="I19" s="271">
        <v>54</v>
      </c>
      <c r="J19" s="271">
        <v>162</v>
      </c>
      <c r="K19" s="271">
        <v>132</v>
      </c>
    </row>
    <row r="20" spans="1:11" ht="7.5" customHeight="1">
      <c r="A20" s="269">
        <v>5</v>
      </c>
      <c r="B20" s="270"/>
      <c r="C20" s="187" t="s">
        <v>548</v>
      </c>
      <c r="D20" s="271" t="s">
        <v>187</v>
      </c>
      <c r="E20" s="271">
        <v>1</v>
      </c>
      <c r="F20" s="271">
        <v>1</v>
      </c>
      <c r="G20" s="271">
        <v>3</v>
      </c>
      <c r="H20" s="271">
        <v>18</v>
      </c>
      <c r="I20" s="271">
        <v>26</v>
      </c>
      <c r="J20" s="271">
        <v>67</v>
      </c>
      <c r="K20" s="271">
        <v>60</v>
      </c>
    </row>
    <row r="21" spans="1:11" ht="7.5" customHeight="1">
      <c r="A21" s="269">
        <v>6</v>
      </c>
      <c r="B21" s="270"/>
      <c r="C21" s="187" t="s">
        <v>549</v>
      </c>
      <c r="D21" s="271">
        <v>3</v>
      </c>
      <c r="E21" s="271">
        <v>5</v>
      </c>
      <c r="F21" s="271">
        <v>10</v>
      </c>
      <c r="G21" s="271">
        <v>11</v>
      </c>
      <c r="H21" s="271">
        <v>31</v>
      </c>
      <c r="I21" s="271">
        <v>28</v>
      </c>
      <c r="J21" s="271">
        <v>95</v>
      </c>
      <c r="K21" s="271">
        <v>72</v>
      </c>
    </row>
    <row r="22" spans="1:11" ht="4.5" customHeight="1">
      <c r="A22" s="272"/>
      <c r="B22" s="270"/>
      <c r="C22" s="187"/>
      <c r="D22" s="271"/>
      <c r="E22" s="271"/>
      <c r="F22" s="271"/>
      <c r="G22" s="271"/>
      <c r="H22" s="271"/>
      <c r="I22" s="271"/>
      <c r="J22" s="271"/>
      <c r="K22" s="271"/>
    </row>
    <row r="23" spans="1:11" ht="7.5" customHeight="1">
      <c r="A23" s="269">
        <v>7</v>
      </c>
      <c r="B23" s="270"/>
      <c r="C23" s="187" t="s">
        <v>243</v>
      </c>
      <c r="D23" s="271">
        <v>10</v>
      </c>
      <c r="E23" s="271">
        <v>4</v>
      </c>
      <c r="F23" s="271">
        <v>59</v>
      </c>
      <c r="G23" s="271">
        <v>53</v>
      </c>
      <c r="H23" s="271">
        <v>117</v>
      </c>
      <c r="I23" s="271">
        <v>105</v>
      </c>
      <c r="J23" s="271">
        <v>718</v>
      </c>
      <c r="K23" s="271">
        <v>693</v>
      </c>
    </row>
    <row r="24" spans="1:11" ht="7.5" customHeight="1">
      <c r="A24" s="269">
        <v>8</v>
      </c>
      <c r="B24" s="270"/>
      <c r="C24" s="187" t="s">
        <v>240</v>
      </c>
      <c r="D24" s="271">
        <v>1</v>
      </c>
      <c r="E24" s="271">
        <v>1</v>
      </c>
      <c r="F24" s="271">
        <v>7</v>
      </c>
      <c r="G24" s="271">
        <v>7</v>
      </c>
      <c r="H24" s="271">
        <v>26</v>
      </c>
      <c r="I24" s="271">
        <v>29</v>
      </c>
      <c r="J24" s="271">
        <v>179</v>
      </c>
      <c r="K24" s="271">
        <v>195</v>
      </c>
    </row>
    <row r="25" spans="1:11" ht="7.5" customHeight="1">
      <c r="A25" s="269">
        <v>9</v>
      </c>
      <c r="B25" s="270"/>
      <c r="C25" s="187" t="s">
        <v>241</v>
      </c>
      <c r="D25" s="271">
        <v>9</v>
      </c>
      <c r="E25" s="271">
        <v>3</v>
      </c>
      <c r="F25" s="271">
        <v>52</v>
      </c>
      <c r="G25" s="271">
        <v>46</v>
      </c>
      <c r="H25" s="271">
        <v>91</v>
      </c>
      <c r="I25" s="271">
        <v>76</v>
      </c>
      <c r="J25" s="271">
        <v>539</v>
      </c>
      <c r="K25" s="271">
        <v>498</v>
      </c>
    </row>
    <row r="26" spans="1:11" ht="4.5" customHeight="1">
      <c r="A26" s="269"/>
      <c r="B26" s="270"/>
      <c r="C26" s="187"/>
      <c r="D26" s="271"/>
      <c r="E26" s="271"/>
      <c r="F26" s="271"/>
      <c r="G26" s="271"/>
      <c r="H26" s="271"/>
      <c r="I26" s="271"/>
      <c r="J26" s="271"/>
      <c r="K26" s="271"/>
    </row>
    <row r="27" spans="1:11" ht="7.5" customHeight="1">
      <c r="A27" s="269">
        <v>10</v>
      </c>
      <c r="B27" s="262"/>
      <c r="C27" s="187" t="s">
        <v>550</v>
      </c>
      <c r="D27" s="271" t="s">
        <v>187</v>
      </c>
      <c r="E27" s="271" t="s">
        <v>187</v>
      </c>
      <c r="F27" s="271" t="s">
        <v>187</v>
      </c>
      <c r="G27" s="271" t="s">
        <v>187</v>
      </c>
      <c r="H27" s="271" t="s">
        <v>187</v>
      </c>
      <c r="I27" s="271" t="s">
        <v>187</v>
      </c>
      <c r="J27" s="271">
        <v>1</v>
      </c>
      <c r="K27" s="271">
        <v>7</v>
      </c>
    </row>
    <row r="28" spans="1:11" ht="7.5" customHeight="1">
      <c r="A28" s="269">
        <v>11</v>
      </c>
      <c r="B28" s="262"/>
      <c r="C28" s="187" t="s">
        <v>240</v>
      </c>
      <c r="D28" s="271" t="s">
        <v>187</v>
      </c>
      <c r="E28" s="271" t="s">
        <v>187</v>
      </c>
      <c r="F28" s="271" t="s">
        <v>187</v>
      </c>
      <c r="G28" s="271" t="s">
        <v>187</v>
      </c>
      <c r="H28" s="271" t="s">
        <v>187</v>
      </c>
      <c r="I28" s="271" t="s">
        <v>187</v>
      </c>
      <c r="J28" s="271">
        <v>1</v>
      </c>
      <c r="K28" s="271">
        <v>4</v>
      </c>
    </row>
    <row r="29" spans="1:11" ht="7.5" customHeight="1">
      <c r="A29" s="269">
        <v>12</v>
      </c>
      <c r="B29" s="270"/>
      <c r="C29" s="187" t="s">
        <v>241</v>
      </c>
      <c r="D29" s="271" t="s">
        <v>187</v>
      </c>
      <c r="E29" s="271" t="s">
        <v>187</v>
      </c>
      <c r="F29" s="271" t="s">
        <v>187</v>
      </c>
      <c r="G29" s="271" t="s">
        <v>187</v>
      </c>
      <c r="H29" s="271" t="s">
        <v>187</v>
      </c>
      <c r="I29" s="271" t="s">
        <v>187</v>
      </c>
      <c r="J29" s="271" t="s">
        <v>187</v>
      </c>
      <c r="K29" s="271">
        <v>3</v>
      </c>
    </row>
    <row r="30" spans="1:11" ht="4.5" customHeight="1">
      <c r="A30" s="269"/>
      <c r="B30" s="270"/>
      <c r="C30" s="187"/>
      <c r="D30" s="271"/>
      <c r="E30" s="271"/>
      <c r="F30" s="271"/>
      <c r="G30" s="271"/>
      <c r="H30" s="271"/>
      <c r="I30" s="271"/>
      <c r="J30" s="271"/>
      <c r="K30" s="271"/>
    </row>
    <row r="31" spans="1:11" ht="7.5" customHeight="1">
      <c r="A31" s="269">
        <v>13</v>
      </c>
      <c r="B31" s="270"/>
      <c r="C31" s="187" t="s">
        <v>255</v>
      </c>
      <c r="D31" s="271" t="s">
        <v>187</v>
      </c>
      <c r="E31" s="271">
        <v>2</v>
      </c>
      <c r="F31" s="271">
        <v>6</v>
      </c>
      <c r="G31" s="271">
        <v>6</v>
      </c>
      <c r="H31" s="271">
        <v>10</v>
      </c>
      <c r="I31" s="271">
        <v>4</v>
      </c>
      <c r="J31" s="271">
        <v>52</v>
      </c>
      <c r="K31" s="271">
        <v>49</v>
      </c>
    </row>
    <row r="32" spans="1:11" ht="7.5" customHeight="1">
      <c r="A32" s="269">
        <v>14</v>
      </c>
      <c r="B32" s="270"/>
      <c r="C32" s="187" t="s">
        <v>240</v>
      </c>
      <c r="D32" s="271" t="s">
        <v>187</v>
      </c>
      <c r="E32" s="271" t="s">
        <v>187</v>
      </c>
      <c r="F32" s="271">
        <v>1</v>
      </c>
      <c r="G32" s="271">
        <v>1</v>
      </c>
      <c r="H32" s="271">
        <v>3</v>
      </c>
      <c r="I32" s="271" t="s">
        <v>187</v>
      </c>
      <c r="J32" s="271">
        <v>9</v>
      </c>
      <c r="K32" s="271">
        <v>10</v>
      </c>
    </row>
    <row r="33" spans="1:11" ht="7.5" customHeight="1">
      <c r="A33" s="269">
        <v>15</v>
      </c>
      <c r="B33" s="270"/>
      <c r="C33" s="187" t="s">
        <v>241</v>
      </c>
      <c r="D33" s="271" t="s">
        <v>187</v>
      </c>
      <c r="E33" s="271">
        <v>2</v>
      </c>
      <c r="F33" s="271">
        <v>5</v>
      </c>
      <c r="G33" s="271">
        <v>5</v>
      </c>
      <c r="H33" s="271">
        <v>7</v>
      </c>
      <c r="I33" s="271">
        <v>4</v>
      </c>
      <c r="J33" s="271">
        <v>43</v>
      </c>
      <c r="K33" s="271">
        <v>39</v>
      </c>
    </row>
    <row r="34" spans="1:11" ht="4.5" customHeight="1">
      <c r="A34" s="269"/>
      <c r="B34" s="270"/>
      <c r="C34" s="187"/>
      <c r="D34" s="271"/>
      <c r="E34" s="271"/>
      <c r="F34" s="271"/>
      <c r="G34" s="271"/>
      <c r="H34" s="271"/>
      <c r="I34" s="271"/>
      <c r="J34" s="271"/>
      <c r="K34" s="271"/>
    </row>
    <row r="35" spans="1:11" ht="7.5" customHeight="1">
      <c r="A35" s="269">
        <v>16</v>
      </c>
      <c r="B35" s="270"/>
      <c r="C35" s="187" t="s">
        <v>551</v>
      </c>
      <c r="D35" s="271"/>
      <c r="E35" s="271"/>
      <c r="F35" s="271"/>
      <c r="G35" s="271"/>
      <c r="H35" s="271"/>
      <c r="I35" s="271"/>
      <c r="J35" s="271"/>
      <c r="K35" s="271"/>
    </row>
    <row r="36" spans="1:11" ht="7.5" customHeight="1">
      <c r="A36" s="269"/>
      <c r="B36" s="270"/>
      <c r="C36" s="187" t="s">
        <v>552</v>
      </c>
      <c r="D36" s="271" t="s">
        <v>187</v>
      </c>
      <c r="E36" s="271" t="s">
        <v>187</v>
      </c>
      <c r="F36" s="271" t="s">
        <v>187</v>
      </c>
      <c r="G36" s="271" t="s">
        <v>187</v>
      </c>
      <c r="H36" s="271" t="s">
        <v>187</v>
      </c>
      <c r="I36" s="271" t="s">
        <v>187</v>
      </c>
      <c r="J36" s="271">
        <v>1</v>
      </c>
      <c r="K36" s="271" t="s">
        <v>187</v>
      </c>
    </row>
    <row r="37" spans="1:11" ht="7.5" customHeight="1">
      <c r="A37" s="269">
        <v>17</v>
      </c>
      <c r="B37" s="270"/>
      <c r="C37" s="187" t="s">
        <v>240</v>
      </c>
      <c r="D37" s="271" t="s">
        <v>187</v>
      </c>
      <c r="E37" s="271" t="s">
        <v>187</v>
      </c>
      <c r="F37" s="271" t="s">
        <v>187</v>
      </c>
      <c r="G37" s="271" t="s">
        <v>187</v>
      </c>
      <c r="H37" s="271" t="s">
        <v>187</v>
      </c>
      <c r="I37" s="271" t="s">
        <v>187</v>
      </c>
      <c r="J37" s="271">
        <v>1</v>
      </c>
      <c r="K37" s="271" t="s">
        <v>187</v>
      </c>
    </row>
    <row r="38" spans="1:11" ht="7.5" customHeight="1">
      <c r="A38" s="269">
        <v>18</v>
      </c>
      <c r="B38" s="270"/>
      <c r="C38" s="187" t="s">
        <v>241</v>
      </c>
      <c r="D38" s="271" t="s">
        <v>187</v>
      </c>
      <c r="E38" s="271" t="s">
        <v>187</v>
      </c>
      <c r="F38" s="271" t="s">
        <v>187</v>
      </c>
      <c r="G38" s="271" t="s">
        <v>187</v>
      </c>
      <c r="H38" s="271" t="s">
        <v>187</v>
      </c>
      <c r="I38" s="271" t="s">
        <v>187</v>
      </c>
      <c r="J38" s="271" t="s">
        <v>187</v>
      </c>
      <c r="K38" s="271" t="s">
        <v>187</v>
      </c>
    </row>
    <row r="39" spans="1:11" ht="4.5" customHeight="1">
      <c r="A39" s="269"/>
      <c r="B39" s="270"/>
      <c r="C39" s="187"/>
      <c r="D39" s="271"/>
      <c r="E39" s="271"/>
      <c r="F39" s="271"/>
      <c r="G39" s="271"/>
      <c r="H39" s="271"/>
      <c r="I39" s="271"/>
      <c r="J39" s="271"/>
      <c r="K39" s="271"/>
    </row>
    <row r="40" spans="1:11" ht="7.5" customHeight="1">
      <c r="A40" s="269">
        <v>19</v>
      </c>
      <c r="B40" s="270"/>
      <c r="C40" s="187" t="s">
        <v>553</v>
      </c>
      <c r="D40" s="271"/>
      <c r="E40" s="271"/>
      <c r="F40" s="271"/>
      <c r="G40" s="271"/>
      <c r="H40" s="271"/>
      <c r="I40" s="271"/>
      <c r="J40" s="271"/>
      <c r="K40" s="271"/>
    </row>
    <row r="41" spans="1:11" ht="7.5" customHeight="1">
      <c r="A41" s="269"/>
      <c r="B41" s="270"/>
      <c r="C41" s="187" t="s">
        <v>554</v>
      </c>
      <c r="D41" s="271" t="s">
        <v>187</v>
      </c>
      <c r="E41" s="271" t="s">
        <v>187</v>
      </c>
      <c r="F41" s="271" t="s">
        <v>187</v>
      </c>
      <c r="G41" s="271" t="s">
        <v>187</v>
      </c>
      <c r="H41" s="271">
        <v>1</v>
      </c>
      <c r="I41" s="271" t="s">
        <v>187</v>
      </c>
      <c r="J41" s="271">
        <v>7</v>
      </c>
      <c r="K41" s="271">
        <v>4</v>
      </c>
    </row>
    <row r="42" spans="1:11" ht="7.5" customHeight="1">
      <c r="A42" s="269">
        <v>20</v>
      </c>
      <c r="B42" s="270"/>
      <c r="C42" s="187" t="s">
        <v>240</v>
      </c>
      <c r="D42" s="271" t="s">
        <v>187</v>
      </c>
      <c r="E42" s="271" t="s">
        <v>187</v>
      </c>
      <c r="F42" s="271" t="s">
        <v>187</v>
      </c>
      <c r="G42" s="271" t="s">
        <v>187</v>
      </c>
      <c r="H42" s="271" t="s">
        <v>187</v>
      </c>
      <c r="I42" s="271" t="s">
        <v>187</v>
      </c>
      <c r="J42" s="271">
        <v>4</v>
      </c>
      <c r="K42" s="271">
        <v>1</v>
      </c>
    </row>
    <row r="43" spans="1:11" ht="7.5" customHeight="1">
      <c r="A43" s="269">
        <v>21</v>
      </c>
      <c r="B43" s="270"/>
      <c r="C43" s="187" t="s">
        <v>241</v>
      </c>
      <c r="D43" s="271" t="s">
        <v>187</v>
      </c>
      <c r="E43" s="271" t="s">
        <v>187</v>
      </c>
      <c r="F43" s="271" t="s">
        <v>187</v>
      </c>
      <c r="G43" s="271" t="s">
        <v>187</v>
      </c>
      <c r="H43" s="271">
        <v>1</v>
      </c>
      <c r="I43" s="271" t="s">
        <v>187</v>
      </c>
      <c r="J43" s="271">
        <v>3</v>
      </c>
      <c r="K43" s="271">
        <v>3</v>
      </c>
    </row>
    <row r="44" spans="1:11" ht="4.5" customHeight="1">
      <c r="A44" s="269"/>
      <c r="B44" s="270"/>
      <c r="C44" s="187"/>
      <c r="D44" s="271"/>
      <c r="E44" s="271"/>
      <c r="F44" s="271"/>
      <c r="G44" s="271"/>
      <c r="H44" s="271"/>
      <c r="I44" s="271"/>
      <c r="J44" s="271"/>
      <c r="K44" s="271"/>
    </row>
    <row r="45" spans="1:11" ht="7.5" customHeight="1">
      <c r="A45" s="273">
        <v>22</v>
      </c>
      <c r="B45" s="270"/>
      <c r="C45" s="191" t="s">
        <v>555</v>
      </c>
      <c r="D45" s="274">
        <v>16</v>
      </c>
      <c r="E45" s="274">
        <v>12</v>
      </c>
      <c r="F45" s="274">
        <v>81</v>
      </c>
      <c r="G45" s="274">
        <v>73</v>
      </c>
      <c r="H45" s="274">
        <v>195</v>
      </c>
      <c r="I45" s="274">
        <v>175</v>
      </c>
      <c r="J45" s="274" t="s">
        <v>556</v>
      </c>
      <c r="K45" s="274">
        <v>926</v>
      </c>
    </row>
    <row r="46" spans="1:11" ht="7.5" customHeight="1">
      <c r="A46" s="273">
        <v>23</v>
      </c>
      <c r="B46" s="270"/>
      <c r="C46" s="191" t="s">
        <v>240</v>
      </c>
      <c r="D46" s="274">
        <v>2</v>
      </c>
      <c r="E46" s="274">
        <v>2</v>
      </c>
      <c r="F46" s="274">
        <v>11</v>
      </c>
      <c r="G46" s="274">
        <v>11</v>
      </c>
      <c r="H46" s="274">
        <v>60</v>
      </c>
      <c r="I46" s="274">
        <v>65</v>
      </c>
      <c r="J46" s="274">
        <v>312</v>
      </c>
      <c r="K46" s="274">
        <v>300</v>
      </c>
    </row>
    <row r="47" spans="1:11" ht="7.5" customHeight="1">
      <c r="A47" s="273">
        <v>24</v>
      </c>
      <c r="B47" s="270"/>
      <c r="C47" s="191" t="s">
        <v>241</v>
      </c>
      <c r="D47" s="274">
        <v>14</v>
      </c>
      <c r="E47" s="274">
        <v>10</v>
      </c>
      <c r="F47" s="274">
        <v>70</v>
      </c>
      <c r="G47" s="274">
        <v>62</v>
      </c>
      <c r="H47" s="274">
        <v>135</v>
      </c>
      <c r="I47" s="274">
        <v>110</v>
      </c>
      <c r="J47" s="274">
        <v>692</v>
      </c>
      <c r="K47" s="274">
        <v>626</v>
      </c>
    </row>
    <row r="48" spans="1:11" ht="4.5" customHeight="1">
      <c r="A48" s="269"/>
      <c r="B48" s="270"/>
      <c r="C48" s="187"/>
      <c r="D48" s="271"/>
      <c r="E48" s="271"/>
      <c r="F48" s="271"/>
      <c r="G48" s="271"/>
      <c r="H48" s="271"/>
      <c r="I48" s="271"/>
      <c r="J48" s="271"/>
      <c r="K48" s="271"/>
    </row>
    <row r="49" spans="1:11" ht="7.5" customHeight="1">
      <c r="A49" s="269">
        <v>25</v>
      </c>
      <c r="B49" s="270"/>
      <c r="C49" s="187" t="s">
        <v>276</v>
      </c>
      <c r="D49" s="271" t="s">
        <v>187</v>
      </c>
      <c r="E49" s="271">
        <v>1</v>
      </c>
      <c r="F49" s="271">
        <v>5</v>
      </c>
      <c r="G49" s="271">
        <v>7</v>
      </c>
      <c r="H49" s="271">
        <v>50</v>
      </c>
      <c r="I49" s="271">
        <v>53</v>
      </c>
      <c r="J49" s="271">
        <v>210</v>
      </c>
      <c r="K49" s="271">
        <v>156</v>
      </c>
    </row>
    <row r="50" spans="1:11" ht="7.5" customHeight="1">
      <c r="A50" s="269">
        <v>26</v>
      </c>
      <c r="B50" s="270"/>
      <c r="C50" s="187" t="s">
        <v>240</v>
      </c>
      <c r="D50" s="271" t="s">
        <v>187</v>
      </c>
      <c r="E50" s="271">
        <v>1</v>
      </c>
      <c r="F50" s="271">
        <v>2</v>
      </c>
      <c r="G50" s="271">
        <v>2</v>
      </c>
      <c r="H50" s="271">
        <v>41</v>
      </c>
      <c r="I50" s="271">
        <v>45</v>
      </c>
      <c r="J50" s="271">
        <v>169</v>
      </c>
      <c r="K50" s="271">
        <v>132</v>
      </c>
    </row>
    <row r="51" spans="1:11" ht="7.5" customHeight="1">
      <c r="A51" s="269">
        <v>27</v>
      </c>
      <c r="B51" s="270"/>
      <c r="C51" s="187" t="s">
        <v>241</v>
      </c>
      <c r="D51" s="271" t="s">
        <v>187</v>
      </c>
      <c r="E51" s="271" t="s">
        <v>187</v>
      </c>
      <c r="F51" s="271">
        <v>3</v>
      </c>
      <c r="G51" s="271">
        <v>5</v>
      </c>
      <c r="H51" s="271">
        <v>9</v>
      </c>
      <c r="I51" s="271">
        <v>8</v>
      </c>
      <c r="J51" s="271">
        <v>41</v>
      </c>
      <c r="K51" s="271">
        <v>24</v>
      </c>
    </row>
    <row r="52" spans="1:11" ht="4.5" customHeight="1">
      <c r="A52" s="269"/>
      <c r="B52" s="270"/>
      <c r="C52" s="187"/>
      <c r="D52" s="271"/>
      <c r="E52" s="271"/>
      <c r="F52" s="271"/>
      <c r="G52" s="271"/>
      <c r="H52" s="271"/>
      <c r="I52" s="271"/>
      <c r="J52" s="271"/>
      <c r="K52" s="271"/>
    </row>
    <row r="53" spans="1:11" ht="7.5" customHeight="1">
      <c r="A53" s="269"/>
      <c r="B53" s="270"/>
      <c r="C53" s="187" t="s">
        <v>277</v>
      </c>
      <c r="D53" s="271"/>
      <c r="E53" s="271"/>
      <c r="F53" s="271"/>
      <c r="G53" s="271"/>
      <c r="H53" s="271"/>
      <c r="I53" s="271"/>
      <c r="J53" s="271"/>
      <c r="K53" s="271"/>
    </row>
    <row r="54" spans="1:11" ht="7.5" customHeight="1">
      <c r="A54" s="269">
        <v>28</v>
      </c>
      <c r="B54" s="270"/>
      <c r="C54" s="187" t="s">
        <v>557</v>
      </c>
      <c r="D54" s="271" t="s">
        <v>187</v>
      </c>
      <c r="E54" s="271" t="s">
        <v>187</v>
      </c>
      <c r="F54" s="271" t="s">
        <v>187</v>
      </c>
      <c r="G54" s="271">
        <v>1</v>
      </c>
      <c r="H54" s="271">
        <v>9</v>
      </c>
      <c r="I54" s="271">
        <v>6</v>
      </c>
      <c r="J54" s="271">
        <v>32</v>
      </c>
      <c r="K54" s="271">
        <v>21</v>
      </c>
    </row>
    <row r="55" spans="1:11" ht="7.5" customHeight="1">
      <c r="A55" s="269">
        <v>29</v>
      </c>
      <c r="B55" s="270"/>
      <c r="C55" s="187" t="s">
        <v>274</v>
      </c>
      <c r="D55" s="271" t="s">
        <v>187</v>
      </c>
      <c r="E55" s="271" t="s">
        <v>187</v>
      </c>
      <c r="F55" s="271" t="s">
        <v>187</v>
      </c>
      <c r="G55" s="271" t="s">
        <v>187</v>
      </c>
      <c r="H55" s="271">
        <v>8</v>
      </c>
      <c r="I55" s="271">
        <v>6</v>
      </c>
      <c r="J55" s="271">
        <v>30</v>
      </c>
      <c r="K55" s="271">
        <v>18</v>
      </c>
    </row>
    <row r="56" spans="1:11" ht="7.5" customHeight="1">
      <c r="A56" s="269">
        <v>30</v>
      </c>
      <c r="B56" s="270"/>
      <c r="C56" s="187" t="s">
        <v>275</v>
      </c>
      <c r="D56" s="271" t="s">
        <v>187</v>
      </c>
      <c r="E56" s="271" t="s">
        <v>187</v>
      </c>
      <c r="F56" s="271" t="s">
        <v>187</v>
      </c>
      <c r="G56" s="271">
        <v>1</v>
      </c>
      <c r="H56" s="271">
        <v>1</v>
      </c>
      <c r="I56" s="271" t="s">
        <v>187</v>
      </c>
      <c r="J56" s="271">
        <v>2</v>
      </c>
      <c r="K56" s="271">
        <v>3</v>
      </c>
    </row>
    <row r="57" spans="1:11" ht="4.5" customHeight="1">
      <c r="A57" s="269"/>
      <c r="B57" s="270"/>
      <c r="C57" s="187"/>
      <c r="D57" s="271"/>
      <c r="E57" s="271"/>
      <c r="F57" s="271"/>
      <c r="G57" s="271"/>
      <c r="H57" s="271"/>
      <c r="I57" s="271"/>
      <c r="J57" s="271"/>
      <c r="K57" s="271"/>
    </row>
    <row r="58" spans="1:11" ht="7.5" customHeight="1">
      <c r="A58" s="269">
        <v>31</v>
      </c>
      <c r="B58" s="270"/>
      <c r="C58" s="187" t="s">
        <v>558</v>
      </c>
      <c r="D58" s="271" t="s">
        <v>187</v>
      </c>
      <c r="E58" s="271" t="s">
        <v>187</v>
      </c>
      <c r="F58" s="271" t="s">
        <v>187</v>
      </c>
      <c r="G58" s="271" t="s">
        <v>187</v>
      </c>
      <c r="H58" s="271">
        <v>4</v>
      </c>
      <c r="I58" s="271" t="s">
        <v>187</v>
      </c>
      <c r="J58" s="271">
        <v>7</v>
      </c>
      <c r="K58" s="271">
        <v>4</v>
      </c>
    </row>
    <row r="59" spans="1:11" ht="7.5" customHeight="1">
      <c r="A59" s="269">
        <v>32</v>
      </c>
      <c r="B59" s="270"/>
      <c r="C59" s="187" t="s">
        <v>240</v>
      </c>
      <c r="D59" s="271" t="s">
        <v>187</v>
      </c>
      <c r="E59" s="271" t="s">
        <v>187</v>
      </c>
      <c r="F59" s="271" t="s">
        <v>187</v>
      </c>
      <c r="G59" s="271" t="s">
        <v>187</v>
      </c>
      <c r="H59" s="271">
        <v>1</v>
      </c>
      <c r="I59" s="271" t="s">
        <v>187</v>
      </c>
      <c r="J59" s="271">
        <v>4</v>
      </c>
      <c r="K59" s="271">
        <v>4</v>
      </c>
    </row>
    <row r="60" spans="1:11" ht="7.5" customHeight="1">
      <c r="A60" s="269">
        <v>33</v>
      </c>
      <c r="B60" s="270"/>
      <c r="C60" s="187" t="s">
        <v>241</v>
      </c>
      <c r="D60" s="271" t="s">
        <v>187</v>
      </c>
      <c r="E60" s="271" t="s">
        <v>187</v>
      </c>
      <c r="F60" s="271" t="s">
        <v>187</v>
      </c>
      <c r="G60" s="271" t="s">
        <v>187</v>
      </c>
      <c r="H60" s="271">
        <v>3</v>
      </c>
      <c r="I60" s="271" t="s">
        <v>187</v>
      </c>
      <c r="J60" s="271">
        <v>3</v>
      </c>
      <c r="K60" s="271" t="s">
        <v>187</v>
      </c>
    </row>
    <row r="61" spans="1:11" ht="4.5" customHeight="1">
      <c r="A61" s="269"/>
      <c r="B61" s="270"/>
      <c r="C61" s="187"/>
      <c r="D61" s="271"/>
      <c r="E61" s="271"/>
      <c r="F61" s="271"/>
      <c r="G61" s="271"/>
      <c r="H61" s="271"/>
      <c r="I61" s="271"/>
      <c r="J61" s="271"/>
      <c r="K61" s="271"/>
    </row>
    <row r="62" spans="1:11" ht="7.5" customHeight="1">
      <c r="A62" s="269">
        <v>34</v>
      </c>
      <c r="B62" s="270"/>
      <c r="C62" s="187" t="s">
        <v>559</v>
      </c>
      <c r="D62" s="271" t="s">
        <v>187</v>
      </c>
      <c r="E62" s="271" t="s">
        <v>187</v>
      </c>
      <c r="F62" s="271">
        <v>14</v>
      </c>
      <c r="G62" s="271">
        <v>10</v>
      </c>
      <c r="H62" s="271">
        <v>12</v>
      </c>
      <c r="I62" s="271">
        <v>23</v>
      </c>
      <c r="J62" s="271">
        <v>147</v>
      </c>
      <c r="K62" s="271">
        <v>124</v>
      </c>
    </row>
    <row r="63" spans="1:11" ht="7.5" customHeight="1">
      <c r="A63" s="269">
        <v>35</v>
      </c>
      <c r="B63" s="270"/>
      <c r="C63" s="187" t="s">
        <v>240</v>
      </c>
      <c r="D63" s="271" t="s">
        <v>187</v>
      </c>
      <c r="E63" s="271" t="s">
        <v>187</v>
      </c>
      <c r="F63" s="271">
        <v>8</v>
      </c>
      <c r="G63" s="271">
        <v>6</v>
      </c>
      <c r="H63" s="271">
        <v>12</v>
      </c>
      <c r="I63" s="271">
        <v>22</v>
      </c>
      <c r="J63" s="271">
        <v>139</v>
      </c>
      <c r="K63" s="271">
        <v>116</v>
      </c>
    </row>
    <row r="64" spans="1:11" ht="7.5" customHeight="1">
      <c r="A64" s="269">
        <v>36</v>
      </c>
      <c r="B64" s="270"/>
      <c r="C64" s="187" t="s">
        <v>241</v>
      </c>
      <c r="D64" s="271" t="s">
        <v>187</v>
      </c>
      <c r="E64" s="271" t="s">
        <v>187</v>
      </c>
      <c r="F64" s="271">
        <v>6</v>
      </c>
      <c r="G64" s="271">
        <v>4</v>
      </c>
      <c r="H64" s="271" t="s">
        <v>187</v>
      </c>
      <c r="I64" s="271">
        <v>1</v>
      </c>
      <c r="J64" s="271">
        <v>8</v>
      </c>
      <c r="K64" s="271">
        <v>8</v>
      </c>
    </row>
    <row r="65" spans="1:11" ht="4.5" customHeight="1">
      <c r="A65" s="269"/>
      <c r="B65" s="270"/>
      <c r="C65" s="187"/>
      <c r="D65" s="271"/>
      <c r="E65" s="271"/>
      <c r="F65" s="271"/>
      <c r="G65" s="271"/>
      <c r="H65" s="271"/>
      <c r="I65" s="271"/>
      <c r="J65" s="271"/>
      <c r="K65" s="271"/>
    </row>
    <row r="66" spans="1:11" ht="7.5" customHeight="1">
      <c r="A66" s="269"/>
      <c r="B66" s="270"/>
      <c r="C66" s="187" t="s">
        <v>277</v>
      </c>
      <c r="D66" s="271"/>
      <c r="E66" s="271"/>
      <c r="F66" s="271"/>
      <c r="G66" s="271"/>
      <c r="H66" s="271"/>
      <c r="I66" s="271"/>
      <c r="J66" s="271"/>
      <c r="K66" s="271"/>
    </row>
    <row r="67" spans="1:11" ht="7.5" customHeight="1">
      <c r="A67" s="269">
        <v>37</v>
      </c>
      <c r="B67" s="270"/>
      <c r="C67" s="187" t="s">
        <v>557</v>
      </c>
      <c r="D67" s="271" t="s">
        <v>187</v>
      </c>
      <c r="E67" s="271" t="s">
        <v>187</v>
      </c>
      <c r="F67" s="271" t="s">
        <v>187</v>
      </c>
      <c r="G67" s="271">
        <v>1</v>
      </c>
      <c r="H67" s="271">
        <v>3</v>
      </c>
      <c r="I67" s="271">
        <v>7</v>
      </c>
      <c r="J67" s="271">
        <v>32</v>
      </c>
      <c r="K67" s="271">
        <v>31</v>
      </c>
    </row>
    <row r="68" spans="1:11" ht="7.5" customHeight="1">
      <c r="A68" s="269">
        <v>38</v>
      </c>
      <c r="B68" s="270"/>
      <c r="C68" s="187" t="s">
        <v>560</v>
      </c>
      <c r="D68" s="271" t="s">
        <v>187</v>
      </c>
      <c r="E68" s="271" t="s">
        <v>187</v>
      </c>
      <c r="F68" s="271" t="s">
        <v>187</v>
      </c>
      <c r="G68" s="271">
        <v>1</v>
      </c>
      <c r="H68" s="271">
        <v>3</v>
      </c>
      <c r="I68" s="271">
        <v>7</v>
      </c>
      <c r="J68" s="271">
        <v>32</v>
      </c>
      <c r="K68" s="271">
        <v>31</v>
      </c>
    </row>
    <row r="69" spans="1:11" ht="7.5" customHeight="1">
      <c r="A69" s="269">
        <v>39</v>
      </c>
      <c r="B69" s="270"/>
      <c r="C69" s="187" t="s">
        <v>561</v>
      </c>
      <c r="D69" s="271" t="s">
        <v>187</v>
      </c>
      <c r="E69" s="271" t="s">
        <v>187</v>
      </c>
      <c r="F69" s="271" t="s">
        <v>187</v>
      </c>
      <c r="G69" s="271" t="s">
        <v>187</v>
      </c>
      <c r="H69" s="271" t="s">
        <v>187</v>
      </c>
      <c r="I69" s="271" t="s">
        <v>187</v>
      </c>
      <c r="J69" s="271" t="s">
        <v>187</v>
      </c>
      <c r="K69" s="271" t="s">
        <v>187</v>
      </c>
    </row>
    <row r="70" spans="1:11" ht="4.5" customHeight="1">
      <c r="A70" s="269"/>
      <c r="B70" s="270"/>
      <c r="C70" s="187"/>
      <c r="D70" s="271"/>
      <c r="E70" s="271"/>
      <c r="F70" s="271"/>
      <c r="G70" s="271"/>
      <c r="H70" s="271"/>
      <c r="I70" s="271"/>
      <c r="J70" s="271"/>
      <c r="K70" s="271"/>
    </row>
    <row r="71" spans="1:11" ht="7.5" customHeight="1">
      <c r="A71" s="269">
        <v>40</v>
      </c>
      <c r="B71" s="270"/>
      <c r="C71" s="187" t="s">
        <v>562</v>
      </c>
      <c r="D71" s="271" t="s">
        <v>187</v>
      </c>
      <c r="E71" s="271" t="s">
        <v>187</v>
      </c>
      <c r="F71" s="271">
        <v>4</v>
      </c>
      <c r="G71" s="271">
        <v>4</v>
      </c>
      <c r="H71" s="271">
        <v>4</v>
      </c>
      <c r="I71" s="271">
        <v>2</v>
      </c>
      <c r="J71" s="271">
        <v>48</v>
      </c>
      <c r="K71" s="271">
        <v>25</v>
      </c>
    </row>
    <row r="72" spans="1:11" ht="7.5" customHeight="1">
      <c r="A72" s="269">
        <v>41</v>
      </c>
      <c r="B72" s="270"/>
      <c r="C72" s="187" t="s">
        <v>274</v>
      </c>
      <c r="D72" s="271" t="s">
        <v>187</v>
      </c>
      <c r="E72" s="271" t="s">
        <v>187</v>
      </c>
      <c r="F72" s="271">
        <v>4</v>
      </c>
      <c r="G72" s="271">
        <v>2</v>
      </c>
      <c r="H72" s="271">
        <v>4</v>
      </c>
      <c r="I72" s="271">
        <v>2</v>
      </c>
      <c r="J72" s="271">
        <v>47</v>
      </c>
      <c r="K72" s="271">
        <v>24</v>
      </c>
    </row>
    <row r="73" spans="1:11" ht="7.5" customHeight="1">
      <c r="A73" s="269">
        <v>42</v>
      </c>
      <c r="B73" s="270"/>
      <c r="C73" s="187" t="s">
        <v>275</v>
      </c>
      <c r="D73" s="271" t="s">
        <v>187</v>
      </c>
      <c r="E73" s="271" t="s">
        <v>187</v>
      </c>
      <c r="F73" s="271" t="s">
        <v>187</v>
      </c>
      <c r="G73" s="271">
        <v>2</v>
      </c>
      <c r="H73" s="271" t="s">
        <v>187</v>
      </c>
      <c r="I73" s="271" t="s">
        <v>187</v>
      </c>
      <c r="J73" s="271">
        <v>1</v>
      </c>
      <c r="K73" s="271">
        <v>1</v>
      </c>
    </row>
    <row r="74" spans="1:11" ht="4.5" customHeight="1">
      <c r="A74" s="269"/>
      <c r="B74" s="270"/>
      <c r="C74" s="187"/>
      <c r="D74" s="271"/>
      <c r="E74" s="271"/>
      <c r="F74" s="271"/>
      <c r="G74" s="271"/>
      <c r="H74" s="271"/>
      <c r="I74" s="271"/>
      <c r="J74" s="271"/>
      <c r="K74" s="271"/>
    </row>
    <row r="75" spans="1:11" ht="7.5" customHeight="1">
      <c r="A75" s="269">
        <v>43</v>
      </c>
      <c r="B75" s="270"/>
      <c r="C75" s="187" t="s">
        <v>563</v>
      </c>
      <c r="D75" s="271" t="s">
        <v>187</v>
      </c>
      <c r="E75" s="271" t="s">
        <v>187</v>
      </c>
      <c r="F75" s="271" t="s">
        <v>187</v>
      </c>
      <c r="G75" s="271" t="s">
        <v>187</v>
      </c>
      <c r="H75" s="271" t="s">
        <v>187</v>
      </c>
      <c r="I75" s="271" t="s">
        <v>187</v>
      </c>
      <c r="J75" s="271" t="s">
        <v>187</v>
      </c>
      <c r="K75" s="271" t="s">
        <v>187</v>
      </c>
    </row>
    <row r="76" spans="1:11" ht="7.5" customHeight="1">
      <c r="A76" s="269">
        <v>44</v>
      </c>
      <c r="B76" s="270"/>
      <c r="C76" s="187" t="s">
        <v>281</v>
      </c>
      <c r="D76" s="271" t="s">
        <v>187</v>
      </c>
      <c r="E76" s="271" t="s">
        <v>187</v>
      </c>
      <c r="F76" s="271" t="s">
        <v>187</v>
      </c>
      <c r="G76" s="271" t="s">
        <v>187</v>
      </c>
      <c r="H76" s="271" t="s">
        <v>187</v>
      </c>
      <c r="I76" s="271" t="s">
        <v>187</v>
      </c>
      <c r="J76" s="271" t="s">
        <v>187</v>
      </c>
      <c r="K76" s="271" t="s">
        <v>187</v>
      </c>
    </row>
    <row r="77" spans="1:11" ht="7.5" customHeight="1">
      <c r="A77" s="269">
        <v>45</v>
      </c>
      <c r="B77" s="270"/>
      <c r="C77" s="187" t="s">
        <v>282</v>
      </c>
      <c r="D77" s="271" t="s">
        <v>187</v>
      </c>
      <c r="E77" s="271" t="s">
        <v>187</v>
      </c>
      <c r="F77" s="271" t="s">
        <v>187</v>
      </c>
      <c r="G77" s="271" t="s">
        <v>187</v>
      </c>
      <c r="H77" s="271" t="s">
        <v>187</v>
      </c>
      <c r="I77" s="271" t="s">
        <v>187</v>
      </c>
      <c r="J77" s="271" t="s">
        <v>187</v>
      </c>
      <c r="K77" s="271" t="s">
        <v>187</v>
      </c>
    </row>
    <row r="78" spans="1:11" ht="4.5" customHeight="1">
      <c r="A78" s="269"/>
      <c r="B78" s="270"/>
      <c r="C78" s="187"/>
      <c r="D78" s="271"/>
      <c r="E78" s="271"/>
      <c r="F78" s="271"/>
      <c r="G78" s="271"/>
      <c r="H78" s="271"/>
      <c r="I78" s="271"/>
      <c r="J78" s="271"/>
      <c r="K78" s="271"/>
    </row>
    <row r="79" spans="1:11" ht="4.5" customHeight="1">
      <c r="A79" s="269"/>
      <c r="B79" s="270"/>
      <c r="C79" s="187"/>
      <c r="D79" s="271"/>
      <c r="E79" s="271"/>
      <c r="F79" s="271"/>
      <c r="G79" s="271"/>
      <c r="H79" s="271"/>
      <c r="I79" s="271"/>
      <c r="J79" s="271"/>
      <c r="K79" s="271"/>
    </row>
    <row r="80" spans="1:11" ht="4.5" customHeight="1">
      <c r="A80" s="269"/>
      <c r="B80" s="270"/>
      <c r="C80" s="187"/>
      <c r="D80" s="271"/>
      <c r="E80" s="271"/>
      <c r="F80" s="271"/>
      <c r="G80" s="271"/>
      <c r="H80" s="271"/>
      <c r="I80" s="271"/>
      <c r="J80" s="271"/>
      <c r="K80" s="271"/>
    </row>
    <row r="81" spans="1:11" ht="7.5" customHeight="1">
      <c r="A81" s="273">
        <v>46</v>
      </c>
      <c r="B81" s="270"/>
      <c r="C81" s="191" t="s">
        <v>287</v>
      </c>
      <c r="D81" s="274">
        <v>16</v>
      </c>
      <c r="E81" s="274">
        <v>13</v>
      </c>
      <c r="F81" s="274">
        <v>100</v>
      </c>
      <c r="G81" s="274">
        <v>90</v>
      </c>
      <c r="H81" s="274">
        <v>261</v>
      </c>
      <c r="I81" s="274">
        <v>251</v>
      </c>
      <c r="J81" s="274" t="s">
        <v>331</v>
      </c>
      <c r="K81" s="274" t="s">
        <v>334</v>
      </c>
    </row>
    <row r="82" spans="1:11" ht="7.5" customHeight="1">
      <c r="A82" s="273">
        <v>47</v>
      </c>
      <c r="B82" s="270"/>
      <c r="C82" s="191" t="s">
        <v>281</v>
      </c>
      <c r="D82" s="274">
        <v>2</v>
      </c>
      <c r="E82" s="274">
        <v>3</v>
      </c>
      <c r="F82" s="274">
        <v>21</v>
      </c>
      <c r="G82" s="274">
        <v>19</v>
      </c>
      <c r="H82" s="274">
        <v>114</v>
      </c>
      <c r="I82" s="274">
        <v>132</v>
      </c>
      <c r="J82" s="274">
        <v>624</v>
      </c>
      <c r="K82" s="274">
        <v>552</v>
      </c>
    </row>
    <row r="83" spans="1:11" ht="7.5" customHeight="1">
      <c r="A83" s="273">
        <v>48</v>
      </c>
      <c r="B83" s="270"/>
      <c r="C83" s="191" t="s">
        <v>282</v>
      </c>
      <c r="D83" s="274">
        <v>14</v>
      </c>
      <c r="E83" s="274">
        <v>10</v>
      </c>
      <c r="F83" s="274">
        <v>79</v>
      </c>
      <c r="G83" s="274">
        <v>71</v>
      </c>
      <c r="H83" s="274">
        <v>147</v>
      </c>
      <c r="I83" s="274">
        <v>119</v>
      </c>
      <c r="J83" s="274">
        <v>744</v>
      </c>
      <c r="K83" s="274">
        <v>658</v>
      </c>
    </row>
    <row r="84" spans="1:11" ht="4.5" customHeight="1">
      <c r="A84" s="269"/>
      <c r="B84" s="270"/>
      <c r="C84" s="187"/>
      <c r="D84" s="271"/>
      <c r="E84" s="271"/>
      <c r="F84" s="271"/>
      <c r="G84" s="271"/>
      <c r="H84" s="271"/>
      <c r="I84" s="271"/>
      <c r="J84" s="271"/>
      <c r="K84" s="271"/>
    </row>
    <row r="85" spans="1:11" ht="4.5" customHeight="1">
      <c r="A85" s="269"/>
      <c r="B85" s="270"/>
      <c r="C85" s="187"/>
      <c r="D85" s="271"/>
      <c r="E85" s="271"/>
      <c r="F85" s="271"/>
      <c r="G85" s="271"/>
      <c r="H85" s="271"/>
      <c r="I85" s="271"/>
      <c r="J85" s="271"/>
      <c r="K85" s="271"/>
    </row>
    <row r="86" spans="1:11" ht="4.5" customHeight="1">
      <c r="A86" s="269"/>
      <c r="B86" s="270"/>
      <c r="C86" s="187"/>
      <c r="D86" s="271"/>
      <c r="E86" s="271"/>
      <c r="F86" s="271"/>
      <c r="G86" s="271"/>
      <c r="H86" s="271"/>
      <c r="I86" s="271"/>
      <c r="J86" s="271"/>
      <c r="K86" s="271"/>
    </row>
    <row r="87" spans="1:11" ht="7.5" customHeight="1">
      <c r="A87" s="269"/>
      <c r="B87" s="270"/>
      <c r="C87" s="187" t="s">
        <v>283</v>
      </c>
      <c r="D87" s="271"/>
      <c r="E87" s="271"/>
      <c r="F87" s="271"/>
      <c r="G87" s="271"/>
      <c r="H87" s="271"/>
      <c r="I87" s="271"/>
      <c r="J87" s="271"/>
      <c r="K87" s="271"/>
    </row>
    <row r="88" spans="1:11" ht="7.5" customHeight="1">
      <c r="A88" s="269">
        <v>49</v>
      </c>
      <c r="B88" s="270"/>
      <c r="C88" s="187" t="s">
        <v>564</v>
      </c>
      <c r="D88" s="271" t="s">
        <v>187</v>
      </c>
      <c r="E88" s="271" t="s">
        <v>187</v>
      </c>
      <c r="F88" s="271" t="s">
        <v>187</v>
      </c>
      <c r="G88" s="271">
        <v>2</v>
      </c>
      <c r="H88" s="271">
        <v>14</v>
      </c>
      <c r="I88" s="271">
        <v>14</v>
      </c>
      <c r="J88" s="271">
        <v>95</v>
      </c>
      <c r="K88" s="271">
        <v>67</v>
      </c>
    </row>
    <row r="89" spans="1:11" ht="7.5" customHeight="1">
      <c r="A89" s="269">
        <v>50</v>
      </c>
      <c r="B89" s="270"/>
      <c r="C89" s="187" t="s">
        <v>240</v>
      </c>
      <c r="D89" s="271" t="s">
        <v>187</v>
      </c>
      <c r="E89" s="271" t="s">
        <v>187</v>
      </c>
      <c r="F89" s="271" t="s">
        <v>187</v>
      </c>
      <c r="G89" s="271">
        <v>1</v>
      </c>
      <c r="H89" s="271">
        <v>12</v>
      </c>
      <c r="I89" s="271">
        <v>14</v>
      </c>
      <c r="J89" s="271">
        <v>76</v>
      </c>
      <c r="K89" s="271">
        <v>54</v>
      </c>
    </row>
    <row r="90" spans="1:11" ht="7.5" customHeight="1">
      <c r="A90" s="269">
        <v>51</v>
      </c>
      <c r="B90" s="270"/>
      <c r="C90" s="187" t="s">
        <v>241</v>
      </c>
      <c r="D90" s="271" t="s">
        <v>187</v>
      </c>
      <c r="E90" s="271" t="s">
        <v>187</v>
      </c>
      <c r="F90" s="271" t="s">
        <v>187</v>
      </c>
      <c r="G90" s="271">
        <v>1</v>
      </c>
      <c r="H90" s="271">
        <v>2</v>
      </c>
      <c r="I90" s="271" t="s">
        <v>187</v>
      </c>
      <c r="J90" s="271">
        <v>19</v>
      </c>
      <c r="K90" s="271">
        <v>13</v>
      </c>
    </row>
    <row r="91" spans="1:11" ht="4.5" customHeight="1">
      <c r="A91" s="269"/>
      <c r="B91" s="270"/>
      <c r="C91" s="187"/>
      <c r="D91" s="271"/>
      <c r="E91" s="271"/>
      <c r="F91" s="271"/>
      <c r="G91" s="271"/>
      <c r="H91" s="271"/>
      <c r="I91" s="271"/>
      <c r="J91" s="271"/>
      <c r="K91" s="271"/>
    </row>
    <row r="92" spans="1:11" ht="7.5" customHeight="1">
      <c r="A92" s="269">
        <v>52</v>
      </c>
      <c r="B92" s="270"/>
      <c r="C92" s="187" t="s">
        <v>285</v>
      </c>
      <c r="D92" s="271">
        <v>2</v>
      </c>
      <c r="E92" s="271" t="s">
        <v>187</v>
      </c>
      <c r="F92" s="271">
        <v>15</v>
      </c>
      <c r="G92" s="271">
        <v>15</v>
      </c>
      <c r="H92" s="271">
        <v>23</v>
      </c>
      <c r="I92" s="271">
        <v>28</v>
      </c>
      <c r="J92" s="271">
        <v>141</v>
      </c>
      <c r="K92" s="271">
        <v>135</v>
      </c>
    </row>
    <row r="93" spans="1:11" ht="7.5" customHeight="1">
      <c r="A93" s="269">
        <v>53</v>
      </c>
      <c r="B93" s="270"/>
      <c r="C93" s="187" t="s">
        <v>240</v>
      </c>
      <c r="D93" s="271">
        <v>1</v>
      </c>
      <c r="E93" s="271" t="s">
        <v>187</v>
      </c>
      <c r="F93" s="271">
        <v>9</v>
      </c>
      <c r="G93" s="271">
        <v>3</v>
      </c>
      <c r="H93" s="271">
        <v>14</v>
      </c>
      <c r="I93" s="271">
        <v>13</v>
      </c>
      <c r="J93" s="271">
        <v>98</v>
      </c>
      <c r="K93" s="271">
        <v>69</v>
      </c>
    </row>
    <row r="94" spans="1:11" ht="7.5" customHeight="1">
      <c r="A94" s="269">
        <v>54</v>
      </c>
      <c r="B94" s="270"/>
      <c r="C94" s="187" t="s">
        <v>241</v>
      </c>
      <c r="D94" s="271">
        <v>1</v>
      </c>
      <c r="E94" s="271" t="s">
        <v>187</v>
      </c>
      <c r="F94" s="271">
        <v>6</v>
      </c>
      <c r="G94" s="271">
        <v>12</v>
      </c>
      <c r="H94" s="271">
        <v>9</v>
      </c>
      <c r="I94" s="271">
        <v>15</v>
      </c>
      <c r="J94" s="271">
        <v>43</v>
      </c>
      <c r="K94" s="271">
        <v>66</v>
      </c>
    </row>
    <row r="95" spans="1:12" ht="7.5" customHeight="1">
      <c r="A95" s="195"/>
      <c r="B95" s="195"/>
      <c r="C95" s="194"/>
      <c r="D95" s="206"/>
      <c r="E95" s="206"/>
      <c r="F95" s="206"/>
      <c r="G95" s="206"/>
      <c r="H95" s="206"/>
      <c r="I95" s="206"/>
      <c r="J95" s="206"/>
      <c r="K95" s="206"/>
      <c r="L95" s="76"/>
    </row>
    <row r="96" spans="1:12" ht="7.5" customHeight="1">
      <c r="A96" s="195"/>
      <c r="B96" s="195"/>
      <c r="C96" s="194"/>
      <c r="D96" s="194"/>
      <c r="E96" s="194"/>
      <c r="F96" s="194"/>
      <c r="G96" s="194"/>
      <c r="H96" s="194"/>
      <c r="I96" s="194"/>
      <c r="J96" s="194"/>
      <c r="K96" s="194"/>
      <c r="L96" s="76"/>
    </row>
    <row r="97" spans="1:12" ht="7.5" customHeight="1">
      <c r="A97" s="195"/>
      <c r="B97" s="195"/>
      <c r="C97" s="194"/>
      <c r="D97" s="194"/>
      <c r="E97" s="194"/>
      <c r="F97" s="194"/>
      <c r="G97" s="194"/>
      <c r="H97" s="194"/>
      <c r="I97" s="194"/>
      <c r="J97" s="194"/>
      <c r="K97" s="194"/>
      <c r="L97" s="76"/>
    </row>
    <row r="98" spans="1:11" ht="12.75">
      <c r="A98" s="195"/>
      <c r="B98" s="195"/>
      <c r="C98" s="195"/>
      <c r="D98" s="195"/>
      <c r="E98" s="195"/>
      <c r="F98" s="195"/>
      <c r="G98" s="195"/>
      <c r="H98" s="195"/>
      <c r="I98" s="195"/>
      <c r="J98" s="195"/>
      <c r="K98" s="195"/>
    </row>
    <row r="99" spans="1:11" ht="12.75">
      <c r="A99" s="195"/>
      <c r="B99" s="195"/>
      <c r="C99" s="195"/>
      <c r="D99" s="195"/>
      <c r="E99" s="195"/>
      <c r="F99" s="195"/>
      <c r="G99" s="195"/>
      <c r="H99" s="195"/>
      <c r="I99" s="195"/>
      <c r="J99" s="195"/>
      <c r="K99" s="195"/>
    </row>
    <row r="123" ht="12.75">
      <c r="D123" s="253"/>
    </row>
    <row r="125" ht="12.75">
      <c r="D125" s="253"/>
    </row>
    <row r="130" ht="12.75">
      <c r="D130" s="253"/>
    </row>
    <row r="134" ht="12.75">
      <c r="D134" s="253"/>
    </row>
    <row r="135" spans="4:8" ht="12.75">
      <c r="D135" s="253"/>
      <c r="H135" s="253"/>
    </row>
    <row r="138" spans="4:6" ht="12.75">
      <c r="D138" s="253"/>
      <c r="F138" s="253"/>
    </row>
    <row r="139" spans="4:8" ht="12.75">
      <c r="D139" s="253"/>
      <c r="F139" s="253"/>
      <c r="H139" s="253"/>
    </row>
    <row r="140" spans="4:8" ht="12.75">
      <c r="D140" s="253"/>
      <c r="H140" s="253"/>
    </row>
    <row r="143" spans="4:6" ht="12.75">
      <c r="D143" s="253"/>
      <c r="F143" s="253"/>
    </row>
    <row r="144" ht="12.75">
      <c r="D144" s="253"/>
    </row>
    <row r="145" ht="12.75">
      <c r="D145" s="253"/>
    </row>
    <row r="148" ht="12.75">
      <c r="D148" s="253"/>
    </row>
    <row r="149" spans="4:8" ht="12.75">
      <c r="D149" s="253"/>
      <c r="H149" s="253"/>
    </row>
    <row r="150" ht="12.75">
      <c r="D150" s="253"/>
    </row>
    <row r="153" spans="4:8" ht="12.75">
      <c r="D153" s="253"/>
      <c r="H153" s="253"/>
    </row>
    <row r="154" spans="4:8" ht="12.75">
      <c r="D154" s="253"/>
      <c r="H154" s="253"/>
    </row>
    <row r="155" spans="4:8" ht="12.75">
      <c r="D155" s="253"/>
      <c r="H155" s="253"/>
    </row>
    <row r="158" ht="12.75">
      <c r="D158" s="253"/>
    </row>
    <row r="159" spans="4:8" ht="12.75">
      <c r="D159" s="253"/>
      <c r="H159" s="253"/>
    </row>
    <row r="160" spans="4:8" ht="12.75">
      <c r="D160" s="253"/>
      <c r="H160" s="253"/>
    </row>
    <row r="164" spans="4:8" ht="12.75">
      <c r="D164" s="253"/>
      <c r="H164" s="253"/>
    </row>
    <row r="170" ht="12.75">
      <c r="H170" s="253"/>
    </row>
    <row r="173" ht="12.75">
      <c r="D173" s="253"/>
    </row>
    <row r="174" ht="12.75">
      <c r="H174" s="253"/>
    </row>
    <row r="175" spans="4:8" ht="12.75">
      <c r="D175" s="253"/>
      <c r="H175" s="253"/>
    </row>
    <row r="183" ht="12.75">
      <c r="D183" s="253"/>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2" sqref="A2"/>
    </sheetView>
  </sheetViews>
  <sheetFormatPr defaultColWidth="11.421875" defaultRowHeight="12.75"/>
  <cols>
    <col min="1" max="8" width="8.7109375" style="109" customWidth="1"/>
    <col min="9" max="9" width="5.7109375" style="109" customWidth="1"/>
    <col min="10" max="16" width="5.28125" style="109" customWidth="1"/>
    <col min="17" max="16384" width="11.421875" style="109" customWidth="1"/>
  </cols>
  <sheetData>
    <row r="1" spans="1:9" ht="8.25" customHeight="1">
      <c r="A1" s="75" t="s">
        <v>565</v>
      </c>
      <c r="B1" s="77"/>
      <c r="C1" s="77"/>
      <c r="D1" s="77"/>
      <c r="E1" s="77"/>
      <c r="F1" s="77"/>
      <c r="G1" s="77"/>
      <c r="H1" s="77"/>
      <c r="I1" s="179"/>
    </row>
    <row r="2" spans="1:8" ht="8.25" customHeight="1">
      <c r="A2" s="76"/>
      <c r="B2" s="76"/>
      <c r="C2" s="76"/>
      <c r="D2" s="76"/>
      <c r="E2" s="76"/>
      <c r="F2" s="76"/>
      <c r="G2" s="76"/>
      <c r="H2" s="76"/>
    </row>
    <row r="3" spans="1:8" ht="8.25" customHeight="1">
      <c r="A3" s="76"/>
      <c r="B3" s="76"/>
      <c r="C3" s="76"/>
      <c r="D3" s="76"/>
      <c r="E3" s="76"/>
      <c r="F3" s="76"/>
      <c r="G3" s="76"/>
      <c r="H3" s="76"/>
    </row>
    <row r="4" spans="1:8" ht="8.25" customHeight="1">
      <c r="A4" s="76"/>
      <c r="B4" s="76"/>
      <c r="C4" s="76"/>
      <c r="D4" s="76"/>
      <c r="E4" s="76"/>
      <c r="F4" s="76"/>
      <c r="G4" s="76"/>
      <c r="H4" s="76"/>
    </row>
    <row r="5" spans="1:8" ht="8.25" customHeight="1">
      <c r="A5" s="254" t="s">
        <v>566</v>
      </c>
      <c r="B5" s="232"/>
      <c r="C5" s="232"/>
      <c r="D5" s="232"/>
      <c r="E5" s="232"/>
      <c r="F5" s="232"/>
      <c r="G5" s="95"/>
      <c r="H5" s="233"/>
    </row>
    <row r="6" spans="1:8" ht="8.25" customHeight="1">
      <c r="A6" s="76"/>
      <c r="B6" s="76"/>
      <c r="C6" s="76"/>
      <c r="D6" s="76"/>
      <c r="E6" s="76"/>
      <c r="F6" s="76"/>
      <c r="G6" s="76"/>
      <c r="H6" s="76"/>
    </row>
    <row r="7" spans="1:9" ht="15" customHeight="1">
      <c r="A7" s="235" t="s">
        <v>472</v>
      </c>
      <c r="B7" s="79"/>
      <c r="C7" s="79"/>
      <c r="D7" s="236"/>
      <c r="E7" s="235" t="s">
        <v>488</v>
      </c>
      <c r="F7" s="79"/>
      <c r="G7" s="79"/>
      <c r="H7" s="79"/>
      <c r="I7" s="372" t="s">
        <v>508</v>
      </c>
    </row>
    <row r="8" spans="1:9" ht="15" customHeight="1">
      <c r="A8" s="255" t="str">
        <f>'Tab9.1'!D8</f>
        <v>Juni</v>
      </c>
      <c r="B8" s="239"/>
      <c r="C8" s="255" t="str">
        <f>'Tab9.1'!F8</f>
        <v>Januar bis Juni</v>
      </c>
      <c r="D8" s="239"/>
      <c r="E8" s="255" t="str">
        <f>A8</f>
        <v>Juni</v>
      </c>
      <c r="F8" s="239"/>
      <c r="G8" s="255" t="str">
        <f>'Tab10.2'!C8</f>
        <v>Januar bis Juni</v>
      </c>
      <c r="H8" s="242"/>
      <c r="I8" s="350"/>
    </row>
    <row r="9" spans="1:9" ht="15" customHeight="1">
      <c r="A9" s="200">
        <v>2007</v>
      </c>
      <c r="B9" s="200">
        <v>2006</v>
      </c>
      <c r="C9" s="200">
        <v>2007</v>
      </c>
      <c r="D9" s="200">
        <v>2006</v>
      </c>
      <c r="E9" s="200">
        <v>2007</v>
      </c>
      <c r="F9" s="200">
        <v>2006</v>
      </c>
      <c r="G9" s="200">
        <v>2007</v>
      </c>
      <c r="H9" s="262">
        <v>2006</v>
      </c>
      <c r="I9" s="373"/>
    </row>
    <row r="10" spans="1:9" ht="13.5" customHeight="1">
      <c r="A10" s="111"/>
      <c r="B10" s="111"/>
      <c r="C10" s="111"/>
      <c r="D10" s="111"/>
      <c r="E10" s="111"/>
      <c r="F10" s="111"/>
      <c r="G10" s="111"/>
      <c r="H10" s="111"/>
      <c r="I10" s="256"/>
    </row>
    <row r="11" spans="1:10" ht="7.5" customHeight="1">
      <c r="A11" s="76"/>
      <c r="B11" s="76"/>
      <c r="C11" s="76"/>
      <c r="D11" s="76"/>
      <c r="E11" s="76"/>
      <c r="F11" s="76"/>
      <c r="G11" s="76"/>
      <c r="H11" s="76"/>
      <c r="I11" s="256"/>
      <c r="J11" s="113"/>
    </row>
    <row r="12" spans="1:9" ht="7.5" customHeight="1">
      <c r="A12" s="190"/>
      <c r="B12" s="190"/>
      <c r="C12" s="190"/>
      <c r="D12" s="190"/>
      <c r="E12" s="190"/>
      <c r="F12" s="190"/>
      <c r="G12" s="190"/>
      <c r="H12" s="190"/>
      <c r="I12" s="257"/>
    </row>
    <row r="13" spans="1:9" ht="7.5" customHeight="1">
      <c r="A13" s="190"/>
      <c r="B13" s="190"/>
      <c r="C13" s="190"/>
      <c r="D13" s="190"/>
      <c r="E13" s="190"/>
      <c r="F13" s="190"/>
      <c r="G13" s="190"/>
      <c r="H13" s="190"/>
      <c r="I13" s="257"/>
    </row>
    <row r="14" spans="1:9" ht="7.5" customHeight="1">
      <c r="A14" s="275">
        <v>37</v>
      </c>
      <c r="B14" s="275">
        <v>37</v>
      </c>
      <c r="C14" s="275">
        <v>160</v>
      </c>
      <c r="D14" s="275">
        <v>100</v>
      </c>
      <c r="E14" s="275">
        <v>58</v>
      </c>
      <c r="F14" s="275">
        <v>49</v>
      </c>
      <c r="G14" s="275">
        <v>228</v>
      </c>
      <c r="H14" s="275">
        <v>141</v>
      </c>
      <c r="I14" s="276">
        <v>1</v>
      </c>
    </row>
    <row r="15" spans="1:9" ht="7.5" customHeight="1">
      <c r="A15" s="275">
        <v>31</v>
      </c>
      <c r="B15" s="275">
        <v>30</v>
      </c>
      <c r="C15" s="275">
        <v>131</v>
      </c>
      <c r="D15" s="275">
        <v>79</v>
      </c>
      <c r="E15" s="275">
        <v>45</v>
      </c>
      <c r="F15" s="275">
        <v>40</v>
      </c>
      <c r="G15" s="275">
        <v>184</v>
      </c>
      <c r="H15" s="275">
        <v>109</v>
      </c>
      <c r="I15" s="276">
        <v>2</v>
      </c>
    </row>
    <row r="16" spans="1:9" ht="7.5" customHeight="1">
      <c r="A16" s="275">
        <v>6</v>
      </c>
      <c r="B16" s="275">
        <v>7</v>
      </c>
      <c r="C16" s="275">
        <v>29</v>
      </c>
      <c r="D16" s="275">
        <v>21</v>
      </c>
      <c r="E16" s="275">
        <v>13</v>
      </c>
      <c r="F16" s="275">
        <v>9</v>
      </c>
      <c r="G16" s="275">
        <v>44</v>
      </c>
      <c r="H16" s="275">
        <v>32</v>
      </c>
      <c r="I16" s="276">
        <v>3</v>
      </c>
    </row>
    <row r="17" spans="1:9" ht="4.5" customHeight="1">
      <c r="A17" s="275"/>
      <c r="B17" s="275"/>
      <c r="C17" s="275"/>
      <c r="D17" s="275"/>
      <c r="E17" s="275"/>
      <c r="F17" s="275"/>
      <c r="G17" s="275"/>
      <c r="H17" s="275"/>
      <c r="I17" s="276"/>
    </row>
    <row r="18" spans="1:9" ht="7.5" customHeight="1">
      <c r="A18" s="275"/>
      <c r="B18" s="275"/>
      <c r="C18" s="275"/>
      <c r="D18" s="275"/>
      <c r="E18" s="275"/>
      <c r="F18" s="275"/>
      <c r="G18" s="275"/>
      <c r="H18" s="275"/>
      <c r="I18" s="276"/>
    </row>
    <row r="19" spans="1:9" ht="7.5" customHeight="1">
      <c r="A19" s="275">
        <v>62</v>
      </c>
      <c r="B19" s="275">
        <v>76</v>
      </c>
      <c r="C19" s="275">
        <v>260</v>
      </c>
      <c r="D19" s="275">
        <v>190</v>
      </c>
      <c r="E19" s="275">
        <v>114</v>
      </c>
      <c r="F19" s="275">
        <v>136</v>
      </c>
      <c r="G19" s="275">
        <v>433</v>
      </c>
      <c r="H19" s="275">
        <v>336</v>
      </c>
      <c r="I19" s="276">
        <v>4</v>
      </c>
    </row>
    <row r="20" spans="1:9" ht="7.5" customHeight="1">
      <c r="A20" s="275">
        <v>42</v>
      </c>
      <c r="B20" s="275">
        <v>42</v>
      </c>
      <c r="C20" s="275">
        <v>169</v>
      </c>
      <c r="D20" s="275">
        <v>121</v>
      </c>
      <c r="E20" s="275">
        <v>60</v>
      </c>
      <c r="F20" s="275">
        <v>69</v>
      </c>
      <c r="G20" s="275">
        <v>237</v>
      </c>
      <c r="H20" s="275">
        <v>184</v>
      </c>
      <c r="I20" s="276">
        <v>5</v>
      </c>
    </row>
    <row r="21" spans="1:9" ht="7.5" customHeight="1">
      <c r="A21" s="275">
        <v>20</v>
      </c>
      <c r="B21" s="275">
        <v>34</v>
      </c>
      <c r="C21" s="275">
        <v>91</v>
      </c>
      <c r="D21" s="275">
        <v>69</v>
      </c>
      <c r="E21" s="275">
        <v>54</v>
      </c>
      <c r="F21" s="275">
        <v>67</v>
      </c>
      <c r="G21" s="275">
        <v>196</v>
      </c>
      <c r="H21" s="275">
        <v>152</v>
      </c>
      <c r="I21" s="276">
        <v>6</v>
      </c>
    </row>
    <row r="22" spans="1:9" ht="4.5" customHeight="1">
      <c r="A22" s="277"/>
      <c r="B22" s="275"/>
      <c r="C22" s="275"/>
      <c r="D22" s="275"/>
      <c r="E22" s="275"/>
      <c r="F22" s="275"/>
      <c r="G22" s="275"/>
      <c r="H22" s="275"/>
      <c r="I22" s="276"/>
    </row>
    <row r="23" spans="1:9" ht="7.5" customHeight="1">
      <c r="A23" s="275">
        <v>457</v>
      </c>
      <c r="B23" s="275">
        <v>469</v>
      </c>
      <c r="C23" s="275" t="s">
        <v>567</v>
      </c>
      <c r="D23" s="275" t="s">
        <v>568</v>
      </c>
      <c r="E23" s="275">
        <v>584</v>
      </c>
      <c r="F23" s="275">
        <v>578</v>
      </c>
      <c r="G23" s="275" t="s">
        <v>569</v>
      </c>
      <c r="H23" s="275" t="s">
        <v>570</v>
      </c>
      <c r="I23" s="276">
        <v>7</v>
      </c>
    </row>
    <row r="24" spans="1:9" ht="7.5" customHeight="1">
      <c r="A24" s="275">
        <v>235</v>
      </c>
      <c r="B24" s="275">
        <v>232</v>
      </c>
      <c r="C24" s="275" t="s">
        <v>571</v>
      </c>
      <c r="D24" s="275" t="s">
        <v>572</v>
      </c>
      <c r="E24" s="275">
        <v>262</v>
      </c>
      <c r="F24" s="275">
        <v>262</v>
      </c>
      <c r="G24" s="275" t="s">
        <v>573</v>
      </c>
      <c r="H24" s="275" t="s">
        <v>574</v>
      </c>
      <c r="I24" s="276">
        <v>8</v>
      </c>
    </row>
    <row r="25" spans="1:9" ht="7.5" customHeight="1">
      <c r="A25" s="275">
        <v>222</v>
      </c>
      <c r="B25" s="275">
        <v>237</v>
      </c>
      <c r="C25" s="275" t="s">
        <v>575</v>
      </c>
      <c r="D25" s="275" t="s">
        <v>576</v>
      </c>
      <c r="E25" s="275">
        <v>322</v>
      </c>
      <c r="F25" s="275">
        <v>316</v>
      </c>
      <c r="G25" s="275" t="s">
        <v>577</v>
      </c>
      <c r="H25" s="275" t="s">
        <v>578</v>
      </c>
      <c r="I25" s="276">
        <v>9</v>
      </c>
    </row>
    <row r="26" spans="1:9" ht="4.5" customHeight="1">
      <c r="A26" s="275"/>
      <c r="B26" s="275"/>
      <c r="C26" s="275"/>
      <c r="D26" s="275"/>
      <c r="E26" s="275"/>
      <c r="F26" s="275"/>
      <c r="G26" s="275"/>
      <c r="H26" s="275"/>
      <c r="I26" s="276"/>
    </row>
    <row r="27" spans="1:9" ht="7.5" customHeight="1">
      <c r="A27" s="275">
        <v>5</v>
      </c>
      <c r="B27" s="275">
        <v>18</v>
      </c>
      <c r="C27" s="275">
        <v>25</v>
      </c>
      <c r="D27" s="275">
        <v>46</v>
      </c>
      <c r="E27" s="275">
        <v>5</v>
      </c>
      <c r="F27" s="275">
        <v>18</v>
      </c>
      <c r="G27" s="275">
        <v>26</v>
      </c>
      <c r="H27" s="275">
        <v>53</v>
      </c>
      <c r="I27" s="276">
        <v>10</v>
      </c>
    </row>
    <row r="28" spans="1:9" ht="7.5" customHeight="1">
      <c r="A28" s="275">
        <v>5</v>
      </c>
      <c r="B28" s="275">
        <v>13</v>
      </c>
      <c r="C28" s="275">
        <v>22</v>
      </c>
      <c r="D28" s="275">
        <v>31</v>
      </c>
      <c r="E28" s="275">
        <v>5</v>
      </c>
      <c r="F28" s="275">
        <v>13</v>
      </c>
      <c r="G28" s="275">
        <v>23</v>
      </c>
      <c r="H28" s="275">
        <v>35</v>
      </c>
      <c r="I28" s="276">
        <v>11</v>
      </c>
    </row>
    <row r="29" spans="1:9" ht="7.5" customHeight="1">
      <c r="A29" s="275" t="s">
        <v>187</v>
      </c>
      <c r="B29" s="275">
        <v>5</v>
      </c>
      <c r="C29" s="275">
        <v>3</v>
      </c>
      <c r="D29" s="275">
        <v>15</v>
      </c>
      <c r="E29" s="275" t="s">
        <v>187</v>
      </c>
      <c r="F29" s="275">
        <v>5</v>
      </c>
      <c r="G29" s="275">
        <v>3</v>
      </c>
      <c r="H29" s="275">
        <v>18</v>
      </c>
      <c r="I29" s="276">
        <v>12</v>
      </c>
    </row>
    <row r="30" spans="1:9" ht="4.5" customHeight="1">
      <c r="A30" s="275"/>
      <c r="B30" s="275"/>
      <c r="C30" s="275"/>
      <c r="D30" s="275"/>
      <c r="E30" s="275"/>
      <c r="F30" s="275"/>
      <c r="G30" s="275"/>
      <c r="H30" s="275"/>
      <c r="I30" s="276"/>
    </row>
    <row r="31" spans="1:9" ht="7.5" customHeight="1">
      <c r="A31" s="275">
        <v>32</v>
      </c>
      <c r="B31" s="275">
        <v>20</v>
      </c>
      <c r="C31" s="275">
        <v>151</v>
      </c>
      <c r="D31" s="275">
        <v>146</v>
      </c>
      <c r="E31" s="275">
        <v>42</v>
      </c>
      <c r="F31" s="275">
        <v>26</v>
      </c>
      <c r="G31" s="275">
        <v>209</v>
      </c>
      <c r="H31" s="275">
        <v>201</v>
      </c>
      <c r="I31" s="276">
        <v>13</v>
      </c>
    </row>
    <row r="32" spans="1:9" ht="7.5" customHeight="1">
      <c r="A32" s="275">
        <v>12</v>
      </c>
      <c r="B32" s="275">
        <v>6</v>
      </c>
      <c r="C32" s="275">
        <v>53</v>
      </c>
      <c r="D32" s="275">
        <v>47</v>
      </c>
      <c r="E32" s="275">
        <v>15</v>
      </c>
      <c r="F32" s="275">
        <v>6</v>
      </c>
      <c r="G32" s="275">
        <v>63</v>
      </c>
      <c r="H32" s="275">
        <v>58</v>
      </c>
      <c r="I32" s="276">
        <v>14</v>
      </c>
    </row>
    <row r="33" spans="1:9" ht="7.5" customHeight="1">
      <c r="A33" s="275">
        <v>20</v>
      </c>
      <c r="B33" s="275">
        <v>14</v>
      </c>
      <c r="C33" s="275">
        <v>98</v>
      </c>
      <c r="D33" s="275">
        <v>99</v>
      </c>
      <c r="E33" s="275">
        <v>27</v>
      </c>
      <c r="F33" s="275">
        <v>20</v>
      </c>
      <c r="G33" s="275">
        <v>146</v>
      </c>
      <c r="H33" s="275">
        <v>143</v>
      </c>
      <c r="I33" s="276">
        <v>15</v>
      </c>
    </row>
    <row r="34" spans="1:9" ht="4.5" customHeight="1">
      <c r="A34" s="275"/>
      <c r="B34" s="275"/>
      <c r="C34" s="275"/>
      <c r="D34" s="275"/>
      <c r="E34" s="275"/>
      <c r="F34" s="275"/>
      <c r="G34" s="275"/>
      <c r="H34" s="275"/>
      <c r="I34" s="276"/>
    </row>
    <row r="35" spans="1:9" ht="7.5" customHeight="1">
      <c r="A35" s="275"/>
      <c r="B35" s="275"/>
      <c r="C35" s="275"/>
      <c r="D35" s="275"/>
      <c r="E35" s="275"/>
      <c r="F35" s="275"/>
      <c r="G35" s="275"/>
      <c r="H35" s="275"/>
      <c r="I35" s="276"/>
    </row>
    <row r="36" spans="1:9" ht="7.5" customHeight="1">
      <c r="A36" s="275" t="s">
        <v>187</v>
      </c>
      <c r="B36" s="275">
        <v>2</v>
      </c>
      <c r="C36" s="275">
        <v>2</v>
      </c>
      <c r="D36" s="275">
        <v>4</v>
      </c>
      <c r="E36" s="275" t="s">
        <v>187</v>
      </c>
      <c r="F36" s="275">
        <v>2</v>
      </c>
      <c r="G36" s="275">
        <v>3</v>
      </c>
      <c r="H36" s="275">
        <v>4</v>
      </c>
      <c r="I36" s="276">
        <v>16</v>
      </c>
    </row>
    <row r="37" spans="1:9" ht="7.5" customHeight="1">
      <c r="A37" s="275" t="s">
        <v>187</v>
      </c>
      <c r="B37" s="275">
        <v>1</v>
      </c>
      <c r="C37" s="275">
        <v>1</v>
      </c>
      <c r="D37" s="275">
        <v>1</v>
      </c>
      <c r="E37" s="275" t="s">
        <v>187</v>
      </c>
      <c r="F37" s="275">
        <v>1</v>
      </c>
      <c r="G37" s="275">
        <v>2</v>
      </c>
      <c r="H37" s="275">
        <v>1</v>
      </c>
      <c r="I37" s="276">
        <v>17</v>
      </c>
    </row>
    <row r="38" spans="1:9" ht="7.5" customHeight="1">
      <c r="A38" s="275" t="s">
        <v>187</v>
      </c>
      <c r="B38" s="275">
        <v>1</v>
      </c>
      <c r="C38" s="275">
        <v>1</v>
      </c>
      <c r="D38" s="275">
        <v>3</v>
      </c>
      <c r="E38" s="275" t="s">
        <v>187</v>
      </c>
      <c r="F38" s="275">
        <v>1</v>
      </c>
      <c r="G38" s="275">
        <v>1</v>
      </c>
      <c r="H38" s="275">
        <v>3</v>
      </c>
      <c r="I38" s="276">
        <v>18</v>
      </c>
    </row>
    <row r="39" spans="1:9" ht="4.5" customHeight="1">
      <c r="A39" s="275"/>
      <c r="B39" s="275"/>
      <c r="C39" s="275"/>
      <c r="D39" s="275"/>
      <c r="E39" s="275"/>
      <c r="F39" s="275"/>
      <c r="G39" s="275"/>
      <c r="H39" s="275"/>
      <c r="I39" s="276"/>
    </row>
    <row r="40" spans="1:9" ht="7.5" customHeight="1">
      <c r="A40" s="275"/>
      <c r="B40" s="275"/>
      <c r="C40" s="275"/>
      <c r="D40" s="275"/>
      <c r="E40" s="275"/>
      <c r="F40" s="275"/>
      <c r="G40" s="275"/>
      <c r="H40" s="275"/>
      <c r="I40" s="276"/>
    </row>
    <row r="41" spans="1:9" ht="7.5" customHeight="1">
      <c r="A41" s="275">
        <v>3</v>
      </c>
      <c r="B41" s="275" t="s">
        <v>187</v>
      </c>
      <c r="C41" s="275">
        <v>13</v>
      </c>
      <c r="D41" s="275">
        <v>10</v>
      </c>
      <c r="E41" s="275">
        <v>4</v>
      </c>
      <c r="F41" s="275" t="s">
        <v>187</v>
      </c>
      <c r="G41" s="275">
        <v>20</v>
      </c>
      <c r="H41" s="275">
        <v>14</v>
      </c>
      <c r="I41" s="276">
        <v>19</v>
      </c>
    </row>
    <row r="42" spans="1:9" ht="7.5" customHeight="1">
      <c r="A42" s="275">
        <v>2</v>
      </c>
      <c r="B42" s="275" t="s">
        <v>187</v>
      </c>
      <c r="C42" s="275">
        <v>8</v>
      </c>
      <c r="D42" s="275">
        <v>6</v>
      </c>
      <c r="E42" s="275">
        <v>2</v>
      </c>
      <c r="F42" s="275" t="s">
        <v>187</v>
      </c>
      <c r="G42" s="275">
        <v>12</v>
      </c>
      <c r="H42" s="275">
        <v>7</v>
      </c>
      <c r="I42" s="276">
        <v>20</v>
      </c>
    </row>
    <row r="43" spans="1:9" ht="7.5" customHeight="1">
      <c r="A43" s="275">
        <v>1</v>
      </c>
      <c r="B43" s="275" t="s">
        <v>187</v>
      </c>
      <c r="C43" s="275">
        <v>5</v>
      </c>
      <c r="D43" s="275">
        <v>4</v>
      </c>
      <c r="E43" s="275">
        <v>2</v>
      </c>
      <c r="F43" s="275" t="s">
        <v>187</v>
      </c>
      <c r="G43" s="275">
        <v>8</v>
      </c>
      <c r="H43" s="275">
        <v>7</v>
      </c>
      <c r="I43" s="276">
        <v>21</v>
      </c>
    </row>
    <row r="44" spans="1:9" ht="4.5" customHeight="1">
      <c r="A44" s="275"/>
      <c r="B44" s="275"/>
      <c r="C44" s="275"/>
      <c r="D44" s="275"/>
      <c r="E44" s="275"/>
      <c r="F44" s="275"/>
      <c r="G44" s="275"/>
      <c r="H44" s="275"/>
      <c r="I44" s="276"/>
    </row>
    <row r="45" spans="1:9" ht="7.5" customHeight="1">
      <c r="A45" s="278">
        <v>596</v>
      </c>
      <c r="B45" s="278">
        <v>622</v>
      </c>
      <c r="C45" s="278" t="s">
        <v>579</v>
      </c>
      <c r="D45" s="278" t="s">
        <v>580</v>
      </c>
      <c r="E45" s="278">
        <v>807</v>
      </c>
      <c r="F45" s="278">
        <v>809</v>
      </c>
      <c r="G45" s="278" t="s">
        <v>581</v>
      </c>
      <c r="H45" s="278" t="s">
        <v>582</v>
      </c>
      <c r="I45" s="279">
        <v>22</v>
      </c>
    </row>
    <row r="46" spans="1:9" ht="7.5" customHeight="1">
      <c r="A46" s="278">
        <v>327</v>
      </c>
      <c r="B46" s="278">
        <v>324</v>
      </c>
      <c r="C46" s="278" t="s">
        <v>583</v>
      </c>
      <c r="D46" s="278" t="s">
        <v>584</v>
      </c>
      <c r="E46" s="278">
        <v>389</v>
      </c>
      <c r="F46" s="278">
        <v>391</v>
      </c>
      <c r="G46" s="278" t="s">
        <v>585</v>
      </c>
      <c r="H46" s="278" t="s">
        <v>586</v>
      </c>
      <c r="I46" s="279">
        <v>23</v>
      </c>
    </row>
    <row r="47" spans="1:9" ht="7.5" customHeight="1">
      <c r="A47" s="278">
        <v>269</v>
      </c>
      <c r="B47" s="278">
        <v>298</v>
      </c>
      <c r="C47" s="278" t="s">
        <v>343</v>
      </c>
      <c r="D47" s="278" t="s">
        <v>587</v>
      </c>
      <c r="E47" s="278">
        <v>418</v>
      </c>
      <c r="F47" s="278">
        <v>418</v>
      </c>
      <c r="G47" s="278" t="s">
        <v>588</v>
      </c>
      <c r="H47" s="278" t="s">
        <v>589</v>
      </c>
      <c r="I47" s="279">
        <v>24</v>
      </c>
    </row>
    <row r="48" spans="1:9" ht="4.5" customHeight="1">
      <c r="A48" s="275"/>
      <c r="B48" s="275"/>
      <c r="C48" s="275"/>
      <c r="D48" s="275"/>
      <c r="E48" s="275"/>
      <c r="F48" s="275"/>
      <c r="G48" s="275"/>
      <c r="H48" s="275"/>
      <c r="I48" s="276"/>
    </row>
    <row r="49" spans="1:9" ht="7.5" customHeight="1">
      <c r="A49" s="275">
        <v>131</v>
      </c>
      <c r="B49" s="275">
        <v>147</v>
      </c>
      <c r="C49" s="275">
        <v>539</v>
      </c>
      <c r="D49" s="275">
        <v>408</v>
      </c>
      <c r="E49" s="275">
        <v>181</v>
      </c>
      <c r="F49" s="275">
        <v>201</v>
      </c>
      <c r="G49" s="275">
        <v>754</v>
      </c>
      <c r="H49" s="275">
        <v>571</v>
      </c>
      <c r="I49" s="276">
        <v>25</v>
      </c>
    </row>
    <row r="50" spans="1:9" ht="7.5" customHeight="1">
      <c r="A50" s="275">
        <v>120</v>
      </c>
      <c r="B50" s="275">
        <v>135</v>
      </c>
      <c r="C50" s="275">
        <v>493</v>
      </c>
      <c r="D50" s="275">
        <v>371</v>
      </c>
      <c r="E50" s="275">
        <v>161</v>
      </c>
      <c r="F50" s="275">
        <v>181</v>
      </c>
      <c r="G50" s="275">
        <v>664</v>
      </c>
      <c r="H50" s="275">
        <v>505</v>
      </c>
      <c r="I50" s="276">
        <v>26</v>
      </c>
    </row>
    <row r="51" spans="1:9" ht="7.5" customHeight="1">
      <c r="A51" s="275">
        <v>11</v>
      </c>
      <c r="B51" s="275">
        <v>12</v>
      </c>
      <c r="C51" s="275">
        <v>46</v>
      </c>
      <c r="D51" s="275">
        <v>37</v>
      </c>
      <c r="E51" s="275">
        <v>20</v>
      </c>
      <c r="F51" s="275">
        <v>20</v>
      </c>
      <c r="G51" s="275">
        <v>90</v>
      </c>
      <c r="H51" s="275">
        <v>66</v>
      </c>
      <c r="I51" s="276">
        <v>27</v>
      </c>
    </row>
    <row r="52" spans="1:9" ht="4.5" customHeight="1">
      <c r="A52" s="275"/>
      <c r="B52" s="275"/>
      <c r="C52" s="275"/>
      <c r="D52" s="275"/>
      <c r="E52" s="275"/>
      <c r="F52" s="275"/>
      <c r="G52" s="275"/>
      <c r="H52" s="275"/>
      <c r="I52" s="276"/>
    </row>
    <row r="53" spans="1:9" ht="7.5" customHeight="1">
      <c r="A53" s="275"/>
      <c r="B53" s="275"/>
      <c r="C53" s="275"/>
      <c r="D53" s="275"/>
      <c r="E53" s="275"/>
      <c r="F53" s="275"/>
      <c r="G53" s="275"/>
      <c r="H53" s="275"/>
      <c r="I53" s="276"/>
    </row>
    <row r="54" spans="1:9" ht="7.5" customHeight="1">
      <c r="A54" s="275">
        <v>24</v>
      </c>
      <c r="B54" s="275">
        <v>19</v>
      </c>
      <c r="C54" s="275">
        <v>87</v>
      </c>
      <c r="D54" s="275">
        <v>62</v>
      </c>
      <c r="E54" s="275">
        <v>33</v>
      </c>
      <c r="F54" s="275">
        <v>25</v>
      </c>
      <c r="G54" s="275">
        <v>119</v>
      </c>
      <c r="H54" s="275">
        <v>84</v>
      </c>
      <c r="I54" s="276">
        <v>28</v>
      </c>
    </row>
    <row r="55" spans="1:9" ht="7.5" customHeight="1">
      <c r="A55" s="275">
        <v>23</v>
      </c>
      <c r="B55" s="275">
        <v>18</v>
      </c>
      <c r="C55" s="275">
        <v>80</v>
      </c>
      <c r="D55" s="275">
        <v>58</v>
      </c>
      <c r="E55" s="275">
        <v>31</v>
      </c>
      <c r="F55" s="275">
        <v>24</v>
      </c>
      <c r="G55" s="275">
        <v>110</v>
      </c>
      <c r="H55" s="275">
        <v>76</v>
      </c>
      <c r="I55" s="276">
        <v>29</v>
      </c>
    </row>
    <row r="56" spans="1:9" ht="7.5" customHeight="1">
      <c r="A56" s="275">
        <v>1</v>
      </c>
      <c r="B56" s="275">
        <v>1</v>
      </c>
      <c r="C56" s="275">
        <v>7</v>
      </c>
      <c r="D56" s="275">
        <v>4</v>
      </c>
      <c r="E56" s="275">
        <v>2</v>
      </c>
      <c r="F56" s="275">
        <v>1</v>
      </c>
      <c r="G56" s="275">
        <v>9</v>
      </c>
      <c r="H56" s="275">
        <v>8</v>
      </c>
      <c r="I56" s="276">
        <v>30</v>
      </c>
    </row>
    <row r="57" spans="1:9" ht="4.5" customHeight="1">
      <c r="A57" s="275"/>
      <c r="B57" s="275"/>
      <c r="C57" s="275"/>
      <c r="D57" s="275"/>
      <c r="E57" s="275"/>
      <c r="F57" s="275"/>
      <c r="G57" s="275"/>
      <c r="H57" s="275"/>
      <c r="I57" s="276"/>
    </row>
    <row r="58" spans="1:9" ht="7.5" customHeight="1">
      <c r="A58" s="275">
        <v>8</v>
      </c>
      <c r="B58" s="275">
        <v>1</v>
      </c>
      <c r="C58" s="275">
        <v>17</v>
      </c>
      <c r="D58" s="275">
        <v>9</v>
      </c>
      <c r="E58" s="275">
        <v>12</v>
      </c>
      <c r="F58" s="275">
        <v>1</v>
      </c>
      <c r="G58" s="275">
        <v>24</v>
      </c>
      <c r="H58" s="275">
        <v>13</v>
      </c>
      <c r="I58" s="276">
        <v>31</v>
      </c>
    </row>
    <row r="59" spans="1:9" ht="7.5" customHeight="1">
      <c r="A59" s="275">
        <v>6</v>
      </c>
      <c r="B59" s="275">
        <v>1</v>
      </c>
      <c r="C59" s="275">
        <v>15</v>
      </c>
      <c r="D59" s="275">
        <v>8</v>
      </c>
      <c r="E59" s="275">
        <v>7</v>
      </c>
      <c r="F59" s="275">
        <v>1</v>
      </c>
      <c r="G59" s="275">
        <v>19</v>
      </c>
      <c r="H59" s="275">
        <v>12</v>
      </c>
      <c r="I59" s="276">
        <v>32</v>
      </c>
    </row>
    <row r="60" spans="1:9" ht="7.5" customHeight="1">
      <c r="A60" s="275">
        <v>2</v>
      </c>
      <c r="B60" s="275" t="s">
        <v>187</v>
      </c>
      <c r="C60" s="275">
        <v>2</v>
      </c>
      <c r="D60" s="275">
        <v>1</v>
      </c>
      <c r="E60" s="275">
        <v>5</v>
      </c>
      <c r="F60" s="275" t="s">
        <v>187</v>
      </c>
      <c r="G60" s="275">
        <v>5</v>
      </c>
      <c r="H60" s="275">
        <v>1</v>
      </c>
      <c r="I60" s="276">
        <v>33</v>
      </c>
    </row>
    <row r="61" spans="1:9" ht="4.5" customHeight="1">
      <c r="A61" s="275"/>
      <c r="B61" s="275"/>
      <c r="C61" s="275"/>
      <c r="D61" s="275"/>
      <c r="E61" s="275"/>
      <c r="F61" s="275"/>
      <c r="G61" s="275"/>
      <c r="H61" s="275"/>
      <c r="I61" s="276"/>
    </row>
    <row r="62" spans="1:9" ht="7.5" customHeight="1">
      <c r="A62" s="275">
        <v>45</v>
      </c>
      <c r="B62" s="275">
        <v>40</v>
      </c>
      <c r="C62" s="275">
        <v>276</v>
      </c>
      <c r="D62" s="275">
        <v>260</v>
      </c>
      <c r="E62" s="275">
        <v>57</v>
      </c>
      <c r="F62" s="275">
        <v>63</v>
      </c>
      <c r="G62" s="275">
        <v>437</v>
      </c>
      <c r="H62" s="275">
        <v>394</v>
      </c>
      <c r="I62" s="276">
        <v>34</v>
      </c>
    </row>
    <row r="63" spans="1:9" ht="7.5" customHeight="1">
      <c r="A63" s="275">
        <v>41</v>
      </c>
      <c r="B63" s="275">
        <v>39</v>
      </c>
      <c r="C63" s="275">
        <v>253</v>
      </c>
      <c r="D63" s="275">
        <v>241</v>
      </c>
      <c r="E63" s="275">
        <v>53</v>
      </c>
      <c r="F63" s="275">
        <v>61</v>
      </c>
      <c r="G63" s="275">
        <v>400</v>
      </c>
      <c r="H63" s="275">
        <v>363</v>
      </c>
      <c r="I63" s="276">
        <v>35</v>
      </c>
    </row>
    <row r="64" spans="1:9" ht="7.5" customHeight="1">
      <c r="A64" s="275">
        <v>4</v>
      </c>
      <c r="B64" s="275">
        <v>1</v>
      </c>
      <c r="C64" s="275">
        <v>23</v>
      </c>
      <c r="D64" s="275">
        <v>19</v>
      </c>
      <c r="E64" s="275">
        <v>4</v>
      </c>
      <c r="F64" s="275">
        <v>2</v>
      </c>
      <c r="G64" s="275">
        <v>37</v>
      </c>
      <c r="H64" s="275">
        <v>31</v>
      </c>
      <c r="I64" s="276">
        <v>36</v>
      </c>
    </row>
    <row r="65" spans="1:9" ht="4.5" customHeight="1">
      <c r="A65" s="275"/>
      <c r="B65" s="275"/>
      <c r="C65" s="275"/>
      <c r="D65" s="275"/>
      <c r="E65" s="275"/>
      <c r="F65" s="275"/>
      <c r="G65" s="275"/>
      <c r="H65" s="275"/>
      <c r="I65" s="276"/>
    </row>
    <row r="66" spans="1:9" ht="7.5" customHeight="1">
      <c r="A66" s="275"/>
      <c r="B66" s="275"/>
      <c r="C66" s="275"/>
      <c r="D66" s="275"/>
      <c r="E66" s="275"/>
      <c r="F66" s="275"/>
      <c r="G66" s="275"/>
      <c r="H66" s="275"/>
      <c r="I66" s="276"/>
    </row>
    <row r="67" spans="1:9" ht="7.5" customHeight="1">
      <c r="A67" s="275">
        <v>11</v>
      </c>
      <c r="B67" s="275">
        <v>10</v>
      </c>
      <c r="C67" s="275">
        <v>56</v>
      </c>
      <c r="D67" s="275">
        <v>61</v>
      </c>
      <c r="E67" s="275">
        <v>14</v>
      </c>
      <c r="F67" s="275">
        <v>17</v>
      </c>
      <c r="G67" s="275">
        <v>88</v>
      </c>
      <c r="H67" s="275">
        <v>93</v>
      </c>
      <c r="I67" s="276">
        <v>37</v>
      </c>
    </row>
    <row r="68" spans="1:9" ht="7.5" customHeight="1">
      <c r="A68" s="275">
        <v>11</v>
      </c>
      <c r="B68" s="275">
        <v>10</v>
      </c>
      <c r="C68" s="275">
        <v>56</v>
      </c>
      <c r="D68" s="275">
        <v>58</v>
      </c>
      <c r="E68" s="275">
        <v>14</v>
      </c>
      <c r="F68" s="275">
        <v>17</v>
      </c>
      <c r="G68" s="275">
        <v>88</v>
      </c>
      <c r="H68" s="275">
        <v>90</v>
      </c>
      <c r="I68" s="276">
        <v>38</v>
      </c>
    </row>
    <row r="69" spans="1:9" ht="7.5" customHeight="1">
      <c r="A69" s="275" t="s">
        <v>187</v>
      </c>
      <c r="B69" s="275" t="s">
        <v>187</v>
      </c>
      <c r="C69" s="275" t="s">
        <v>187</v>
      </c>
      <c r="D69" s="275">
        <v>3</v>
      </c>
      <c r="E69" s="275" t="s">
        <v>187</v>
      </c>
      <c r="F69" s="275" t="s">
        <v>187</v>
      </c>
      <c r="G69" s="275" t="s">
        <v>187</v>
      </c>
      <c r="H69" s="275">
        <v>3</v>
      </c>
      <c r="I69" s="276">
        <v>39</v>
      </c>
    </row>
    <row r="70" spans="1:9" ht="4.5" customHeight="1">
      <c r="A70" s="275"/>
      <c r="B70" s="275"/>
      <c r="C70" s="275"/>
      <c r="D70" s="275"/>
      <c r="E70" s="275"/>
      <c r="F70" s="275"/>
      <c r="G70" s="275"/>
      <c r="H70" s="275"/>
      <c r="I70" s="276"/>
    </row>
    <row r="71" spans="1:9" ht="7.5" customHeight="1">
      <c r="A71" s="275">
        <v>6</v>
      </c>
      <c r="B71" s="275">
        <v>7</v>
      </c>
      <c r="C71" s="275">
        <v>58</v>
      </c>
      <c r="D71" s="275">
        <v>48</v>
      </c>
      <c r="E71" s="275">
        <v>10</v>
      </c>
      <c r="F71" s="275">
        <v>9</v>
      </c>
      <c r="G71" s="275">
        <v>110</v>
      </c>
      <c r="H71" s="275">
        <v>77</v>
      </c>
      <c r="I71" s="276">
        <v>40</v>
      </c>
    </row>
    <row r="72" spans="1:9" ht="7.5" customHeight="1">
      <c r="A72" s="275">
        <v>6</v>
      </c>
      <c r="B72" s="275">
        <v>7</v>
      </c>
      <c r="C72" s="275">
        <v>55</v>
      </c>
      <c r="D72" s="275">
        <v>44</v>
      </c>
      <c r="E72" s="275">
        <v>10</v>
      </c>
      <c r="F72" s="275">
        <v>9</v>
      </c>
      <c r="G72" s="275">
        <v>106</v>
      </c>
      <c r="H72" s="275">
        <v>70</v>
      </c>
      <c r="I72" s="276">
        <v>41</v>
      </c>
    </row>
    <row r="73" spans="1:9" ht="7.5" customHeight="1">
      <c r="A73" s="275" t="s">
        <v>187</v>
      </c>
      <c r="B73" s="275" t="s">
        <v>187</v>
      </c>
      <c r="C73" s="275">
        <v>3</v>
      </c>
      <c r="D73" s="275">
        <v>4</v>
      </c>
      <c r="E73" s="275" t="s">
        <v>187</v>
      </c>
      <c r="F73" s="275" t="s">
        <v>187</v>
      </c>
      <c r="G73" s="275">
        <v>4</v>
      </c>
      <c r="H73" s="275">
        <v>7</v>
      </c>
      <c r="I73" s="276">
        <v>42</v>
      </c>
    </row>
    <row r="74" spans="1:9" ht="4.5" customHeight="1">
      <c r="A74" s="275"/>
      <c r="B74" s="275"/>
      <c r="C74" s="275"/>
      <c r="D74" s="275"/>
      <c r="E74" s="275"/>
      <c r="F74" s="275"/>
      <c r="G74" s="275"/>
      <c r="H74" s="275"/>
      <c r="I74" s="276"/>
    </row>
    <row r="75" spans="1:9" ht="7.5" customHeight="1">
      <c r="A75" s="275" t="s">
        <v>187</v>
      </c>
      <c r="B75" s="275">
        <v>2</v>
      </c>
      <c r="C75" s="275">
        <v>1</v>
      </c>
      <c r="D75" s="275">
        <v>4</v>
      </c>
      <c r="E75" s="275" t="s">
        <v>187</v>
      </c>
      <c r="F75" s="275">
        <v>2</v>
      </c>
      <c r="G75" s="275">
        <v>1</v>
      </c>
      <c r="H75" s="275">
        <v>4</v>
      </c>
      <c r="I75" s="276">
        <v>43</v>
      </c>
    </row>
    <row r="76" spans="1:9" ht="7.5" customHeight="1">
      <c r="A76" s="275" t="s">
        <v>187</v>
      </c>
      <c r="B76" s="275">
        <v>2</v>
      </c>
      <c r="C76" s="275" t="s">
        <v>187</v>
      </c>
      <c r="D76" s="275">
        <v>4</v>
      </c>
      <c r="E76" s="275" t="s">
        <v>187</v>
      </c>
      <c r="F76" s="275">
        <v>2</v>
      </c>
      <c r="G76" s="275" t="s">
        <v>187</v>
      </c>
      <c r="H76" s="275">
        <v>4</v>
      </c>
      <c r="I76" s="276">
        <v>44</v>
      </c>
    </row>
    <row r="77" spans="1:9" ht="7.5" customHeight="1">
      <c r="A77" s="275" t="s">
        <v>187</v>
      </c>
      <c r="B77" s="275" t="s">
        <v>187</v>
      </c>
      <c r="C77" s="275">
        <v>1</v>
      </c>
      <c r="D77" s="275" t="s">
        <v>187</v>
      </c>
      <c r="E77" s="275" t="s">
        <v>187</v>
      </c>
      <c r="F77" s="275" t="s">
        <v>187</v>
      </c>
      <c r="G77" s="275">
        <v>1</v>
      </c>
      <c r="H77" s="275" t="s">
        <v>187</v>
      </c>
      <c r="I77" s="276">
        <v>45</v>
      </c>
    </row>
    <row r="78" spans="1:9" ht="4.5" customHeight="1">
      <c r="A78" s="275"/>
      <c r="B78" s="275"/>
      <c r="C78" s="275"/>
      <c r="D78" s="275"/>
      <c r="E78" s="275"/>
      <c r="F78" s="275"/>
      <c r="G78" s="275"/>
      <c r="H78" s="275"/>
      <c r="I78" s="276"/>
    </row>
    <row r="79" spans="1:9" ht="4.5" customHeight="1">
      <c r="A79" s="275"/>
      <c r="B79" s="275"/>
      <c r="C79" s="275"/>
      <c r="D79" s="275"/>
      <c r="E79" s="275"/>
      <c r="F79" s="275"/>
      <c r="G79" s="275"/>
      <c r="H79" s="275"/>
      <c r="I79" s="276"/>
    </row>
    <row r="80" spans="1:9" ht="4.5" customHeight="1">
      <c r="A80" s="275"/>
      <c r="B80" s="275"/>
      <c r="C80" s="275"/>
      <c r="D80" s="275"/>
      <c r="E80" s="275"/>
      <c r="F80" s="275"/>
      <c r="G80" s="275"/>
      <c r="H80" s="275"/>
      <c r="I80" s="276"/>
    </row>
    <row r="81" spans="1:9" ht="7.5" customHeight="1">
      <c r="A81" s="278">
        <v>780</v>
      </c>
      <c r="B81" s="278">
        <v>812</v>
      </c>
      <c r="C81" s="278" t="s">
        <v>332</v>
      </c>
      <c r="D81" s="278" t="s">
        <v>335</v>
      </c>
      <c r="E81" s="278" t="s">
        <v>539</v>
      </c>
      <c r="F81" s="278" t="s">
        <v>528</v>
      </c>
      <c r="G81" s="278" t="s">
        <v>540</v>
      </c>
      <c r="H81" s="278" t="s">
        <v>541</v>
      </c>
      <c r="I81" s="279">
        <v>46</v>
      </c>
    </row>
    <row r="82" spans="1:9" ht="7.5" customHeight="1">
      <c r="A82" s="278">
        <v>494</v>
      </c>
      <c r="B82" s="278">
        <v>501</v>
      </c>
      <c r="C82" s="278" t="s">
        <v>337</v>
      </c>
      <c r="D82" s="278" t="s">
        <v>339</v>
      </c>
      <c r="E82" s="278">
        <v>610</v>
      </c>
      <c r="F82" s="278">
        <v>636</v>
      </c>
      <c r="G82" s="278" t="s">
        <v>590</v>
      </c>
      <c r="H82" s="278" t="s">
        <v>591</v>
      </c>
      <c r="I82" s="279">
        <v>47</v>
      </c>
    </row>
    <row r="83" spans="1:9" ht="7.5" customHeight="1">
      <c r="A83" s="278">
        <v>286</v>
      </c>
      <c r="B83" s="278">
        <v>311</v>
      </c>
      <c r="C83" s="278" t="s">
        <v>341</v>
      </c>
      <c r="D83" s="278" t="s">
        <v>343</v>
      </c>
      <c r="E83" s="278">
        <v>447</v>
      </c>
      <c r="F83" s="278">
        <v>440</v>
      </c>
      <c r="G83" s="278" t="s">
        <v>592</v>
      </c>
      <c r="H83" s="278" t="s">
        <v>593</v>
      </c>
      <c r="I83" s="279">
        <v>48</v>
      </c>
    </row>
    <row r="84" spans="1:9" ht="4.5" customHeight="1">
      <c r="A84" s="278"/>
      <c r="B84" s="278"/>
      <c r="C84" s="278"/>
      <c r="D84" s="278"/>
      <c r="E84" s="278"/>
      <c r="F84" s="278"/>
      <c r="G84" s="275"/>
      <c r="H84" s="275"/>
      <c r="I84" s="276"/>
    </row>
    <row r="85" spans="1:9" ht="4.5" customHeight="1">
      <c r="A85" s="275"/>
      <c r="B85" s="275"/>
      <c r="C85" s="275"/>
      <c r="D85" s="275"/>
      <c r="E85" s="275"/>
      <c r="F85" s="275"/>
      <c r="G85" s="275"/>
      <c r="H85" s="275"/>
      <c r="I85" s="276"/>
    </row>
    <row r="86" spans="1:9" ht="4.5" customHeight="1">
      <c r="A86" s="275"/>
      <c r="B86" s="275"/>
      <c r="C86" s="275"/>
      <c r="D86" s="275"/>
      <c r="E86" s="275"/>
      <c r="F86" s="275"/>
      <c r="G86" s="275"/>
      <c r="H86" s="275"/>
      <c r="I86" s="276"/>
    </row>
    <row r="87" spans="1:9" ht="7.5" customHeight="1">
      <c r="A87" s="275"/>
      <c r="B87" s="275"/>
      <c r="C87" s="275"/>
      <c r="D87" s="275"/>
      <c r="E87" s="275"/>
      <c r="F87" s="275"/>
      <c r="G87" s="275"/>
      <c r="H87" s="275"/>
      <c r="I87" s="276"/>
    </row>
    <row r="88" spans="1:9" ht="7.5" customHeight="1">
      <c r="A88" s="275">
        <v>56</v>
      </c>
      <c r="B88" s="275">
        <v>51</v>
      </c>
      <c r="C88" s="275">
        <v>255</v>
      </c>
      <c r="D88" s="275">
        <v>234</v>
      </c>
      <c r="E88" s="275">
        <v>70</v>
      </c>
      <c r="F88" s="275">
        <v>65</v>
      </c>
      <c r="G88" s="275">
        <v>350</v>
      </c>
      <c r="H88" s="275">
        <v>303</v>
      </c>
      <c r="I88" s="276">
        <v>49</v>
      </c>
    </row>
    <row r="89" spans="1:9" ht="7.5" customHeight="1">
      <c r="A89" s="275">
        <v>45</v>
      </c>
      <c r="B89" s="275">
        <v>43</v>
      </c>
      <c r="C89" s="275">
        <v>196</v>
      </c>
      <c r="D89" s="275">
        <v>169</v>
      </c>
      <c r="E89" s="275">
        <v>57</v>
      </c>
      <c r="F89" s="275">
        <v>57</v>
      </c>
      <c r="G89" s="275">
        <v>272</v>
      </c>
      <c r="H89" s="275">
        <v>224</v>
      </c>
      <c r="I89" s="276">
        <v>50</v>
      </c>
    </row>
    <row r="90" spans="1:9" ht="7.5" customHeight="1">
      <c r="A90" s="275">
        <v>11</v>
      </c>
      <c r="B90" s="275">
        <v>8</v>
      </c>
      <c r="C90" s="275">
        <v>59</v>
      </c>
      <c r="D90" s="275">
        <v>65</v>
      </c>
      <c r="E90" s="275">
        <v>13</v>
      </c>
      <c r="F90" s="275">
        <v>8</v>
      </c>
      <c r="G90" s="275">
        <v>78</v>
      </c>
      <c r="H90" s="275">
        <v>79</v>
      </c>
      <c r="I90" s="276">
        <v>51</v>
      </c>
    </row>
    <row r="91" spans="1:9" ht="4.5" customHeight="1">
      <c r="A91" s="275"/>
      <c r="B91" s="275"/>
      <c r="C91" s="275"/>
      <c r="D91" s="275"/>
      <c r="E91" s="275"/>
      <c r="F91" s="275"/>
      <c r="G91" s="275"/>
      <c r="H91" s="275"/>
      <c r="I91" s="276"/>
    </row>
    <row r="92" spans="1:9" ht="7.5" customHeight="1">
      <c r="A92" s="275">
        <v>51</v>
      </c>
      <c r="B92" s="275">
        <v>74</v>
      </c>
      <c r="C92" s="275">
        <v>324</v>
      </c>
      <c r="D92" s="275">
        <v>305</v>
      </c>
      <c r="E92" s="275">
        <v>76</v>
      </c>
      <c r="F92" s="275">
        <v>102</v>
      </c>
      <c r="G92" s="275">
        <v>480</v>
      </c>
      <c r="H92" s="275">
        <v>455</v>
      </c>
      <c r="I92" s="276">
        <v>52</v>
      </c>
    </row>
    <row r="93" spans="1:9" ht="7.5" customHeight="1">
      <c r="A93" s="275">
        <v>38</v>
      </c>
      <c r="B93" s="275">
        <v>49</v>
      </c>
      <c r="C93" s="275">
        <v>223</v>
      </c>
      <c r="D93" s="275">
        <v>199</v>
      </c>
      <c r="E93" s="275">
        <v>53</v>
      </c>
      <c r="F93" s="275">
        <v>62</v>
      </c>
      <c r="G93" s="275">
        <v>330</v>
      </c>
      <c r="H93" s="275">
        <v>271</v>
      </c>
      <c r="I93" s="276">
        <v>53</v>
      </c>
    </row>
    <row r="94" spans="1:9" ht="7.5" customHeight="1">
      <c r="A94" s="275">
        <v>13</v>
      </c>
      <c r="B94" s="275">
        <v>25</v>
      </c>
      <c r="C94" s="275">
        <v>101</v>
      </c>
      <c r="D94" s="275">
        <v>106</v>
      </c>
      <c r="E94" s="275">
        <v>23</v>
      </c>
      <c r="F94" s="275">
        <v>40</v>
      </c>
      <c r="G94" s="275">
        <v>150</v>
      </c>
      <c r="H94" s="275">
        <v>184</v>
      </c>
      <c r="I94" s="276">
        <v>54</v>
      </c>
    </row>
    <row r="95" spans="1:9" ht="7.5" customHeight="1">
      <c r="A95" s="206"/>
      <c r="B95" s="206"/>
      <c r="C95" s="206"/>
      <c r="D95" s="206"/>
      <c r="E95" s="206"/>
      <c r="F95" s="206"/>
      <c r="G95" s="206"/>
      <c r="H95" s="206"/>
      <c r="I95" s="270"/>
    </row>
    <row r="96" spans="1:9" ht="7.5" customHeight="1">
      <c r="A96" s="206"/>
      <c r="B96" s="206"/>
      <c r="C96" s="206"/>
      <c r="D96" s="206"/>
      <c r="E96" s="206"/>
      <c r="F96" s="206"/>
      <c r="G96" s="206"/>
      <c r="H96" s="206"/>
      <c r="I96" s="270"/>
    </row>
    <row r="97" spans="1:9" ht="9" customHeight="1">
      <c r="A97" s="194"/>
      <c r="B97" s="194"/>
      <c r="C97" s="194"/>
      <c r="D97" s="194"/>
      <c r="E97" s="194"/>
      <c r="F97" s="194"/>
      <c r="G97" s="194"/>
      <c r="H97" s="194"/>
      <c r="I97" s="270"/>
    </row>
    <row r="98" spans="1:9" ht="12.75">
      <c r="A98" s="194"/>
      <c r="B98" s="194"/>
      <c r="C98" s="194"/>
      <c r="D98" s="194"/>
      <c r="E98" s="194"/>
      <c r="F98" s="194"/>
      <c r="G98" s="194"/>
      <c r="H98" s="194"/>
      <c r="I98" s="195"/>
    </row>
    <row r="99" spans="1:9" ht="12.75">
      <c r="A99" s="194"/>
      <c r="B99" s="194"/>
      <c r="C99" s="194"/>
      <c r="D99" s="194"/>
      <c r="E99" s="194"/>
      <c r="F99" s="194"/>
      <c r="G99" s="194"/>
      <c r="H99" s="194"/>
      <c r="I99" s="195"/>
    </row>
    <row r="100" spans="1:9" ht="12.75">
      <c r="A100" s="195"/>
      <c r="B100" s="195"/>
      <c r="C100" s="195"/>
      <c r="D100" s="195"/>
      <c r="E100" s="195"/>
      <c r="F100" s="195"/>
      <c r="G100" s="195"/>
      <c r="H100" s="195"/>
      <c r="I100" s="195"/>
    </row>
    <row r="101" spans="1:9" ht="12.75">
      <c r="A101" s="195"/>
      <c r="B101" s="195"/>
      <c r="C101" s="195"/>
      <c r="D101" s="195"/>
      <c r="E101" s="195"/>
      <c r="F101" s="195"/>
      <c r="G101" s="195"/>
      <c r="H101" s="195"/>
      <c r="I101" s="195"/>
    </row>
    <row r="102" spans="1:9" ht="12.75">
      <c r="A102" s="195"/>
      <c r="B102" s="195"/>
      <c r="C102" s="195"/>
      <c r="D102" s="195"/>
      <c r="E102" s="195"/>
      <c r="F102" s="195"/>
      <c r="G102" s="195"/>
      <c r="H102" s="195"/>
      <c r="I102" s="195"/>
    </row>
    <row r="103" spans="1:9" ht="12.75">
      <c r="A103" s="195"/>
      <c r="B103" s="195"/>
      <c r="C103" s="195"/>
      <c r="D103" s="195"/>
      <c r="E103" s="195"/>
      <c r="F103" s="195"/>
      <c r="G103" s="195"/>
      <c r="H103" s="195"/>
      <c r="I103" s="195"/>
    </row>
    <row r="104" spans="1:9" ht="12.75">
      <c r="A104" s="195"/>
      <c r="B104" s="195"/>
      <c r="C104" s="195"/>
      <c r="D104" s="195"/>
      <c r="E104" s="195"/>
      <c r="F104" s="195"/>
      <c r="G104" s="195"/>
      <c r="H104" s="195"/>
      <c r="I104" s="195"/>
    </row>
    <row r="105" spans="1:9" ht="12.75">
      <c r="A105" s="195"/>
      <c r="B105" s="195"/>
      <c r="C105" s="195"/>
      <c r="D105" s="195"/>
      <c r="E105" s="195"/>
      <c r="F105" s="195"/>
      <c r="G105" s="195"/>
      <c r="H105" s="195"/>
      <c r="I105" s="195"/>
    </row>
    <row r="106" spans="1:9" ht="12.75">
      <c r="A106" s="195"/>
      <c r="B106" s="195"/>
      <c r="C106" s="195"/>
      <c r="D106" s="195"/>
      <c r="E106" s="195"/>
      <c r="F106" s="195"/>
      <c r="G106" s="195"/>
      <c r="H106" s="195"/>
      <c r="I106" s="195"/>
    </row>
    <row r="125" ht="12.75">
      <c r="A125" s="253"/>
    </row>
    <row r="127" ht="12.75">
      <c r="A127" s="253"/>
    </row>
    <row r="132" ht="12.75">
      <c r="A132" s="253"/>
    </row>
    <row r="136" ht="12.75">
      <c r="A136" s="253"/>
    </row>
    <row r="137" spans="1:5" ht="12.75">
      <c r="A137" s="253"/>
      <c r="E137" s="253"/>
    </row>
    <row r="140" spans="1:3" ht="12.75">
      <c r="A140" s="253"/>
      <c r="C140" s="253"/>
    </row>
    <row r="141" spans="1:5" ht="12.75">
      <c r="A141" s="253"/>
      <c r="C141" s="253"/>
      <c r="E141" s="253"/>
    </row>
    <row r="142" spans="1:5" ht="12.75">
      <c r="A142" s="253"/>
      <c r="E142" s="253"/>
    </row>
    <row r="145" spans="1:3" ht="12.75">
      <c r="A145" s="253"/>
      <c r="C145" s="253"/>
    </row>
    <row r="146" ht="12.75">
      <c r="A146" s="253"/>
    </row>
    <row r="147" ht="12.75">
      <c r="A147" s="253"/>
    </row>
    <row r="150" ht="12.75">
      <c r="A150" s="253"/>
    </row>
    <row r="151" spans="1:5" ht="12.75">
      <c r="A151" s="253"/>
      <c r="E151" s="253"/>
    </row>
    <row r="152" ht="12.75">
      <c r="A152" s="253"/>
    </row>
    <row r="155" spans="1:5" ht="12.75">
      <c r="A155" s="253"/>
      <c r="E155" s="253"/>
    </row>
    <row r="156" spans="1:5" ht="12.75">
      <c r="A156" s="253"/>
      <c r="E156" s="253"/>
    </row>
    <row r="157" spans="1:5" ht="12.75">
      <c r="A157" s="253"/>
      <c r="E157" s="253"/>
    </row>
    <row r="160" ht="12.75">
      <c r="A160" s="253"/>
    </row>
    <row r="161" spans="1:5" ht="12.75">
      <c r="A161" s="253"/>
      <c r="E161" s="253"/>
    </row>
    <row r="162" spans="1:5" ht="12.75">
      <c r="A162" s="253"/>
      <c r="E162" s="253"/>
    </row>
    <row r="166" spans="1:5" ht="12.75">
      <c r="A166" s="253"/>
      <c r="E166" s="253"/>
    </row>
    <row r="172" ht="12.75">
      <c r="E172" s="253"/>
    </row>
    <row r="175" ht="12.75">
      <c r="A175" s="253"/>
    </row>
    <row r="176" ht="12.75">
      <c r="E176" s="253"/>
    </row>
    <row r="177" spans="1:5" ht="12.75">
      <c r="A177" s="253"/>
      <c r="E177" s="253"/>
    </row>
    <row r="185" ht="12.75">
      <c r="A185" s="253"/>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26.7109375" style="109" customWidth="1"/>
    <col min="2" max="9" width="7.28125" style="109" customWidth="1"/>
    <col min="10" max="16384" width="11.421875" style="109" customWidth="1"/>
  </cols>
  <sheetData>
    <row r="1" spans="1:9" ht="8.25" customHeight="1">
      <c r="A1" s="75" t="s">
        <v>594</v>
      </c>
      <c r="B1" s="77"/>
      <c r="C1" s="77"/>
      <c r="D1" s="77"/>
      <c r="E1" s="77"/>
      <c r="F1" s="77"/>
      <c r="G1" s="77"/>
      <c r="H1" s="77"/>
      <c r="I1" s="77"/>
    </row>
    <row r="2" spans="1:9" ht="8.25" customHeight="1">
      <c r="A2" s="76"/>
      <c r="B2" s="76"/>
      <c r="C2" s="76"/>
      <c r="D2" s="76"/>
      <c r="E2" s="76"/>
      <c r="F2" s="76"/>
      <c r="G2" s="76"/>
      <c r="H2" s="76"/>
      <c r="I2" s="76"/>
    </row>
    <row r="3" spans="1:9" ht="8.25" customHeight="1">
      <c r="A3" s="76"/>
      <c r="B3" s="76"/>
      <c r="C3" s="76"/>
      <c r="D3" s="76"/>
      <c r="E3" s="76"/>
      <c r="F3" s="76"/>
      <c r="G3" s="76"/>
      <c r="H3" s="76"/>
      <c r="I3" s="76"/>
    </row>
    <row r="4" spans="1:9" ht="8.25" customHeight="1">
      <c r="A4" s="78" t="s">
        <v>595</v>
      </c>
      <c r="B4" s="77"/>
      <c r="C4" s="77"/>
      <c r="D4" s="77"/>
      <c r="E4" s="77"/>
      <c r="F4" s="77"/>
      <c r="G4" s="77"/>
      <c r="H4" s="77"/>
      <c r="I4" s="77"/>
    </row>
    <row r="5" spans="1:9" ht="8.25" customHeight="1">
      <c r="A5" s="78" t="s">
        <v>596</v>
      </c>
      <c r="B5" s="77"/>
      <c r="C5" s="77"/>
      <c r="D5" s="77"/>
      <c r="E5" s="77"/>
      <c r="F5" s="77"/>
      <c r="G5" s="77"/>
      <c r="H5" s="77"/>
      <c r="I5" s="77"/>
    </row>
    <row r="6" spans="1:9" ht="8.25" customHeight="1">
      <c r="A6" s="76"/>
      <c r="B6" s="76"/>
      <c r="C6" s="76"/>
      <c r="D6" s="76"/>
      <c r="E6" s="76"/>
      <c r="F6" s="76"/>
      <c r="G6" s="76"/>
      <c r="H6" s="76"/>
      <c r="I6" s="76"/>
    </row>
    <row r="7" spans="1:9" ht="12.75" customHeight="1">
      <c r="A7" s="396" t="s">
        <v>597</v>
      </c>
      <c r="B7" s="404" t="s">
        <v>287</v>
      </c>
      <c r="C7" s="208" t="s">
        <v>442</v>
      </c>
      <c r="D7" s="208"/>
      <c r="E7" s="280"/>
      <c r="F7" s="407" t="s">
        <v>287</v>
      </c>
      <c r="G7" s="208" t="s">
        <v>442</v>
      </c>
      <c r="H7" s="208"/>
      <c r="I7" s="208"/>
    </row>
    <row r="8" spans="1:9" ht="12.75" customHeight="1">
      <c r="A8" s="397"/>
      <c r="B8" s="405"/>
      <c r="C8" s="385" t="s">
        <v>446</v>
      </c>
      <c r="D8" s="385" t="s">
        <v>598</v>
      </c>
      <c r="E8" s="385" t="s">
        <v>599</v>
      </c>
      <c r="F8" s="408"/>
      <c r="G8" s="385" t="s">
        <v>446</v>
      </c>
      <c r="H8" s="385" t="s">
        <v>598</v>
      </c>
      <c r="I8" s="402" t="s">
        <v>599</v>
      </c>
    </row>
    <row r="9" spans="1:9" ht="12.75" customHeight="1">
      <c r="A9" s="397"/>
      <c r="B9" s="405"/>
      <c r="C9" s="386"/>
      <c r="D9" s="386"/>
      <c r="E9" s="386"/>
      <c r="F9" s="408"/>
      <c r="G9" s="386"/>
      <c r="H9" s="386"/>
      <c r="I9" s="350"/>
    </row>
    <row r="10" spans="1:9" ht="12.75" customHeight="1">
      <c r="A10" s="398"/>
      <c r="B10" s="406"/>
      <c r="C10" s="387"/>
      <c r="D10" s="387"/>
      <c r="E10" s="387"/>
      <c r="F10" s="381"/>
      <c r="G10" s="387"/>
      <c r="H10" s="387"/>
      <c r="I10" s="373"/>
    </row>
    <row r="11" spans="1:10" ht="12.75">
      <c r="A11" s="91"/>
      <c r="B11" s="76"/>
      <c r="C11" s="76"/>
      <c r="D11" s="76"/>
      <c r="E11" s="76"/>
      <c r="F11" s="76"/>
      <c r="G11" s="76"/>
      <c r="H11" s="76"/>
      <c r="I11" s="76"/>
      <c r="J11" s="113"/>
    </row>
    <row r="12" spans="1:9" ht="12.75">
      <c r="A12" s="91"/>
      <c r="B12" s="92">
        <f>'Tab.4'!B13</f>
        <v>39234</v>
      </c>
      <c r="C12" s="77"/>
      <c r="D12" s="77"/>
      <c r="E12" s="77"/>
      <c r="F12" s="92">
        <f>'Tab.4'!F13</f>
        <v>38869</v>
      </c>
      <c r="G12" s="77"/>
      <c r="H12" s="77"/>
      <c r="I12" s="77"/>
    </row>
    <row r="13" spans="1:9" ht="12.75">
      <c r="A13" s="91"/>
      <c r="B13" s="76"/>
      <c r="C13" s="76"/>
      <c r="D13" s="76"/>
      <c r="E13" s="76"/>
      <c r="F13" s="76"/>
      <c r="G13" s="76"/>
      <c r="H13" s="76"/>
      <c r="I13" s="76"/>
    </row>
    <row r="14" spans="1:9" ht="11.25" customHeight="1">
      <c r="A14" s="102" t="s">
        <v>287</v>
      </c>
      <c r="B14" s="281">
        <v>971</v>
      </c>
      <c r="C14" s="281">
        <v>674</v>
      </c>
      <c r="D14" s="281">
        <v>80</v>
      </c>
      <c r="E14" s="282">
        <v>122</v>
      </c>
      <c r="F14" s="281" t="s">
        <v>321</v>
      </c>
      <c r="G14" s="281">
        <v>662</v>
      </c>
      <c r="H14" s="281">
        <v>85</v>
      </c>
      <c r="I14" s="281">
        <v>139</v>
      </c>
    </row>
    <row r="15" spans="1:9" ht="11.25" customHeight="1">
      <c r="A15" s="97" t="s">
        <v>135</v>
      </c>
      <c r="B15" s="283"/>
      <c r="C15" s="283"/>
      <c r="D15" s="283"/>
      <c r="E15" s="284"/>
      <c r="F15" s="283"/>
      <c r="G15" s="283"/>
      <c r="H15" s="283"/>
      <c r="I15" s="283"/>
    </row>
    <row r="16" spans="1:9" ht="11.25" customHeight="1">
      <c r="A16" s="97" t="s">
        <v>600</v>
      </c>
      <c r="B16" s="283">
        <v>78</v>
      </c>
      <c r="C16" s="283">
        <v>57</v>
      </c>
      <c r="D16" s="283" t="s">
        <v>187</v>
      </c>
      <c r="E16" s="284">
        <v>14</v>
      </c>
      <c r="F16" s="283">
        <v>95</v>
      </c>
      <c r="G16" s="283">
        <v>60</v>
      </c>
      <c r="H16" s="283">
        <v>6</v>
      </c>
      <c r="I16" s="283">
        <v>19</v>
      </c>
    </row>
    <row r="17" spans="1:9" ht="11.25" customHeight="1">
      <c r="A17" s="97" t="s">
        <v>277</v>
      </c>
      <c r="B17" s="283"/>
      <c r="C17" s="283"/>
      <c r="D17" s="283"/>
      <c r="E17" s="284"/>
      <c r="F17" s="283"/>
      <c r="G17" s="283"/>
      <c r="H17" s="283"/>
      <c r="I17" s="283"/>
    </row>
    <row r="18" spans="1:9" ht="11.25" customHeight="1">
      <c r="A18" s="97" t="s">
        <v>601</v>
      </c>
      <c r="B18" s="283">
        <v>58</v>
      </c>
      <c r="C18" s="283">
        <v>39</v>
      </c>
      <c r="D18" s="283" t="s">
        <v>187</v>
      </c>
      <c r="E18" s="284">
        <v>14</v>
      </c>
      <c r="F18" s="283">
        <v>70</v>
      </c>
      <c r="G18" s="283">
        <v>40</v>
      </c>
      <c r="H18" s="283">
        <v>5</v>
      </c>
      <c r="I18" s="283">
        <v>18</v>
      </c>
    </row>
    <row r="19" spans="1:9" ht="18" customHeight="1">
      <c r="A19" s="285" t="s">
        <v>602</v>
      </c>
      <c r="B19" s="283"/>
      <c r="C19" s="283"/>
      <c r="D19" s="283"/>
      <c r="E19" s="284"/>
      <c r="F19" s="283"/>
      <c r="G19" s="283"/>
      <c r="H19" s="283"/>
      <c r="I19" s="283"/>
    </row>
    <row r="20" spans="1:9" ht="11.25" customHeight="1">
      <c r="A20" s="122" t="s">
        <v>603</v>
      </c>
      <c r="B20" s="286">
        <v>71</v>
      </c>
      <c r="C20" s="286">
        <v>42</v>
      </c>
      <c r="D20" s="286">
        <v>6</v>
      </c>
      <c r="E20" s="287">
        <v>20</v>
      </c>
      <c r="F20" s="286">
        <v>86</v>
      </c>
      <c r="G20" s="286">
        <v>47</v>
      </c>
      <c r="H20" s="286">
        <v>6</v>
      </c>
      <c r="I20" s="286">
        <v>23</v>
      </c>
    </row>
    <row r="21" spans="1:9" ht="8.25" customHeight="1">
      <c r="A21" s="97"/>
      <c r="B21" s="283"/>
      <c r="C21" s="283"/>
      <c r="D21" s="283"/>
      <c r="E21" s="284"/>
      <c r="F21" s="283"/>
      <c r="G21" s="283"/>
      <c r="H21" s="283"/>
      <c r="I21" s="283"/>
    </row>
    <row r="22" spans="1:9" ht="11.25" customHeight="1">
      <c r="A22" s="175" t="s">
        <v>604</v>
      </c>
      <c r="B22" s="283">
        <v>229</v>
      </c>
      <c r="C22" s="283">
        <v>157</v>
      </c>
      <c r="D22" s="283">
        <v>37</v>
      </c>
      <c r="E22" s="284">
        <v>12</v>
      </c>
      <c r="F22" s="283">
        <v>211</v>
      </c>
      <c r="G22" s="283">
        <v>135</v>
      </c>
      <c r="H22" s="283">
        <v>42</v>
      </c>
      <c r="I22" s="283">
        <v>13</v>
      </c>
    </row>
    <row r="23" spans="1:9" ht="18" customHeight="1">
      <c r="A23" s="97" t="s">
        <v>605</v>
      </c>
      <c r="B23" s="283"/>
      <c r="C23" s="283"/>
      <c r="D23" s="283"/>
      <c r="E23" s="284"/>
      <c r="F23" s="283"/>
      <c r="G23" s="283"/>
      <c r="H23" s="283"/>
      <c r="I23" s="283"/>
    </row>
    <row r="24" spans="1:9" ht="11.25" customHeight="1">
      <c r="A24" s="122" t="s">
        <v>606</v>
      </c>
      <c r="B24" s="286">
        <v>95</v>
      </c>
      <c r="C24" s="286">
        <v>73</v>
      </c>
      <c r="D24" s="286">
        <v>7</v>
      </c>
      <c r="E24" s="287">
        <v>4</v>
      </c>
      <c r="F24" s="286">
        <v>103</v>
      </c>
      <c r="G24" s="286">
        <v>78</v>
      </c>
      <c r="H24" s="286">
        <v>7</v>
      </c>
      <c r="I24" s="286">
        <v>3</v>
      </c>
    </row>
    <row r="25" spans="1:9" ht="8.25" customHeight="1">
      <c r="A25" s="97"/>
      <c r="B25" s="283"/>
      <c r="C25" s="283"/>
      <c r="D25" s="283"/>
      <c r="E25" s="284"/>
      <c r="F25" s="283"/>
      <c r="G25" s="283"/>
      <c r="H25" s="283"/>
      <c r="I25" s="283"/>
    </row>
    <row r="26" spans="1:9" ht="11.25" customHeight="1">
      <c r="A26" s="97" t="s">
        <v>607</v>
      </c>
      <c r="B26" s="283">
        <v>48</v>
      </c>
      <c r="C26" s="283">
        <v>36</v>
      </c>
      <c r="D26" s="283">
        <v>9</v>
      </c>
      <c r="E26" s="284">
        <v>1</v>
      </c>
      <c r="F26" s="283">
        <v>64</v>
      </c>
      <c r="G26" s="283">
        <v>48</v>
      </c>
      <c r="H26" s="283">
        <v>8</v>
      </c>
      <c r="I26" s="283">
        <v>1</v>
      </c>
    </row>
    <row r="27" spans="1:9" ht="11.25" customHeight="1">
      <c r="A27" s="97"/>
      <c r="B27" s="283"/>
      <c r="C27" s="283"/>
      <c r="D27" s="283"/>
      <c r="E27" s="284"/>
      <c r="F27" s="283"/>
      <c r="G27" s="283"/>
      <c r="H27" s="283"/>
      <c r="I27" s="283"/>
    </row>
    <row r="28" spans="1:9" ht="11.25" customHeight="1">
      <c r="A28" s="97" t="s">
        <v>608</v>
      </c>
      <c r="B28" s="283">
        <v>5</v>
      </c>
      <c r="C28" s="283">
        <v>3</v>
      </c>
      <c r="D28" s="283">
        <v>1</v>
      </c>
      <c r="E28" s="284" t="s">
        <v>187</v>
      </c>
      <c r="F28" s="283">
        <v>3</v>
      </c>
      <c r="G28" s="283">
        <v>1</v>
      </c>
      <c r="H28" s="283" t="s">
        <v>187</v>
      </c>
      <c r="I28" s="283">
        <v>2</v>
      </c>
    </row>
    <row r="29" spans="1:9" ht="18" customHeight="1">
      <c r="A29" s="97" t="s">
        <v>609</v>
      </c>
      <c r="B29" s="283"/>
      <c r="C29" s="283"/>
      <c r="D29" s="283"/>
      <c r="E29" s="284"/>
      <c r="F29" s="283"/>
      <c r="G29" s="283"/>
      <c r="H29" s="283"/>
      <c r="I29" s="283"/>
    </row>
    <row r="30" spans="1:9" ht="11.25" customHeight="1">
      <c r="A30" s="122" t="s">
        <v>610</v>
      </c>
      <c r="B30" s="286">
        <v>11</v>
      </c>
      <c r="C30" s="286">
        <v>9</v>
      </c>
      <c r="D30" s="286" t="s">
        <v>187</v>
      </c>
      <c r="E30" s="287" t="s">
        <v>187</v>
      </c>
      <c r="F30" s="286">
        <v>8</v>
      </c>
      <c r="G30" s="286">
        <v>2</v>
      </c>
      <c r="H30" s="286">
        <v>1</v>
      </c>
      <c r="I30" s="286" t="s">
        <v>187</v>
      </c>
    </row>
    <row r="31" spans="1:9" ht="8.25" customHeight="1">
      <c r="A31" s="97"/>
      <c r="B31" s="283"/>
      <c r="C31" s="283"/>
      <c r="D31" s="283"/>
      <c r="E31" s="284"/>
      <c r="F31" s="283"/>
      <c r="G31" s="283"/>
      <c r="H31" s="283"/>
      <c r="I31" s="283"/>
    </row>
    <row r="32" spans="1:9" ht="11.25" customHeight="1">
      <c r="A32" s="97" t="s">
        <v>611</v>
      </c>
      <c r="B32" s="283">
        <v>167</v>
      </c>
      <c r="C32" s="283">
        <v>135</v>
      </c>
      <c r="D32" s="283">
        <v>2</v>
      </c>
      <c r="E32" s="284">
        <v>20</v>
      </c>
      <c r="F32" s="283">
        <v>142</v>
      </c>
      <c r="G32" s="283">
        <v>107</v>
      </c>
      <c r="H32" s="283">
        <v>2</v>
      </c>
      <c r="I32" s="283">
        <v>13</v>
      </c>
    </row>
    <row r="33" spans="1:9" ht="11.25" customHeight="1">
      <c r="A33" s="97" t="s">
        <v>277</v>
      </c>
      <c r="B33" s="283"/>
      <c r="C33" s="283"/>
      <c r="D33" s="283"/>
      <c r="E33" s="284"/>
      <c r="F33" s="283"/>
      <c r="G33" s="283"/>
      <c r="H33" s="283"/>
      <c r="I33" s="283"/>
    </row>
    <row r="34" spans="2:9" ht="0.75" customHeight="1">
      <c r="B34" s="283"/>
      <c r="C34" s="283"/>
      <c r="D34" s="283"/>
      <c r="E34" s="284"/>
      <c r="F34" s="283"/>
      <c r="G34" s="283"/>
      <c r="H34" s="283"/>
      <c r="I34" s="283"/>
    </row>
    <row r="35" spans="1:9" ht="9.75" customHeight="1">
      <c r="A35" s="97" t="s">
        <v>612</v>
      </c>
      <c r="B35" s="283"/>
      <c r="C35" s="283"/>
      <c r="D35" s="283"/>
      <c r="E35" s="284"/>
      <c r="F35" s="283"/>
      <c r="G35" s="283"/>
      <c r="H35" s="283"/>
      <c r="I35" s="283"/>
    </row>
    <row r="36" spans="1:9" ht="11.25" customHeight="1">
      <c r="A36" s="122" t="s">
        <v>613</v>
      </c>
      <c r="B36" s="286">
        <v>127</v>
      </c>
      <c r="C36" s="286">
        <v>109</v>
      </c>
      <c r="D36" s="286">
        <v>1</v>
      </c>
      <c r="E36" s="287">
        <v>10</v>
      </c>
      <c r="F36" s="286">
        <v>106</v>
      </c>
      <c r="G36" s="286">
        <v>85</v>
      </c>
      <c r="H36" s="286" t="s">
        <v>187</v>
      </c>
      <c r="I36" s="286">
        <v>4</v>
      </c>
    </row>
    <row r="37" spans="1:9" ht="7.5" customHeight="1">
      <c r="A37" s="288"/>
      <c r="B37" s="283"/>
      <c r="C37" s="283"/>
      <c r="D37" s="283"/>
      <c r="E37" s="284"/>
      <c r="F37" s="283"/>
      <c r="G37" s="283"/>
      <c r="H37" s="283"/>
      <c r="I37" s="283"/>
    </row>
    <row r="38" spans="1:9" ht="0.75" customHeight="1">
      <c r="A38" s="97" t="s">
        <v>614</v>
      </c>
      <c r="B38" s="283"/>
      <c r="C38" s="283"/>
      <c r="D38" s="283"/>
      <c r="E38" s="284"/>
      <c r="F38" s="283"/>
      <c r="G38" s="283"/>
      <c r="H38" s="283"/>
      <c r="I38" s="283"/>
    </row>
    <row r="39" spans="1:9" ht="9.75" customHeight="1">
      <c r="A39" s="97" t="s">
        <v>615</v>
      </c>
      <c r="B39" s="283"/>
      <c r="C39" s="283"/>
      <c r="D39" s="283"/>
      <c r="E39" s="284"/>
      <c r="F39" s="283"/>
      <c r="G39" s="283"/>
      <c r="H39" s="283"/>
      <c r="I39" s="283"/>
    </row>
    <row r="40" spans="1:9" s="124" customFormat="1" ht="11.25" customHeight="1">
      <c r="A40" s="122" t="s">
        <v>616</v>
      </c>
      <c r="B40" s="286">
        <v>16</v>
      </c>
      <c r="C40" s="286">
        <v>9</v>
      </c>
      <c r="D40" s="286">
        <v>1</v>
      </c>
      <c r="E40" s="287">
        <v>5</v>
      </c>
      <c r="F40" s="286">
        <v>10</v>
      </c>
      <c r="G40" s="286">
        <v>6</v>
      </c>
      <c r="H40" s="286">
        <v>1</v>
      </c>
      <c r="I40" s="286">
        <v>3</v>
      </c>
    </row>
    <row r="41" spans="1:9" ht="8.25" customHeight="1">
      <c r="A41" s="288"/>
      <c r="B41" s="283"/>
      <c r="C41" s="283"/>
      <c r="D41" s="283"/>
      <c r="E41" s="284"/>
      <c r="F41" s="283"/>
      <c r="G41" s="283"/>
      <c r="H41" s="283"/>
      <c r="I41" s="283"/>
    </row>
    <row r="42" spans="1:9" ht="9.75" customHeight="1">
      <c r="A42" s="97" t="s">
        <v>617</v>
      </c>
      <c r="B42" s="283"/>
      <c r="C42" s="283"/>
      <c r="D42" s="283"/>
      <c r="E42" s="284"/>
      <c r="F42" s="283"/>
      <c r="G42" s="283"/>
      <c r="H42" s="283"/>
      <c r="I42" s="283"/>
    </row>
    <row r="43" spans="1:9" ht="11.25" customHeight="1">
      <c r="A43" s="122" t="s">
        <v>618</v>
      </c>
      <c r="B43" s="286">
        <v>96</v>
      </c>
      <c r="C43" s="286">
        <v>70</v>
      </c>
      <c r="D43" s="286">
        <v>1</v>
      </c>
      <c r="E43" s="287">
        <v>10</v>
      </c>
      <c r="F43" s="286">
        <v>109</v>
      </c>
      <c r="G43" s="286">
        <v>77</v>
      </c>
      <c r="H43" s="286">
        <v>3</v>
      </c>
      <c r="I43" s="286">
        <v>14</v>
      </c>
    </row>
    <row r="44" spans="1:9" ht="11.25" customHeight="1">
      <c r="A44" s="288"/>
      <c r="B44" s="283"/>
      <c r="C44" s="283"/>
      <c r="D44" s="283"/>
      <c r="E44" s="284"/>
      <c r="F44" s="283"/>
      <c r="G44" s="283"/>
      <c r="H44" s="283"/>
      <c r="I44" s="283"/>
    </row>
    <row r="45" spans="1:9" ht="9.75" customHeight="1">
      <c r="A45" s="97" t="s">
        <v>619</v>
      </c>
      <c r="B45" s="283">
        <v>30</v>
      </c>
      <c r="C45" s="283">
        <v>23</v>
      </c>
      <c r="D45" s="283">
        <v>1</v>
      </c>
      <c r="E45" s="284">
        <v>2</v>
      </c>
      <c r="F45" s="283">
        <v>37</v>
      </c>
      <c r="G45" s="283">
        <v>29</v>
      </c>
      <c r="H45" s="283">
        <v>2</v>
      </c>
      <c r="I45" s="283">
        <v>2</v>
      </c>
    </row>
    <row r="46" spans="1:9" ht="11.25" customHeight="1">
      <c r="A46" s="97" t="s">
        <v>277</v>
      </c>
      <c r="B46" s="283"/>
      <c r="C46" s="283"/>
      <c r="D46" s="283"/>
      <c r="E46" s="284"/>
      <c r="F46" s="283"/>
      <c r="G46" s="283"/>
      <c r="H46" s="283"/>
      <c r="I46" s="283"/>
    </row>
    <row r="47" spans="1:9" ht="11.25" customHeight="1">
      <c r="A47" s="97" t="s">
        <v>620</v>
      </c>
      <c r="B47" s="283">
        <v>4</v>
      </c>
      <c r="C47" s="283">
        <v>4</v>
      </c>
      <c r="D47" s="283" t="s">
        <v>187</v>
      </c>
      <c r="E47" s="284" t="s">
        <v>187</v>
      </c>
      <c r="F47" s="283">
        <v>4</v>
      </c>
      <c r="G47" s="283">
        <v>3</v>
      </c>
      <c r="H47" s="283">
        <v>1</v>
      </c>
      <c r="I47" s="283" t="s">
        <v>187</v>
      </c>
    </row>
    <row r="48" spans="1:9" ht="11.25" customHeight="1">
      <c r="A48" s="97"/>
      <c r="B48" s="283"/>
      <c r="C48" s="283"/>
      <c r="D48" s="283"/>
      <c r="E48" s="284"/>
      <c r="F48" s="283"/>
      <c r="G48" s="283"/>
      <c r="H48" s="283"/>
      <c r="I48" s="283"/>
    </row>
    <row r="49" spans="1:9" ht="11.25" customHeight="1">
      <c r="A49" s="97" t="s">
        <v>621</v>
      </c>
      <c r="B49" s="283"/>
      <c r="C49" s="283"/>
      <c r="D49" s="283"/>
      <c r="E49" s="284"/>
      <c r="F49" s="283"/>
      <c r="G49" s="283"/>
      <c r="H49" s="283"/>
      <c r="I49" s="283"/>
    </row>
    <row r="50" spans="1:9" ht="9.75" customHeight="1">
      <c r="A50" s="97" t="s">
        <v>622</v>
      </c>
      <c r="B50" s="283">
        <v>2</v>
      </c>
      <c r="C50" s="283">
        <v>2</v>
      </c>
      <c r="D50" s="283" t="s">
        <v>187</v>
      </c>
      <c r="E50" s="284" t="s">
        <v>187</v>
      </c>
      <c r="F50" s="283">
        <v>4</v>
      </c>
      <c r="G50" s="283">
        <v>4</v>
      </c>
      <c r="H50" s="283" t="s">
        <v>187</v>
      </c>
      <c r="I50" s="283" t="s">
        <v>187</v>
      </c>
    </row>
    <row r="51" spans="1:9" ht="0.75" customHeight="1">
      <c r="A51" s="97"/>
      <c r="B51" s="283"/>
      <c r="C51" s="283"/>
      <c r="D51" s="283"/>
      <c r="E51" s="284"/>
      <c r="F51" s="283"/>
      <c r="G51" s="283"/>
      <c r="H51" s="283"/>
      <c r="I51" s="283"/>
    </row>
    <row r="52" spans="1:9" ht="11.25" customHeight="1">
      <c r="A52" s="288"/>
      <c r="B52" s="283"/>
      <c r="C52" s="283"/>
      <c r="D52" s="283"/>
      <c r="E52" s="284"/>
      <c r="F52" s="283"/>
      <c r="G52" s="283"/>
      <c r="H52" s="283"/>
      <c r="I52" s="283"/>
    </row>
    <row r="53" spans="1:9" ht="9.75" customHeight="1">
      <c r="A53" s="97" t="s">
        <v>623</v>
      </c>
      <c r="B53" s="283" t="s">
        <v>187</v>
      </c>
      <c r="C53" s="283" t="s">
        <v>187</v>
      </c>
      <c r="D53" s="283" t="s">
        <v>187</v>
      </c>
      <c r="E53" s="284" t="s">
        <v>187</v>
      </c>
      <c r="F53" s="283" t="s">
        <v>187</v>
      </c>
      <c r="G53" s="283" t="s">
        <v>187</v>
      </c>
      <c r="H53" s="283" t="s">
        <v>187</v>
      </c>
      <c r="I53" s="283" t="s">
        <v>187</v>
      </c>
    </row>
    <row r="54" spans="1:9" ht="11.25" customHeight="1">
      <c r="A54" s="97"/>
      <c r="B54" s="283"/>
      <c r="C54" s="283"/>
      <c r="D54" s="283"/>
      <c r="E54" s="284"/>
      <c r="F54" s="283"/>
      <c r="G54" s="283"/>
      <c r="H54" s="283"/>
      <c r="I54" s="283"/>
    </row>
    <row r="55" spans="1:9" ht="11.25" customHeight="1">
      <c r="A55" s="97" t="s">
        <v>624</v>
      </c>
      <c r="B55" s="283">
        <v>1</v>
      </c>
      <c r="C55" s="283" t="s">
        <v>187</v>
      </c>
      <c r="D55" s="283" t="s">
        <v>187</v>
      </c>
      <c r="E55" s="284" t="s">
        <v>187</v>
      </c>
      <c r="F55" s="283" t="s">
        <v>187</v>
      </c>
      <c r="G55" s="283" t="s">
        <v>187</v>
      </c>
      <c r="H55" s="283" t="s">
        <v>187</v>
      </c>
      <c r="I55" s="283" t="s">
        <v>187</v>
      </c>
    </row>
    <row r="56" spans="1:9" ht="0.75" customHeight="1">
      <c r="A56" s="97"/>
      <c r="B56" s="283"/>
      <c r="C56" s="283"/>
      <c r="D56" s="283"/>
      <c r="E56" s="284"/>
      <c r="F56" s="283"/>
      <c r="G56" s="283"/>
      <c r="H56" s="283"/>
      <c r="I56" s="283"/>
    </row>
    <row r="57" spans="1:9" ht="11.25" customHeight="1">
      <c r="A57" s="288"/>
      <c r="B57" s="283"/>
      <c r="C57" s="283"/>
      <c r="D57" s="283"/>
      <c r="E57" s="284"/>
      <c r="F57" s="283"/>
      <c r="G57" s="283"/>
      <c r="H57" s="283"/>
      <c r="I57" s="283"/>
    </row>
    <row r="58" spans="1:9" ht="9.75" customHeight="1">
      <c r="A58" s="97" t="s">
        <v>625</v>
      </c>
      <c r="B58" s="283">
        <v>138</v>
      </c>
      <c r="C58" s="283">
        <v>67</v>
      </c>
      <c r="D58" s="283">
        <v>16</v>
      </c>
      <c r="E58" s="284">
        <v>39</v>
      </c>
      <c r="F58" s="283">
        <v>148</v>
      </c>
      <c r="G58" s="283">
        <v>74</v>
      </c>
      <c r="H58" s="283">
        <v>8</v>
      </c>
      <c r="I58" s="283">
        <v>49</v>
      </c>
    </row>
    <row r="59" spans="1:9" ht="12.75" customHeight="1">
      <c r="A59" s="76"/>
      <c r="B59" s="190"/>
      <c r="C59" s="190"/>
      <c r="D59" s="190"/>
      <c r="E59" s="190"/>
      <c r="F59" s="190"/>
      <c r="G59" s="190"/>
      <c r="H59" s="190"/>
      <c r="I59" s="190"/>
    </row>
    <row r="60" spans="1:9" ht="12.75" customHeight="1">
      <c r="A60" s="76"/>
      <c r="B60" s="190"/>
      <c r="C60" s="190"/>
      <c r="D60" s="190"/>
      <c r="E60" s="190"/>
      <c r="F60" s="190"/>
      <c r="G60" s="190"/>
      <c r="H60" s="190"/>
      <c r="I60" s="190"/>
    </row>
    <row r="61" spans="1:9" ht="12.75" customHeight="1">
      <c r="A61" s="76"/>
      <c r="B61" s="190"/>
      <c r="C61" s="190"/>
      <c r="D61" s="190"/>
      <c r="E61" s="190"/>
      <c r="F61" s="190"/>
      <c r="G61" s="190"/>
      <c r="H61" s="190"/>
      <c r="I61" s="190"/>
    </row>
    <row r="62" spans="1:9" ht="12.75" customHeight="1">
      <c r="A62" s="76"/>
      <c r="B62" s="190"/>
      <c r="C62" s="190"/>
      <c r="D62" s="190"/>
      <c r="E62" s="190"/>
      <c r="F62" s="190"/>
      <c r="G62" s="190"/>
      <c r="H62" s="190"/>
      <c r="I62" s="190"/>
    </row>
    <row r="63" spans="1:9" ht="12.75" customHeight="1">
      <c r="A63" s="76"/>
      <c r="B63" s="190"/>
      <c r="C63" s="190"/>
      <c r="D63" s="190"/>
      <c r="E63" s="190"/>
      <c r="F63" s="190"/>
      <c r="G63" s="190"/>
      <c r="H63" s="190"/>
      <c r="I63" s="190"/>
    </row>
    <row r="64" spans="1:9" ht="12.75" customHeight="1">
      <c r="A64" s="76"/>
      <c r="B64" s="190"/>
      <c r="C64" s="190"/>
      <c r="D64" s="190"/>
      <c r="E64" s="190"/>
      <c r="F64" s="190"/>
      <c r="G64" s="190"/>
      <c r="H64" s="190"/>
      <c r="I64" s="190"/>
    </row>
    <row r="65" spans="1:9" ht="12.75" customHeight="1">
      <c r="A65" s="76"/>
      <c r="B65" s="190"/>
      <c r="C65" s="190"/>
      <c r="D65" s="190"/>
      <c r="E65" s="190"/>
      <c r="F65" s="190"/>
      <c r="G65" s="190"/>
      <c r="H65" s="190"/>
      <c r="I65" s="190"/>
    </row>
    <row r="73" ht="12.75">
      <c r="G73" s="289"/>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26.140625" style="109" customWidth="1"/>
    <col min="2" max="9" width="7.28125" style="109" customWidth="1"/>
    <col min="10" max="16384" width="11.421875" style="109" customWidth="1"/>
  </cols>
  <sheetData>
    <row r="1" spans="1:9" ht="8.25" customHeight="1">
      <c r="A1" s="75" t="s">
        <v>626</v>
      </c>
      <c r="B1" s="77"/>
      <c r="C1" s="77"/>
      <c r="D1" s="77"/>
      <c r="E1" s="77"/>
      <c r="F1" s="77"/>
      <c r="G1" s="77"/>
      <c r="H1" s="77"/>
      <c r="I1" s="77"/>
    </row>
    <row r="2" spans="1:9" ht="8.25" customHeight="1">
      <c r="A2" s="76"/>
      <c r="B2" s="76"/>
      <c r="C2" s="76"/>
      <c r="D2" s="76"/>
      <c r="E2" s="76"/>
      <c r="F2" s="76"/>
      <c r="G2" s="76"/>
      <c r="H2" s="76"/>
      <c r="I2" s="76"/>
    </row>
    <row r="3" spans="1:9" ht="8.25" customHeight="1">
      <c r="A3" s="76"/>
      <c r="B3" s="76"/>
      <c r="C3" s="76"/>
      <c r="D3" s="76"/>
      <c r="E3" s="76"/>
      <c r="F3" s="76"/>
      <c r="G3" s="76"/>
      <c r="H3" s="76"/>
      <c r="I3" s="76"/>
    </row>
    <row r="4" spans="1:9" ht="8.25" customHeight="1">
      <c r="A4" s="77" t="s">
        <v>627</v>
      </c>
      <c r="B4" s="77"/>
      <c r="C4" s="77"/>
      <c r="D4" s="77"/>
      <c r="E4" s="77"/>
      <c r="F4" s="77"/>
      <c r="G4" s="77"/>
      <c r="H4" s="77"/>
      <c r="I4" s="77"/>
    </row>
    <row r="5" spans="1:9" ht="8.25" customHeight="1">
      <c r="A5" s="77" t="s">
        <v>596</v>
      </c>
      <c r="B5" s="77"/>
      <c r="C5" s="77"/>
      <c r="D5" s="77"/>
      <c r="E5" s="77"/>
      <c r="F5" s="77"/>
      <c r="G5" s="77"/>
      <c r="H5" s="77"/>
      <c r="I5" s="77"/>
    </row>
    <row r="6" spans="1:9" ht="8.25" customHeight="1">
      <c r="A6" s="76"/>
      <c r="B6" s="76"/>
      <c r="C6" s="76"/>
      <c r="D6" s="76"/>
      <c r="E6" s="76"/>
      <c r="F6" s="76"/>
      <c r="G6" s="76"/>
      <c r="H6" s="76"/>
      <c r="I6" s="76"/>
    </row>
    <row r="7" spans="1:9" ht="12.75" customHeight="1">
      <c r="A7" s="396" t="s">
        <v>597</v>
      </c>
      <c r="B7" s="404" t="s">
        <v>287</v>
      </c>
      <c r="C7" s="208" t="s">
        <v>442</v>
      </c>
      <c r="D7" s="208"/>
      <c r="E7" s="280"/>
      <c r="F7" s="407" t="s">
        <v>287</v>
      </c>
      <c r="G7" s="208" t="s">
        <v>442</v>
      </c>
      <c r="H7" s="208"/>
      <c r="I7" s="208"/>
    </row>
    <row r="8" spans="1:9" ht="12.75" customHeight="1">
      <c r="A8" s="397"/>
      <c r="B8" s="405"/>
      <c r="C8" s="385" t="s">
        <v>446</v>
      </c>
      <c r="D8" s="385" t="s">
        <v>598</v>
      </c>
      <c r="E8" s="385" t="s">
        <v>599</v>
      </c>
      <c r="F8" s="408"/>
      <c r="G8" s="385" t="s">
        <v>446</v>
      </c>
      <c r="H8" s="385" t="s">
        <v>598</v>
      </c>
      <c r="I8" s="402" t="s">
        <v>599</v>
      </c>
    </row>
    <row r="9" spans="1:9" ht="12.75" customHeight="1">
      <c r="A9" s="397"/>
      <c r="B9" s="405"/>
      <c r="C9" s="386"/>
      <c r="D9" s="386"/>
      <c r="E9" s="386"/>
      <c r="F9" s="408"/>
      <c r="G9" s="386"/>
      <c r="H9" s="386"/>
      <c r="I9" s="350"/>
    </row>
    <row r="10" spans="1:9" ht="12.75" customHeight="1">
      <c r="A10" s="398"/>
      <c r="B10" s="406"/>
      <c r="C10" s="387"/>
      <c r="D10" s="387"/>
      <c r="E10" s="387"/>
      <c r="F10" s="381"/>
      <c r="G10" s="387"/>
      <c r="H10" s="387"/>
      <c r="I10" s="373"/>
    </row>
    <row r="11" spans="1:10" ht="12.75" customHeight="1">
      <c r="A11" s="91"/>
      <c r="B11" s="91"/>
      <c r="C11" s="91"/>
      <c r="D11" s="91"/>
      <c r="E11" s="91"/>
      <c r="F11" s="91"/>
      <c r="G11" s="91"/>
      <c r="H11" s="91"/>
      <c r="I11" s="91"/>
      <c r="J11" s="113"/>
    </row>
    <row r="12" spans="1:9" ht="12.75" customHeight="1">
      <c r="A12" s="91"/>
      <c r="B12" s="146" t="str">
        <f>'Tab.4'!B54</f>
        <v>Januar - Juni 2007</v>
      </c>
      <c r="C12" s="179"/>
      <c r="D12" s="179"/>
      <c r="E12" s="179"/>
      <c r="F12" s="146" t="str">
        <f>'Tab.4'!F54</f>
        <v>Januar - Juni 2006</v>
      </c>
      <c r="G12" s="179"/>
      <c r="H12" s="179"/>
      <c r="I12" s="179"/>
    </row>
    <row r="13" spans="1:9" ht="12.75" customHeight="1">
      <c r="A13" s="91"/>
      <c r="B13" s="190"/>
      <c r="C13" s="190"/>
      <c r="D13" s="190"/>
      <c r="E13" s="190"/>
      <c r="F13" s="190"/>
      <c r="G13" s="190"/>
      <c r="H13" s="190"/>
      <c r="I13" s="190"/>
    </row>
    <row r="14" spans="1:9" ht="11.25" customHeight="1">
      <c r="A14" s="102" t="s">
        <v>287</v>
      </c>
      <c r="B14" s="290" t="s">
        <v>628</v>
      </c>
      <c r="C14" s="290" t="s">
        <v>629</v>
      </c>
      <c r="D14" s="290">
        <v>294</v>
      </c>
      <c r="E14" s="291">
        <v>495</v>
      </c>
      <c r="F14" s="290" t="s">
        <v>630</v>
      </c>
      <c r="G14" s="290" t="s">
        <v>631</v>
      </c>
      <c r="H14" s="290">
        <v>217</v>
      </c>
      <c r="I14" s="290">
        <v>386</v>
      </c>
    </row>
    <row r="15" spans="1:9" ht="11.25" customHeight="1">
      <c r="A15" s="97" t="s">
        <v>135</v>
      </c>
      <c r="B15" s="292"/>
      <c r="C15" s="292"/>
      <c r="D15" s="292"/>
      <c r="E15" s="293"/>
      <c r="F15" s="292"/>
      <c r="G15" s="292"/>
      <c r="H15" s="292"/>
      <c r="I15" s="292"/>
    </row>
    <row r="16" spans="1:9" ht="11.25" customHeight="1">
      <c r="A16" s="97" t="s">
        <v>600</v>
      </c>
      <c r="B16" s="292">
        <v>411</v>
      </c>
      <c r="C16" s="292">
        <v>306</v>
      </c>
      <c r="D16" s="292">
        <v>13</v>
      </c>
      <c r="E16" s="293">
        <v>60</v>
      </c>
      <c r="F16" s="292">
        <v>369</v>
      </c>
      <c r="G16" s="292">
        <v>274</v>
      </c>
      <c r="H16" s="292">
        <v>15</v>
      </c>
      <c r="I16" s="292">
        <v>53</v>
      </c>
    </row>
    <row r="17" spans="1:9" ht="11.25" customHeight="1">
      <c r="A17" s="97" t="s">
        <v>277</v>
      </c>
      <c r="B17" s="292"/>
      <c r="C17" s="292"/>
      <c r="D17" s="292"/>
      <c r="E17" s="293"/>
      <c r="F17" s="292"/>
      <c r="G17" s="292"/>
      <c r="H17" s="292"/>
      <c r="I17" s="292"/>
    </row>
    <row r="18" spans="1:9" ht="11.25" customHeight="1">
      <c r="A18" s="97" t="s">
        <v>601</v>
      </c>
      <c r="B18" s="292">
        <v>317</v>
      </c>
      <c r="C18" s="292">
        <v>227</v>
      </c>
      <c r="D18" s="292">
        <v>10</v>
      </c>
      <c r="E18" s="293">
        <v>58</v>
      </c>
      <c r="F18" s="292">
        <v>287</v>
      </c>
      <c r="G18" s="292">
        <v>205</v>
      </c>
      <c r="H18" s="292">
        <v>14</v>
      </c>
      <c r="I18" s="292">
        <v>46</v>
      </c>
    </row>
    <row r="19" spans="1:9" ht="18" customHeight="1">
      <c r="A19" s="285" t="s">
        <v>602</v>
      </c>
      <c r="B19" s="292"/>
      <c r="C19" s="292"/>
      <c r="D19" s="292"/>
      <c r="E19" s="293"/>
      <c r="F19" s="292"/>
      <c r="G19" s="292"/>
      <c r="H19" s="292"/>
      <c r="I19" s="292"/>
    </row>
    <row r="20" spans="1:9" ht="11.25" customHeight="1">
      <c r="A20" s="122" t="s">
        <v>632</v>
      </c>
      <c r="B20" s="294">
        <v>365</v>
      </c>
      <c r="C20" s="294">
        <v>214</v>
      </c>
      <c r="D20" s="294">
        <v>22</v>
      </c>
      <c r="E20" s="295">
        <v>86</v>
      </c>
      <c r="F20" s="294">
        <v>319</v>
      </c>
      <c r="G20" s="294">
        <v>208</v>
      </c>
      <c r="H20" s="294">
        <v>15</v>
      </c>
      <c r="I20" s="294">
        <v>68</v>
      </c>
    </row>
    <row r="21" spans="1:9" ht="8.25" customHeight="1">
      <c r="A21" s="97"/>
      <c r="B21" s="292"/>
      <c r="C21" s="292"/>
      <c r="D21" s="292"/>
      <c r="E21" s="293"/>
      <c r="F21" s="292"/>
      <c r="G21" s="292"/>
      <c r="H21" s="292"/>
      <c r="I21" s="292"/>
    </row>
    <row r="22" spans="1:9" ht="11.25" customHeight="1">
      <c r="A22" s="175" t="s">
        <v>604</v>
      </c>
      <c r="B22" s="292" t="s">
        <v>633</v>
      </c>
      <c r="C22" s="292">
        <v>992</v>
      </c>
      <c r="D22" s="292">
        <v>128</v>
      </c>
      <c r="E22" s="293">
        <v>56</v>
      </c>
      <c r="F22" s="292" t="s">
        <v>634</v>
      </c>
      <c r="G22" s="292">
        <v>985</v>
      </c>
      <c r="H22" s="292">
        <v>100</v>
      </c>
      <c r="I22" s="292">
        <v>38</v>
      </c>
    </row>
    <row r="23" spans="1:9" ht="18" customHeight="1">
      <c r="A23" s="97" t="s">
        <v>605</v>
      </c>
      <c r="B23" s="292"/>
      <c r="C23" s="292"/>
      <c r="D23" s="292"/>
      <c r="E23" s="293"/>
      <c r="F23" s="292"/>
      <c r="G23" s="292"/>
      <c r="H23" s="292"/>
      <c r="I23" s="292"/>
    </row>
    <row r="24" spans="1:9" ht="11.25" customHeight="1">
      <c r="A24" s="122" t="s">
        <v>635</v>
      </c>
      <c r="B24" s="294">
        <v>532</v>
      </c>
      <c r="C24" s="294">
        <v>410</v>
      </c>
      <c r="D24" s="294">
        <v>31</v>
      </c>
      <c r="E24" s="295">
        <v>14</v>
      </c>
      <c r="F24" s="294">
        <v>471</v>
      </c>
      <c r="G24" s="294">
        <v>376</v>
      </c>
      <c r="H24" s="294">
        <v>21</v>
      </c>
      <c r="I24" s="294">
        <v>8</v>
      </c>
    </row>
    <row r="25" spans="1:9" ht="11.25" customHeight="1">
      <c r="A25" s="97"/>
      <c r="B25" s="292"/>
      <c r="C25" s="292"/>
      <c r="D25" s="292"/>
      <c r="E25" s="293"/>
      <c r="F25" s="292"/>
      <c r="G25" s="292"/>
      <c r="H25" s="292"/>
      <c r="I25" s="292"/>
    </row>
    <row r="26" spans="1:9" ht="11.25" customHeight="1">
      <c r="A26" s="97" t="s">
        <v>607</v>
      </c>
      <c r="B26" s="292">
        <v>278</v>
      </c>
      <c r="C26" s="292">
        <v>205</v>
      </c>
      <c r="D26" s="292">
        <v>34</v>
      </c>
      <c r="E26" s="293">
        <v>8</v>
      </c>
      <c r="F26" s="292">
        <v>237</v>
      </c>
      <c r="G26" s="292">
        <v>190</v>
      </c>
      <c r="H26" s="292">
        <v>15</v>
      </c>
      <c r="I26" s="292">
        <v>3</v>
      </c>
    </row>
    <row r="27" spans="1:9" ht="11.25" customHeight="1">
      <c r="A27" s="97"/>
      <c r="B27" s="292"/>
      <c r="C27" s="292"/>
      <c r="D27" s="292"/>
      <c r="E27" s="293"/>
      <c r="F27" s="292"/>
      <c r="G27" s="292"/>
      <c r="H27" s="292"/>
      <c r="I27" s="292"/>
    </row>
    <row r="28" spans="1:9" ht="11.25" customHeight="1">
      <c r="A28" s="97" t="s">
        <v>608</v>
      </c>
      <c r="B28" s="292">
        <v>18</v>
      </c>
      <c r="C28" s="292">
        <v>13</v>
      </c>
      <c r="D28" s="292">
        <v>2</v>
      </c>
      <c r="E28" s="293" t="s">
        <v>187</v>
      </c>
      <c r="F28" s="292">
        <v>22</v>
      </c>
      <c r="G28" s="292">
        <v>15</v>
      </c>
      <c r="H28" s="292" t="s">
        <v>187</v>
      </c>
      <c r="I28" s="292">
        <v>3</v>
      </c>
    </row>
    <row r="29" spans="1:9" ht="18" customHeight="1">
      <c r="A29" s="97" t="s">
        <v>609</v>
      </c>
      <c r="B29" s="292"/>
      <c r="C29" s="292"/>
      <c r="D29" s="292"/>
      <c r="E29" s="293"/>
      <c r="F29" s="292"/>
      <c r="G29" s="292"/>
      <c r="H29" s="292"/>
      <c r="I29" s="292"/>
    </row>
    <row r="30" spans="1:9" ht="11.25" customHeight="1">
      <c r="A30" s="122" t="s">
        <v>636</v>
      </c>
      <c r="B30" s="294">
        <v>45</v>
      </c>
      <c r="C30" s="294">
        <v>38</v>
      </c>
      <c r="D30" s="294" t="s">
        <v>187</v>
      </c>
      <c r="E30" s="295">
        <v>1</v>
      </c>
      <c r="F30" s="294">
        <v>26</v>
      </c>
      <c r="G30" s="294">
        <v>12</v>
      </c>
      <c r="H30" s="294">
        <v>1</v>
      </c>
      <c r="I30" s="294" t="s">
        <v>187</v>
      </c>
    </row>
    <row r="31" spans="1:9" ht="11.25" customHeight="1">
      <c r="A31" s="97"/>
      <c r="B31" s="292"/>
      <c r="C31" s="292"/>
      <c r="D31" s="292"/>
      <c r="E31" s="293"/>
      <c r="F31" s="292"/>
      <c r="G31" s="292"/>
      <c r="H31" s="292"/>
      <c r="I31" s="292"/>
    </row>
    <row r="32" spans="1:9" ht="11.25" customHeight="1">
      <c r="A32" s="97" t="s">
        <v>611</v>
      </c>
      <c r="B32" s="292">
        <v>666</v>
      </c>
      <c r="C32" s="292">
        <v>533</v>
      </c>
      <c r="D32" s="292">
        <v>10</v>
      </c>
      <c r="E32" s="293">
        <v>56</v>
      </c>
      <c r="F32" s="292">
        <v>581</v>
      </c>
      <c r="G32" s="292">
        <v>473</v>
      </c>
      <c r="H32" s="292">
        <v>6</v>
      </c>
      <c r="I32" s="292">
        <v>30</v>
      </c>
    </row>
    <row r="33" spans="1:9" ht="11.25" customHeight="1">
      <c r="A33" s="97" t="s">
        <v>277</v>
      </c>
      <c r="B33" s="292"/>
      <c r="C33" s="292"/>
      <c r="D33" s="292"/>
      <c r="E33" s="293"/>
      <c r="F33" s="292"/>
      <c r="G33" s="292"/>
      <c r="H33" s="292"/>
      <c r="I33" s="292"/>
    </row>
    <row r="34" spans="1:9" ht="0.75" customHeight="1">
      <c r="A34" s="288"/>
      <c r="B34" s="292"/>
      <c r="C34" s="292"/>
      <c r="D34" s="292"/>
      <c r="E34" s="293"/>
      <c r="F34" s="292"/>
      <c r="G34" s="292"/>
      <c r="H34" s="292"/>
      <c r="I34" s="292"/>
    </row>
    <row r="35" spans="1:9" ht="9.75" customHeight="1">
      <c r="A35" s="97" t="s">
        <v>612</v>
      </c>
      <c r="B35" s="292"/>
      <c r="C35" s="292"/>
      <c r="D35" s="292"/>
      <c r="E35" s="293"/>
      <c r="F35" s="292"/>
      <c r="G35" s="292"/>
      <c r="H35" s="292"/>
      <c r="I35" s="292"/>
    </row>
    <row r="36" spans="1:9" ht="9.75" customHeight="1">
      <c r="A36" s="122" t="s">
        <v>613</v>
      </c>
      <c r="B36" s="294">
        <v>507</v>
      </c>
      <c r="C36" s="294">
        <v>421</v>
      </c>
      <c r="D36" s="294">
        <v>6</v>
      </c>
      <c r="E36" s="295">
        <v>29</v>
      </c>
      <c r="F36" s="294">
        <v>446</v>
      </c>
      <c r="G36" s="294">
        <v>372</v>
      </c>
      <c r="H36" s="294">
        <v>3</v>
      </c>
      <c r="I36" s="294">
        <v>14</v>
      </c>
    </row>
    <row r="37" spans="1:9" ht="0.75" customHeight="1">
      <c r="A37" s="288"/>
      <c r="B37" s="294"/>
      <c r="C37" s="294"/>
      <c r="D37" s="294"/>
      <c r="E37" s="295"/>
      <c r="F37" s="294"/>
      <c r="G37" s="294"/>
      <c r="H37" s="294"/>
      <c r="I37" s="294"/>
    </row>
    <row r="38" spans="1:9" ht="7.5" customHeight="1">
      <c r="A38" s="97" t="s">
        <v>614</v>
      </c>
      <c r="B38" s="292"/>
      <c r="C38" s="292"/>
      <c r="D38" s="292"/>
      <c r="E38" s="293"/>
      <c r="F38" s="292"/>
      <c r="G38" s="292"/>
      <c r="H38" s="292"/>
      <c r="I38" s="292"/>
    </row>
    <row r="39" spans="1:9" ht="9.75" customHeight="1">
      <c r="A39" s="97" t="s">
        <v>615</v>
      </c>
      <c r="B39" s="292"/>
      <c r="C39" s="292"/>
      <c r="D39" s="292"/>
      <c r="E39" s="293"/>
      <c r="F39" s="292"/>
      <c r="G39" s="292"/>
      <c r="H39" s="292"/>
      <c r="I39" s="292"/>
    </row>
    <row r="40" spans="1:9" ht="9.75" customHeight="1">
      <c r="A40" s="122" t="s">
        <v>616</v>
      </c>
      <c r="B40" s="294">
        <v>61</v>
      </c>
      <c r="C40" s="294">
        <v>45</v>
      </c>
      <c r="D40" s="294">
        <v>1</v>
      </c>
      <c r="E40" s="295">
        <v>10</v>
      </c>
      <c r="F40" s="294">
        <v>57</v>
      </c>
      <c r="G40" s="294">
        <v>44</v>
      </c>
      <c r="H40" s="294">
        <v>1</v>
      </c>
      <c r="I40" s="294">
        <v>7</v>
      </c>
    </row>
    <row r="41" spans="1:9" ht="8.25" customHeight="1">
      <c r="A41" s="288"/>
      <c r="B41" s="292"/>
      <c r="C41" s="292"/>
      <c r="D41" s="292"/>
      <c r="E41" s="293"/>
      <c r="F41" s="292"/>
      <c r="G41" s="292"/>
      <c r="H41" s="292"/>
      <c r="I41" s="292"/>
    </row>
    <row r="42" spans="1:9" ht="9.75" customHeight="1">
      <c r="A42" s="97" t="s">
        <v>617</v>
      </c>
      <c r="B42" s="292"/>
      <c r="C42" s="292"/>
      <c r="D42" s="292"/>
      <c r="E42" s="293"/>
      <c r="F42" s="292"/>
      <c r="G42" s="292"/>
      <c r="H42" s="292"/>
      <c r="I42" s="292"/>
    </row>
    <row r="43" spans="1:9" ht="9.75" customHeight="1">
      <c r="A43" s="122" t="s">
        <v>637</v>
      </c>
      <c r="B43" s="292">
        <v>519</v>
      </c>
      <c r="C43" s="292">
        <v>403</v>
      </c>
      <c r="D43" s="292">
        <v>3</v>
      </c>
      <c r="E43" s="293">
        <v>49</v>
      </c>
      <c r="F43" s="292">
        <v>436</v>
      </c>
      <c r="G43" s="292">
        <v>345</v>
      </c>
      <c r="H43" s="292">
        <v>4</v>
      </c>
      <c r="I43" s="292">
        <v>35</v>
      </c>
    </row>
    <row r="44" spans="1:9" ht="8.25" customHeight="1">
      <c r="A44" s="288"/>
      <c r="B44" s="292"/>
      <c r="C44" s="292"/>
      <c r="D44" s="292"/>
      <c r="E44" s="293"/>
      <c r="F44" s="292"/>
      <c r="G44" s="292"/>
      <c r="H44" s="292"/>
      <c r="I44" s="292"/>
    </row>
    <row r="45" spans="1:9" ht="9.75" customHeight="1">
      <c r="A45" s="97" t="s">
        <v>619</v>
      </c>
      <c r="B45" s="292">
        <v>232</v>
      </c>
      <c r="C45" s="292">
        <v>195</v>
      </c>
      <c r="D45" s="292">
        <v>5</v>
      </c>
      <c r="E45" s="293">
        <v>17</v>
      </c>
      <c r="F45" s="292">
        <v>210</v>
      </c>
      <c r="G45" s="292">
        <v>166</v>
      </c>
      <c r="H45" s="292">
        <v>4</v>
      </c>
      <c r="I45" s="292">
        <v>15</v>
      </c>
    </row>
    <row r="46" spans="1:9" ht="11.25" customHeight="1">
      <c r="A46" s="97" t="s">
        <v>277</v>
      </c>
      <c r="B46" s="292"/>
      <c r="C46" s="292"/>
      <c r="D46" s="292"/>
      <c r="E46" s="293"/>
      <c r="F46" s="292"/>
      <c r="G46" s="292"/>
      <c r="H46" s="292"/>
      <c r="I46" s="292"/>
    </row>
    <row r="47" spans="1:9" ht="11.25" customHeight="1">
      <c r="A47" s="97" t="s">
        <v>620</v>
      </c>
      <c r="B47" s="292">
        <v>32</v>
      </c>
      <c r="C47" s="292">
        <v>30</v>
      </c>
      <c r="D47" s="292" t="s">
        <v>187</v>
      </c>
      <c r="E47" s="293">
        <v>2</v>
      </c>
      <c r="F47" s="292">
        <v>27</v>
      </c>
      <c r="G47" s="292">
        <v>23</v>
      </c>
      <c r="H47" s="292">
        <v>1</v>
      </c>
      <c r="I47" s="292" t="s">
        <v>187</v>
      </c>
    </row>
    <row r="48" spans="1:9" ht="11.25" customHeight="1">
      <c r="A48" s="97"/>
      <c r="B48" s="292"/>
      <c r="C48" s="292"/>
      <c r="D48" s="292"/>
      <c r="E48" s="293"/>
      <c r="F48" s="292"/>
      <c r="G48" s="292"/>
      <c r="H48" s="292"/>
      <c r="I48" s="292"/>
    </row>
    <row r="49" spans="1:9" ht="11.25" customHeight="1">
      <c r="A49" s="97" t="s">
        <v>621</v>
      </c>
      <c r="B49" s="292"/>
      <c r="C49" s="292"/>
      <c r="D49" s="292"/>
      <c r="E49" s="293"/>
      <c r="F49" s="292"/>
      <c r="G49" s="292"/>
      <c r="H49" s="292"/>
      <c r="I49" s="292"/>
    </row>
    <row r="50" spans="1:9" ht="9.75" customHeight="1">
      <c r="A50" s="97" t="s">
        <v>638</v>
      </c>
      <c r="B50" s="292">
        <v>24</v>
      </c>
      <c r="C50" s="292">
        <v>20</v>
      </c>
      <c r="D50" s="292" t="s">
        <v>187</v>
      </c>
      <c r="E50" s="293" t="s">
        <v>187</v>
      </c>
      <c r="F50" s="292">
        <v>15</v>
      </c>
      <c r="G50" s="292">
        <v>14</v>
      </c>
      <c r="H50" s="292" t="s">
        <v>187</v>
      </c>
      <c r="I50" s="292" t="s">
        <v>187</v>
      </c>
    </row>
    <row r="51" spans="1:9" ht="0.75" customHeight="1">
      <c r="A51" s="97"/>
      <c r="B51" s="292"/>
      <c r="C51" s="292"/>
      <c r="D51" s="292"/>
      <c r="E51" s="293"/>
      <c r="F51" s="292"/>
      <c r="G51" s="292"/>
      <c r="H51" s="292"/>
      <c r="I51" s="292"/>
    </row>
    <row r="52" spans="1:9" ht="11.25" customHeight="1">
      <c r="A52" s="288"/>
      <c r="B52" s="292"/>
      <c r="C52" s="292"/>
      <c r="D52" s="292"/>
      <c r="E52" s="293"/>
      <c r="F52" s="292"/>
      <c r="G52" s="292"/>
      <c r="H52" s="292"/>
      <c r="I52" s="292"/>
    </row>
    <row r="53" spans="1:9" ht="9.75" customHeight="1">
      <c r="A53" s="97" t="s">
        <v>623</v>
      </c>
      <c r="B53" s="292">
        <v>1</v>
      </c>
      <c r="C53" s="292" t="s">
        <v>187</v>
      </c>
      <c r="D53" s="292" t="s">
        <v>187</v>
      </c>
      <c r="E53" s="293" t="s">
        <v>187</v>
      </c>
      <c r="F53" s="292">
        <v>3</v>
      </c>
      <c r="G53" s="292" t="s">
        <v>187</v>
      </c>
      <c r="H53" s="292" t="s">
        <v>187</v>
      </c>
      <c r="I53" s="292">
        <v>3</v>
      </c>
    </row>
    <row r="54" spans="1:9" ht="11.25" customHeight="1">
      <c r="A54" s="97"/>
      <c r="B54" s="292"/>
      <c r="C54" s="292"/>
      <c r="D54" s="292"/>
      <c r="E54" s="293"/>
      <c r="F54" s="292"/>
      <c r="G54" s="292"/>
      <c r="H54" s="292"/>
      <c r="I54" s="292"/>
    </row>
    <row r="55" spans="1:9" ht="11.25" customHeight="1">
      <c r="A55" s="97" t="s">
        <v>624</v>
      </c>
      <c r="B55" s="292">
        <v>8</v>
      </c>
      <c r="C55" s="292">
        <v>1</v>
      </c>
      <c r="D55" s="292" t="s">
        <v>187</v>
      </c>
      <c r="E55" s="293">
        <v>3</v>
      </c>
      <c r="F55" s="292">
        <v>7</v>
      </c>
      <c r="G55" s="292">
        <v>3</v>
      </c>
      <c r="H55" s="292" t="s">
        <v>187</v>
      </c>
      <c r="I55" s="292" t="s">
        <v>187</v>
      </c>
    </row>
    <row r="56" spans="1:9" ht="0.75" customHeight="1">
      <c r="A56" s="97"/>
      <c r="B56" s="292"/>
      <c r="C56" s="292"/>
      <c r="D56" s="292"/>
      <c r="E56" s="293"/>
      <c r="F56" s="292"/>
      <c r="G56" s="292"/>
      <c r="H56" s="292"/>
      <c r="I56" s="292"/>
    </row>
    <row r="57" spans="1:9" ht="11.25" customHeight="1">
      <c r="A57" s="288"/>
      <c r="B57" s="292"/>
      <c r="C57" s="292"/>
      <c r="D57" s="292"/>
      <c r="E57" s="293"/>
      <c r="F57" s="292"/>
      <c r="G57" s="292"/>
      <c r="H57" s="292"/>
      <c r="I57" s="292"/>
    </row>
    <row r="58" spans="1:9" ht="9.75" customHeight="1">
      <c r="A58" s="97" t="s">
        <v>625</v>
      </c>
      <c r="B58" s="292">
        <v>678</v>
      </c>
      <c r="C58" s="292">
        <v>390</v>
      </c>
      <c r="D58" s="292">
        <v>46</v>
      </c>
      <c r="E58" s="293">
        <v>145</v>
      </c>
      <c r="F58" s="292">
        <v>593</v>
      </c>
      <c r="G58" s="292">
        <v>347</v>
      </c>
      <c r="H58" s="292">
        <v>36</v>
      </c>
      <c r="I58" s="292">
        <v>130</v>
      </c>
    </row>
    <row r="59" spans="2:9" ht="11.25" customHeight="1">
      <c r="B59" s="190"/>
      <c r="C59" s="190"/>
      <c r="D59" s="190"/>
      <c r="E59" s="190"/>
      <c r="F59" s="190"/>
      <c r="G59" s="190"/>
      <c r="H59" s="190"/>
      <c r="I59" s="190"/>
    </row>
    <row r="60" ht="11.25" customHeight="1"/>
    <row r="61" ht="11.25" customHeight="1"/>
    <row r="62" ht="11.25" customHeight="1"/>
    <row r="63" ht="11.25" customHeight="1"/>
    <row r="64" ht="11.25" customHeight="1"/>
    <row r="73" ht="12.75">
      <c r="G73" s="296"/>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109" customWidth="1"/>
    <col min="2" max="5" width="9.7109375" style="109" customWidth="1"/>
    <col min="6" max="16384" width="11.421875" style="109" customWidth="1"/>
  </cols>
  <sheetData>
    <row r="1" spans="1:5" ht="8.25" customHeight="1">
      <c r="A1" s="75" t="s">
        <v>639</v>
      </c>
      <c r="B1" s="77"/>
      <c r="C1" s="77"/>
      <c r="D1" s="77"/>
      <c r="E1" s="77"/>
    </row>
    <row r="2" spans="1:5" ht="8.25" customHeight="1">
      <c r="A2" s="76"/>
      <c r="B2" s="76"/>
      <c r="C2" s="76"/>
      <c r="D2" s="76"/>
      <c r="E2" s="76"/>
    </row>
    <row r="3" spans="1:5" ht="8.25" customHeight="1">
      <c r="A3" s="76"/>
      <c r="B3" s="76"/>
      <c r="C3" s="76"/>
      <c r="D3" s="76"/>
      <c r="E3" s="76"/>
    </row>
    <row r="4" spans="1:5" ht="8.25" customHeight="1">
      <c r="A4" s="76"/>
      <c r="B4" s="76"/>
      <c r="C4" s="76"/>
      <c r="D4" s="76"/>
      <c r="E4" s="76"/>
    </row>
    <row r="5" spans="1:5" ht="8.25" customHeight="1">
      <c r="A5" s="78" t="s">
        <v>640</v>
      </c>
      <c r="B5" s="77"/>
      <c r="C5" s="77"/>
      <c r="D5" s="77"/>
      <c r="E5" s="77"/>
    </row>
    <row r="6" spans="1:5" ht="8.25" customHeight="1">
      <c r="A6" s="76"/>
      <c r="B6" s="76"/>
      <c r="C6" s="76"/>
      <c r="D6" s="76"/>
      <c r="E6" s="76"/>
    </row>
    <row r="7" spans="1:5" ht="15" customHeight="1">
      <c r="A7" s="403" t="s">
        <v>641</v>
      </c>
      <c r="B7" s="208" t="str">
        <f>'Tab10.1'!D8</f>
        <v>Juni</v>
      </c>
      <c r="C7" s="280"/>
      <c r="D7" s="208" t="str">
        <f>'Tab10.1'!F8</f>
        <v>Januar bis Juni</v>
      </c>
      <c r="E7" s="208"/>
    </row>
    <row r="8" spans="1:5" ht="15" customHeight="1">
      <c r="A8" s="362"/>
      <c r="B8" s="297">
        <v>2007</v>
      </c>
      <c r="C8" s="297">
        <v>2006</v>
      </c>
      <c r="D8" s="297">
        <v>2007</v>
      </c>
      <c r="E8" s="298">
        <v>2006</v>
      </c>
    </row>
    <row r="9" spans="1:5" ht="7.5" customHeight="1">
      <c r="A9" s="187"/>
      <c r="B9" s="194"/>
      <c r="C9" s="194"/>
      <c r="D9" s="194"/>
      <c r="E9" s="194"/>
    </row>
    <row r="10" spans="1:5" ht="7.5" customHeight="1">
      <c r="A10" s="187" t="s">
        <v>642</v>
      </c>
      <c r="B10" s="299">
        <v>971</v>
      </c>
      <c r="C10" s="300" t="s">
        <v>321</v>
      </c>
      <c r="D10" s="300" t="s">
        <v>628</v>
      </c>
      <c r="E10" s="300" t="s">
        <v>630</v>
      </c>
    </row>
    <row r="11" spans="1:10" ht="7.5" customHeight="1">
      <c r="A11" s="187" t="s">
        <v>281</v>
      </c>
      <c r="B11" s="299">
        <v>585</v>
      </c>
      <c r="C11" s="300">
        <v>633</v>
      </c>
      <c r="D11" s="300" t="s">
        <v>643</v>
      </c>
      <c r="E11" s="300" t="s">
        <v>644</v>
      </c>
      <c r="J11" s="113"/>
    </row>
    <row r="12" spans="1:5" ht="7.5" customHeight="1">
      <c r="A12" s="187" t="s">
        <v>282</v>
      </c>
      <c r="B12" s="299">
        <v>386</v>
      </c>
      <c r="C12" s="300">
        <v>377</v>
      </c>
      <c r="D12" s="300" t="s">
        <v>645</v>
      </c>
      <c r="E12" s="300" t="s">
        <v>646</v>
      </c>
    </row>
    <row r="13" spans="1:5" ht="7.5" customHeight="1">
      <c r="A13" s="187"/>
      <c r="B13" s="299"/>
      <c r="C13" s="300"/>
      <c r="D13" s="300"/>
      <c r="E13" s="300"/>
    </row>
    <row r="14" spans="1:5" ht="7.5" customHeight="1">
      <c r="A14" s="187" t="s">
        <v>135</v>
      </c>
      <c r="B14" s="299"/>
      <c r="C14" s="300"/>
      <c r="D14" s="300"/>
      <c r="E14" s="300"/>
    </row>
    <row r="15" spans="1:5" ht="7.5" customHeight="1">
      <c r="A15" s="187" t="s">
        <v>647</v>
      </c>
      <c r="B15" s="299">
        <v>78</v>
      </c>
      <c r="C15" s="300">
        <v>95</v>
      </c>
      <c r="D15" s="300">
        <v>411</v>
      </c>
      <c r="E15" s="300">
        <v>369</v>
      </c>
    </row>
    <row r="16" spans="1:5" ht="7.5" customHeight="1">
      <c r="A16" s="187" t="s">
        <v>240</v>
      </c>
      <c r="B16" s="299">
        <v>46</v>
      </c>
      <c r="C16" s="300">
        <v>61</v>
      </c>
      <c r="D16" s="300">
        <v>226</v>
      </c>
      <c r="E16" s="300">
        <v>209</v>
      </c>
    </row>
    <row r="17" spans="1:5" ht="7.5" customHeight="1">
      <c r="A17" s="187" t="s">
        <v>241</v>
      </c>
      <c r="B17" s="299">
        <v>32</v>
      </c>
      <c r="C17" s="300">
        <v>34</v>
      </c>
      <c r="D17" s="300">
        <v>185</v>
      </c>
      <c r="E17" s="300">
        <v>160</v>
      </c>
    </row>
    <row r="18" spans="1:5" ht="7.5" customHeight="1">
      <c r="A18" s="187"/>
      <c r="B18" s="299"/>
      <c r="C18" s="300"/>
      <c r="D18" s="300"/>
      <c r="E18" s="300"/>
    </row>
    <row r="19" spans="1:5" ht="7.5" customHeight="1">
      <c r="A19" s="187" t="s">
        <v>138</v>
      </c>
      <c r="B19" s="299"/>
      <c r="C19" s="300"/>
      <c r="D19" s="300"/>
      <c r="E19" s="300"/>
    </row>
    <row r="20" spans="1:5" ht="7.5" customHeight="1">
      <c r="A20" s="187" t="s">
        <v>601</v>
      </c>
      <c r="B20" s="299">
        <v>58</v>
      </c>
      <c r="C20" s="300">
        <v>70</v>
      </c>
      <c r="D20" s="300">
        <v>317</v>
      </c>
      <c r="E20" s="300">
        <v>287</v>
      </c>
    </row>
    <row r="21" spans="1:5" ht="7.5" customHeight="1">
      <c r="A21" s="187" t="s">
        <v>274</v>
      </c>
      <c r="B21" s="299">
        <v>39</v>
      </c>
      <c r="C21" s="300">
        <v>48</v>
      </c>
      <c r="D21" s="300">
        <v>192</v>
      </c>
      <c r="E21" s="300">
        <v>170</v>
      </c>
    </row>
    <row r="22" spans="1:5" ht="7.5" customHeight="1">
      <c r="A22" s="150" t="s">
        <v>275</v>
      </c>
      <c r="B22" s="299">
        <v>19</v>
      </c>
      <c r="C22" s="300">
        <v>22</v>
      </c>
      <c r="D22" s="300">
        <v>125</v>
      </c>
      <c r="E22" s="300">
        <v>117</v>
      </c>
    </row>
    <row r="23" spans="1:5" ht="7.5" customHeight="1">
      <c r="A23" s="187"/>
      <c r="B23" s="299"/>
      <c r="C23" s="300"/>
      <c r="D23" s="300"/>
      <c r="E23" s="300"/>
    </row>
    <row r="24" spans="1:5" ht="7.5" customHeight="1">
      <c r="A24" s="187"/>
      <c r="B24" s="299"/>
      <c r="C24" s="300"/>
      <c r="D24" s="300"/>
      <c r="E24" s="300"/>
    </row>
    <row r="25" spans="1:5" ht="7.5" customHeight="1">
      <c r="A25" s="187" t="s">
        <v>648</v>
      </c>
      <c r="B25" s="299">
        <v>7</v>
      </c>
      <c r="C25" s="300">
        <v>6</v>
      </c>
      <c r="D25" s="300">
        <v>20</v>
      </c>
      <c r="E25" s="300">
        <v>20</v>
      </c>
    </row>
    <row r="26" spans="1:5" ht="7.5" customHeight="1">
      <c r="A26" s="187" t="s">
        <v>274</v>
      </c>
      <c r="B26" s="299">
        <v>2</v>
      </c>
      <c r="C26" s="300">
        <v>4</v>
      </c>
      <c r="D26" s="300">
        <v>10</v>
      </c>
      <c r="E26" s="300">
        <v>13</v>
      </c>
    </row>
    <row r="27" spans="1:5" ht="7.5" customHeight="1">
      <c r="A27" s="187" t="s">
        <v>275</v>
      </c>
      <c r="B27" s="299">
        <v>5</v>
      </c>
      <c r="C27" s="300">
        <v>2</v>
      </c>
      <c r="D27" s="300">
        <v>10</v>
      </c>
      <c r="E27" s="300">
        <v>7</v>
      </c>
    </row>
    <row r="28" spans="1:5" ht="7.5" customHeight="1">
      <c r="A28" s="187"/>
      <c r="B28" s="299"/>
      <c r="C28" s="300"/>
      <c r="D28" s="300"/>
      <c r="E28" s="300"/>
    </row>
    <row r="29" spans="1:5" ht="7.5" customHeight="1">
      <c r="A29" s="187"/>
      <c r="B29" s="299"/>
      <c r="C29" s="300"/>
      <c r="D29" s="300"/>
      <c r="E29" s="300"/>
    </row>
    <row r="30" spans="1:5" ht="9" customHeight="1">
      <c r="A30" s="187" t="s">
        <v>649</v>
      </c>
      <c r="B30" s="299">
        <v>5</v>
      </c>
      <c r="C30" s="300">
        <v>7</v>
      </c>
      <c r="D30" s="300">
        <v>33</v>
      </c>
      <c r="E30" s="300">
        <v>18</v>
      </c>
    </row>
    <row r="31" spans="1:5" ht="7.5" customHeight="1">
      <c r="A31" s="187" t="s">
        <v>274</v>
      </c>
      <c r="B31" s="299">
        <v>2</v>
      </c>
      <c r="C31" s="300">
        <v>2</v>
      </c>
      <c r="D31" s="300">
        <v>7</v>
      </c>
      <c r="E31" s="300">
        <v>3</v>
      </c>
    </row>
    <row r="32" spans="1:5" ht="7.5" customHeight="1">
      <c r="A32" s="187" t="s">
        <v>275</v>
      </c>
      <c r="B32" s="299">
        <v>3</v>
      </c>
      <c r="C32" s="300">
        <v>5</v>
      </c>
      <c r="D32" s="300">
        <v>26</v>
      </c>
      <c r="E32" s="300">
        <v>15</v>
      </c>
    </row>
    <row r="33" spans="1:5" ht="7.5" customHeight="1">
      <c r="A33" s="187"/>
      <c r="B33" s="299"/>
      <c r="C33" s="300"/>
      <c r="D33" s="300"/>
      <c r="E33" s="300"/>
    </row>
    <row r="34" spans="1:5" ht="7.5" customHeight="1">
      <c r="A34" s="187"/>
      <c r="B34" s="299"/>
      <c r="C34" s="300"/>
      <c r="D34" s="300"/>
      <c r="E34" s="300"/>
    </row>
    <row r="35" spans="1:5" ht="7.5" customHeight="1">
      <c r="A35" s="187" t="s">
        <v>650</v>
      </c>
      <c r="B35" s="299">
        <v>8</v>
      </c>
      <c r="C35" s="300">
        <v>12</v>
      </c>
      <c r="D35" s="300">
        <v>41</v>
      </c>
      <c r="E35" s="300">
        <v>44</v>
      </c>
    </row>
    <row r="36" spans="1:5" ht="7.5" customHeight="1">
      <c r="A36" s="187" t="s">
        <v>274</v>
      </c>
      <c r="B36" s="299">
        <v>3</v>
      </c>
      <c r="C36" s="300">
        <v>7</v>
      </c>
      <c r="D36" s="300">
        <v>17</v>
      </c>
      <c r="E36" s="300">
        <v>23</v>
      </c>
    </row>
    <row r="37" spans="1:5" ht="7.5" customHeight="1">
      <c r="A37" s="187" t="s">
        <v>275</v>
      </c>
      <c r="B37" s="299">
        <v>5</v>
      </c>
      <c r="C37" s="300">
        <v>5</v>
      </c>
      <c r="D37" s="300">
        <v>24</v>
      </c>
      <c r="E37" s="300">
        <v>21</v>
      </c>
    </row>
    <row r="38" spans="1:5" ht="7.5" customHeight="1">
      <c r="A38" s="187"/>
      <c r="B38" s="299"/>
      <c r="C38" s="300"/>
      <c r="D38" s="300"/>
      <c r="E38" s="300"/>
    </row>
    <row r="39" spans="1:5" ht="7.5" customHeight="1">
      <c r="A39" s="187"/>
      <c r="B39" s="299"/>
      <c r="C39" s="300"/>
      <c r="D39" s="300"/>
      <c r="E39" s="300"/>
    </row>
    <row r="40" spans="1:5" ht="7.5" customHeight="1">
      <c r="A40" s="187" t="s">
        <v>651</v>
      </c>
      <c r="B40" s="299">
        <v>71</v>
      </c>
      <c r="C40" s="300">
        <v>86</v>
      </c>
      <c r="D40" s="300">
        <v>365</v>
      </c>
      <c r="E40" s="300">
        <v>319</v>
      </c>
    </row>
    <row r="41" spans="1:5" ht="7.5" customHeight="1">
      <c r="A41" s="187" t="s">
        <v>240</v>
      </c>
      <c r="B41" s="299">
        <v>38</v>
      </c>
      <c r="C41" s="300">
        <v>54</v>
      </c>
      <c r="D41" s="300">
        <v>182</v>
      </c>
      <c r="E41" s="300">
        <v>164</v>
      </c>
    </row>
    <row r="42" spans="1:5" ht="7.5" customHeight="1">
      <c r="A42" s="187" t="s">
        <v>241</v>
      </c>
      <c r="B42" s="299">
        <v>33</v>
      </c>
      <c r="C42" s="300">
        <v>32</v>
      </c>
      <c r="D42" s="300">
        <v>183</v>
      </c>
      <c r="E42" s="300">
        <v>155</v>
      </c>
    </row>
    <row r="43" spans="1:5" ht="7.5" customHeight="1">
      <c r="A43" s="187"/>
      <c r="B43" s="299"/>
      <c r="C43" s="300"/>
      <c r="D43" s="300"/>
      <c r="E43" s="300"/>
    </row>
    <row r="44" spans="1:5" ht="7.5" customHeight="1">
      <c r="A44" s="187" t="s">
        <v>138</v>
      </c>
      <c r="B44" s="299"/>
      <c r="C44" s="300"/>
      <c r="D44" s="300"/>
      <c r="E44" s="300"/>
    </row>
    <row r="45" spans="1:5" ht="7.5" customHeight="1">
      <c r="A45" s="187" t="s">
        <v>652</v>
      </c>
      <c r="B45" s="299"/>
      <c r="C45" s="300"/>
      <c r="D45" s="300"/>
      <c r="E45" s="300"/>
    </row>
    <row r="46" spans="1:5" ht="7.5" customHeight="1">
      <c r="A46" s="187" t="s">
        <v>653</v>
      </c>
      <c r="B46" s="299">
        <v>20</v>
      </c>
      <c r="C46" s="300">
        <v>21</v>
      </c>
      <c r="D46" s="300">
        <v>93</v>
      </c>
      <c r="E46" s="300">
        <v>80</v>
      </c>
    </row>
    <row r="47" spans="1:5" ht="7.5" customHeight="1">
      <c r="A47" s="187" t="s">
        <v>654</v>
      </c>
      <c r="B47" s="299">
        <v>15</v>
      </c>
      <c r="C47" s="300">
        <v>20</v>
      </c>
      <c r="D47" s="300">
        <v>72</v>
      </c>
      <c r="E47" s="300">
        <v>67</v>
      </c>
    </row>
    <row r="48" spans="1:5" ht="7.5" customHeight="1">
      <c r="A48" s="187" t="s">
        <v>655</v>
      </c>
      <c r="B48" s="299">
        <v>5</v>
      </c>
      <c r="C48" s="300">
        <v>1</v>
      </c>
      <c r="D48" s="300">
        <v>21</v>
      </c>
      <c r="E48" s="300">
        <v>13</v>
      </c>
    </row>
    <row r="49" spans="1:5" ht="7.5" customHeight="1">
      <c r="A49" s="187"/>
      <c r="B49" s="299"/>
      <c r="C49" s="300"/>
      <c r="D49" s="300"/>
      <c r="E49" s="300"/>
    </row>
    <row r="50" spans="1:5" ht="7.5" customHeight="1">
      <c r="A50" s="187"/>
      <c r="B50" s="299"/>
      <c r="C50" s="300"/>
      <c r="D50" s="300"/>
      <c r="E50" s="300"/>
    </row>
    <row r="51" spans="1:5" ht="7.5" customHeight="1">
      <c r="A51" s="187" t="s">
        <v>656</v>
      </c>
      <c r="B51" s="299">
        <v>51</v>
      </c>
      <c r="C51" s="300">
        <v>65</v>
      </c>
      <c r="D51" s="300">
        <v>272</v>
      </c>
      <c r="E51" s="300">
        <v>239</v>
      </c>
    </row>
    <row r="52" spans="1:5" ht="7.5" customHeight="1">
      <c r="A52" s="187" t="s">
        <v>274</v>
      </c>
      <c r="B52" s="299">
        <v>23</v>
      </c>
      <c r="C52" s="300">
        <v>34</v>
      </c>
      <c r="D52" s="300">
        <v>110</v>
      </c>
      <c r="E52" s="300">
        <v>97</v>
      </c>
    </row>
    <row r="53" spans="1:5" ht="7.5" customHeight="1">
      <c r="A53" s="187" t="s">
        <v>275</v>
      </c>
      <c r="B53" s="299">
        <v>28</v>
      </c>
      <c r="C53" s="300">
        <v>31</v>
      </c>
      <c r="D53" s="300">
        <v>162</v>
      </c>
      <c r="E53" s="300">
        <v>142</v>
      </c>
    </row>
    <row r="54" spans="1:5" ht="7.5" customHeight="1">
      <c r="A54" s="187"/>
      <c r="B54" s="299"/>
      <c r="C54" s="300"/>
      <c r="D54" s="300"/>
      <c r="E54" s="300"/>
    </row>
    <row r="55" spans="1:5" ht="7.5" customHeight="1">
      <c r="A55" s="187"/>
      <c r="B55" s="299"/>
      <c r="C55" s="300"/>
      <c r="D55" s="300"/>
      <c r="E55" s="300"/>
    </row>
    <row r="56" spans="1:5" ht="7.5" customHeight="1">
      <c r="A56" s="187" t="s">
        <v>657</v>
      </c>
      <c r="B56" s="299">
        <v>229</v>
      </c>
      <c r="C56" s="300">
        <v>211</v>
      </c>
      <c r="D56" s="300" t="s">
        <v>633</v>
      </c>
      <c r="E56" s="300" t="s">
        <v>634</v>
      </c>
    </row>
    <row r="57" spans="1:5" ht="7.5" customHeight="1">
      <c r="A57" s="187" t="s">
        <v>240</v>
      </c>
      <c r="B57" s="299">
        <v>94</v>
      </c>
      <c r="C57" s="300">
        <v>88</v>
      </c>
      <c r="D57" s="300">
        <v>440</v>
      </c>
      <c r="E57" s="300">
        <v>463</v>
      </c>
    </row>
    <row r="58" spans="1:5" ht="7.5" customHeight="1">
      <c r="A58" s="187" t="s">
        <v>241</v>
      </c>
      <c r="B58" s="299">
        <v>135</v>
      </c>
      <c r="C58" s="300">
        <v>123</v>
      </c>
      <c r="D58" s="300">
        <v>840</v>
      </c>
      <c r="E58" s="300">
        <v>802</v>
      </c>
    </row>
    <row r="59" spans="1:5" ht="7.5" customHeight="1">
      <c r="A59" s="187"/>
      <c r="B59" s="299"/>
      <c r="C59" s="300"/>
      <c r="D59" s="300"/>
      <c r="E59" s="300"/>
    </row>
    <row r="60" spans="1:5" ht="7.5" customHeight="1">
      <c r="A60" s="187" t="s">
        <v>138</v>
      </c>
      <c r="B60" s="299"/>
      <c r="C60" s="300"/>
      <c r="D60" s="300"/>
      <c r="E60" s="300"/>
    </row>
    <row r="61" spans="1:5" ht="7.5" customHeight="1">
      <c r="A61" s="187" t="s">
        <v>658</v>
      </c>
      <c r="B61" s="299"/>
      <c r="C61" s="300"/>
      <c r="D61" s="300"/>
      <c r="E61" s="300"/>
    </row>
    <row r="62" spans="1:5" ht="8.25" customHeight="1">
      <c r="A62" s="187" t="s">
        <v>659</v>
      </c>
      <c r="B62" s="299"/>
      <c r="C62" s="300"/>
      <c r="D62" s="300"/>
      <c r="E62" s="300"/>
    </row>
    <row r="63" spans="1:5" ht="7.5" customHeight="1">
      <c r="A63" s="187" t="s">
        <v>660</v>
      </c>
      <c r="B63" s="299">
        <v>9</v>
      </c>
      <c r="C63" s="300">
        <v>2</v>
      </c>
      <c r="D63" s="300">
        <v>31</v>
      </c>
      <c r="E63" s="300">
        <v>21</v>
      </c>
    </row>
    <row r="64" spans="1:5" ht="7.5" customHeight="1">
      <c r="A64" s="187" t="s">
        <v>654</v>
      </c>
      <c r="B64" s="299">
        <v>3</v>
      </c>
      <c r="C64" s="300" t="s">
        <v>187</v>
      </c>
      <c r="D64" s="300">
        <v>16</v>
      </c>
      <c r="E64" s="300">
        <v>9</v>
      </c>
    </row>
    <row r="65" spans="1:5" ht="7.5" customHeight="1">
      <c r="A65" s="187" t="s">
        <v>655</v>
      </c>
      <c r="B65" s="299">
        <v>6</v>
      </c>
      <c r="C65" s="300">
        <v>2</v>
      </c>
      <c r="D65" s="300">
        <v>15</v>
      </c>
      <c r="E65" s="300">
        <v>12</v>
      </c>
    </row>
    <row r="66" spans="1:5" ht="7.5" customHeight="1">
      <c r="A66" s="187"/>
      <c r="B66" s="299"/>
      <c r="C66" s="300"/>
      <c r="D66" s="300"/>
      <c r="E66" s="300"/>
    </row>
    <row r="67" spans="1:5" ht="7.5" customHeight="1">
      <c r="A67" s="187"/>
      <c r="B67" s="299"/>
      <c r="C67" s="300"/>
      <c r="D67" s="300"/>
      <c r="E67" s="300"/>
    </row>
    <row r="68" spans="1:5" ht="7.5" customHeight="1">
      <c r="A68" s="187" t="s">
        <v>658</v>
      </c>
      <c r="B68" s="299"/>
      <c r="C68" s="300"/>
      <c r="D68" s="300"/>
      <c r="E68" s="300"/>
    </row>
    <row r="69" spans="1:5" ht="7.5" customHeight="1">
      <c r="A69" s="187" t="s">
        <v>661</v>
      </c>
      <c r="B69" s="299">
        <v>220</v>
      </c>
      <c r="C69" s="300">
        <v>209</v>
      </c>
      <c r="D69" s="300" t="s">
        <v>662</v>
      </c>
      <c r="E69" s="300" t="s">
        <v>663</v>
      </c>
    </row>
    <row r="70" spans="1:5" ht="7.5" customHeight="1">
      <c r="A70" s="187" t="s">
        <v>654</v>
      </c>
      <c r="B70" s="299">
        <v>91</v>
      </c>
      <c r="C70" s="300">
        <v>88</v>
      </c>
      <c r="D70" s="300">
        <v>424</v>
      </c>
      <c r="E70" s="300">
        <v>454</v>
      </c>
    </row>
    <row r="71" spans="1:5" ht="7.5" customHeight="1">
      <c r="A71" s="187" t="s">
        <v>655</v>
      </c>
      <c r="B71" s="299">
        <v>129</v>
      </c>
      <c r="C71" s="300">
        <v>121</v>
      </c>
      <c r="D71" s="300">
        <v>825</v>
      </c>
      <c r="E71" s="300">
        <v>790</v>
      </c>
    </row>
    <row r="72" spans="1:5" ht="7.5" customHeight="1">
      <c r="A72" s="187"/>
      <c r="B72" s="299"/>
      <c r="C72" s="300"/>
      <c r="D72" s="300"/>
      <c r="E72" s="300"/>
    </row>
    <row r="73" spans="1:5" ht="7.5" customHeight="1">
      <c r="A73" s="187"/>
      <c r="B73" s="299"/>
      <c r="C73" s="300"/>
      <c r="D73" s="300"/>
      <c r="E73" s="300"/>
    </row>
    <row r="74" spans="1:5" ht="7.5" customHeight="1">
      <c r="A74" s="187" t="s">
        <v>664</v>
      </c>
      <c r="B74" s="299">
        <v>95</v>
      </c>
      <c r="C74" s="300">
        <v>103</v>
      </c>
      <c r="D74" s="300">
        <v>532</v>
      </c>
      <c r="E74" s="300">
        <v>471</v>
      </c>
    </row>
    <row r="75" spans="1:5" ht="7.5" customHeight="1">
      <c r="A75" s="187" t="s">
        <v>240</v>
      </c>
      <c r="B75" s="299">
        <v>57</v>
      </c>
      <c r="C75" s="300">
        <v>55</v>
      </c>
      <c r="D75" s="300">
        <v>366</v>
      </c>
      <c r="E75" s="300">
        <v>293</v>
      </c>
    </row>
    <row r="76" spans="1:5" ht="7.5" customHeight="1">
      <c r="A76" s="187" t="s">
        <v>241</v>
      </c>
      <c r="B76" s="299">
        <v>38</v>
      </c>
      <c r="C76" s="300">
        <v>48</v>
      </c>
      <c r="D76" s="300">
        <v>166</v>
      </c>
      <c r="E76" s="300">
        <v>178</v>
      </c>
    </row>
    <row r="77" spans="1:5" ht="7.5" customHeight="1">
      <c r="A77" s="187"/>
      <c r="B77" s="299"/>
      <c r="C77" s="300"/>
      <c r="D77" s="300"/>
      <c r="E77" s="300"/>
    </row>
    <row r="78" spans="1:5" ht="7.5" customHeight="1">
      <c r="A78" s="187" t="s">
        <v>138</v>
      </c>
      <c r="B78" s="299"/>
      <c r="C78" s="300"/>
      <c r="D78" s="300"/>
      <c r="E78" s="300"/>
    </row>
    <row r="79" spans="1:5" ht="7.5" customHeight="1">
      <c r="A79" s="187" t="s">
        <v>665</v>
      </c>
      <c r="B79" s="299">
        <v>92</v>
      </c>
      <c r="C79" s="300">
        <v>98</v>
      </c>
      <c r="D79" s="300">
        <v>520</v>
      </c>
      <c r="E79" s="300">
        <v>460</v>
      </c>
    </row>
    <row r="80" spans="1:5" ht="7.5" customHeight="1">
      <c r="A80" s="187" t="s">
        <v>274</v>
      </c>
      <c r="B80" s="299">
        <v>56</v>
      </c>
      <c r="C80" s="300">
        <v>53</v>
      </c>
      <c r="D80" s="300">
        <v>362</v>
      </c>
      <c r="E80" s="300">
        <v>288</v>
      </c>
    </row>
    <row r="81" spans="1:5" ht="7.5" customHeight="1">
      <c r="A81" s="187" t="s">
        <v>275</v>
      </c>
      <c r="B81" s="299">
        <v>36</v>
      </c>
      <c r="C81" s="300">
        <v>45</v>
      </c>
      <c r="D81" s="300">
        <v>158</v>
      </c>
      <c r="E81" s="300">
        <v>172</v>
      </c>
    </row>
    <row r="82" spans="1:5" ht="7.5" customHeight="1">
      <c r="A82" s="187"/>
      <c r="B82" s="299"/>
      <c r="C82" s="300"/>
      <c r="D82" s="300"/>
      <c r="E82" s="300"/>
    </row>
    <row r="83" spans="1:5" ht="7.5" customHeight="1">
      <c r="A83" s="187"/>
      <c r="B83" s="299"/>
      <c r="C83" s="300"/>
      <c r="D83" s="300"/>
      <c r="E83" s="300"/>
    </row>
    <row r="84" spans="1:5" ht="7.5" customHeight="1">
      <c r="A84" s="187" t="s">
        <v>666</v>
      </c>
      <c r="B84" s="299">
        <v>3</v>
      </c>
      <c r="C84" s="300">
        <v>5</v>
      </c>
      <c r="D84" s="300">
        <v>12</v>
      </c>
      <c r="E84" s="300">
        <v>11</v>
      </c>
    </row>
    <row r="85" spans="1:5" ht="7.5" customHeight="1">
      <c r="A85" s="187" t="s">
        <v>274</v>
      </c>
      <c r="B85" s="299">
        <v>1</v>
      </c>
      <c r="C85" s="300">
        <v>2</v>
      </c>
      <c r="D85" s="300">
        <v>4</v>
      </c>
      <c r="E85" s="300">
        <v>5</v>
      </c>
    </row>
    <row r="86" spans="1:5" ht="7.5" customHeight="1">
      <c r="A86" s="187" t="s">
        <v>275</v>
      </c>
      <c r="B86" s="299">
        <v>2</v>
      </c>
      <c r="C86" s="300">
        <v>3</v>
      </c>
      <c r="D86" s="300">
        <v>8</v>
      </c>
      <c r="E86" s="300">
        <v>6</v>
      </c>
    </row>
    <row r="87" spans="1:5" ht="7.5" customHeight="1">
      <c r="A87" s="267"/>
      <c r="B87" s="301"/>
      <c r="C87" s="301"/>
      <c r="D87" s="301"/>
      <c r="E87" s="301"/>
    </row>
    <row r="88" spans="1:5" ht="7.5" customHeight="1">
      <c r="A88" s="267"/>
      <c r="B88" s="301"/>
      <c r="C88" s="301"/>
      <c r="D88" s="301"/>
      <c r="E88" s="301"/>
    </row>
    <row r="89" spans="1:5" ht="7.5" customHeight="1">
      <c r="A89" s="267"/>
      <c r="B89" s="301"/>
      <c r="C89" s="301"/>
      <c r="D89" s="301"/>
      <c r="E89" s="301"/>
    </row>
    <row r="90" spans="1:5" ht="7.5" customHeight="1">
      <c r="A90" s="267"/>
      <c r="B90" s="301"/>
      <c r="C90" s="301"/>
      <c r="D90" s="301"/>
      <c r="E90" s="30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8" customWidth="1"/>
    <col min="2" max="2" width="8.8515625" style="8" customWidth="1"/>
    <col min="3" max="16384" width="11.421875" style="4" customWidth="1"/>
  </cols>
  <sheetData>
    <row r="4" spans="1:2" ht="12">
      <c r="A4" s="2" t="s">
        <v>87</v>
      </c>
      <c r="B4" s="3"/>
    </row>
    <row r="5" spans="1:2" ht="12">
      <c r="A5" s="3"/>
      <c r="B5" s="3"/>
    </row>
    <row r="6" spans="1:2" ht="12">
      <c r="A6" s="3"/>
      <c r="B6" s="3"/>
    </row>
    <row r="7" spans="1:2" ht="12">
      <c r="A7" s="3" t="s">
        <v>88</v>
      </c>
      <c r="B7" s="5" t="s">
        <v>89</v>
      </c>
    </row>
    <row r="8" spans="1:2" ht="12">
      <c r="A8" s="3"/>
      <c r="B8" s="3"/>
    </row>
    <row r="9" spans="1:2" ht="12">
      <c r="A9" s="3" t="s">
        <v>90</v>
      </c>
      <c r="B9" s="3">
        <v>2</v>
      </c>
    </row>
    <row r="10" spans="1:2" ht="12">
      <c r="A10" s="3"/>
      <c r="B10" s="3"/>
    </row>
    <row r="11" spans="1:2" ht="12">
      <c r="A11" s="3"/>
      <c r="B11" s="3"/>
    </row>
    <row r="12" spans="1:2" ht="12">
      <c r="A12" s="2" t="s">
        <v>91</v>
      </c>
      <c r="B12" s="3"/>
    </row>
    <row r="13" spans="1:2" ht="12">
      <c r="A13" s="3"/>
      <c r="B13" s="3"/>
    </row>
    <row r="14" spans="1:2" ht="12">
      <c r="A14" s="3" t="s">
        <v>92</v>
      </c>
      <c r="B14" s="3"/>
    </row>
    <row r="15" spans="1:2" ht="12">
      <c r="A15" s="3" t="s">
        <v>93</v>
      </c>
      <c r="B15" s="3">
        <v>4</v>
      </c>
    </row>
    <row r="16" spans="1:2" ht="12">
      <c r="A16" s="3"/>
      <c r="B16" s="3"/>
    </row>
    <row r="17" spans="1:2" ht="12">
      <c r="A17" s="3" t="s">
        <v>94</v>
      </c>
      <c r="B17" s="3"/>
    </row>
    <row r="18" spans="1:2" ht="12">
      <c r="A18" s="3" t="s">
        <v>95</v>
      </c>
      <c r="B18" s="3">
        <v>6</v>
      </c>
    </row>
    <row r="19" spans="1:2" ht="12">
      <c r="A19" s="3"/>
      <c r="B19" s="3"/>
    </row>
    <row r="20" spans="1:2" ht="12">
      <c r="A20" s="3" t="s">
        <v>96</v>
      </c>
      <c r="B20" s="3"/>
    </row>
    <row r="21" spans="1:2" ht="12">
      <c r="A21" s="3" t="s">
        <v>97</v>
      </c>
      <c r="B21" s="3">
        <v>8</v>
      </c>
    </row>
    <row r="22" spans="1:2" ht="12">
      <c r="A22" s="3"/>
      <c r="B22" s="3"/>
    </row>
    <row r="23" spans="1:2" ht="12">
      <c r="A23" s="3" t="s">
        <v>98</v>
      </c>
      <c r="B23" s="3">
        <v>9</v>
      </c>
    </row>
    <row r="24" spans="1:2" ht="12">
      <c r="A24" s="3"/>
      <c r="B24" s="3"/>
    </row>
    <row r="25" spans="1:2" ht="12">
      <c r="A25" s="3" t="s">
        <v>99</v>
      </c>
      <c r="B25" s="3">
        <v>10</v>
      </c>
    </row>
    <row r="26" spans="1:2" ht="12">
      <c r="A26" s="3"/>
      <c r="B26" s="3"/>
    </row>
    <row r="27" spans="1:2" ht="12">
      <c r="A27" s="3" t="s">
        <v>100</v>
      </c>
      <c r="B27" s="3">
        <v>12</v>
      </c>
    </row>
    <row r="28" spans="1:2" ht="12">
      <c r="A28" s="3"/>
      <c r="B28" s="3"/>
    </row>
    <row r="29" spans="1:2" ht="12">
      <c r="A29" s="3" t="s">
        <v>101</v>
      </c>
      <c r="B29" s="3"/>
    </row>
    <row r="30" spans="1:2" ht="12">
      <c r="A30" s="3" t="s">
        <v>102</v>
      </c>
      <c r="B30" s="3">
        <v>13</v>
      </c>
    </row>
    <row r="31" spans="1:2" ht="12">
      <c r="A31" s="3"/>
      <c r="B31" s="3"/>
    </row>
    <row r="32" spans="1:2" ht="12">
      <c r="A32" s="3" t="s">
        <v>103</v>
      </c>
      <c r="B32" s="3">
        <v>14</v>
      </c>
    </row>
    <row r="33" spans="1:2" ht="12">
      <c r="A33" s="3"/>
      <c r="B33" s="3"/>
    </row>
    <row r="34" spans="1:2" ht="12">
      <c r="A34" s="3" t="s">
        <v>104</v>
      </c>
      <c r="B34" s="3">
        <v>22</v>
      </c>
    </row>
    <row r="35" spans="1:2" ht="12">
      <c r="A35" s="3"/>
      <c r="B35" s="3"/>
    </row>
    <row r="36" spans="1:2" ht="12">
      <c r="A36" s="3" t="s">
        <v>105</v>
      </c>
      <c r="B36" s="3">
        <v>24</v>
      </c>
    </row>
    <row r="37" spans="1:2" ht="12">
      <c r="A37" s="3"/>
      <c r="B37" s="3"/>
    </row>
    <row r="38" spans="1:2" ht="12">
      <c r="A38" s="3" t="s">
        <v>106</v>
      </c>
      <c r="B38" s="3"/>
    </row>
    <row r="39" spans="1:2" ht="12">
      <c r="A39" s="3" t="s">
        <v>107</v>
      </c>
      <c r="B39" s="3">
        <v>26</v>
      </c>
    </row>
    <row r="40" spans="1:2" ht="12">
      <c r="A40" s="3"/>
      <c r="B40" s="3"/>
    </row>
    <row r="41" spans="1:2" ht="12">
      <c r="A41" s="3" t="s">
        <v>108</v>
      </c>
      <c r="B41" s="3">
        <v>28</v>
      </c>
    </row>
    <row r="42" spans="1:2" ht="12">
      <c r="A42" s="3"/>
      <c r="B42" s="3"/>
    </row>
    <row r="43" spans="1:2" ht="12">
      <c r="A43" s="3" t="s">
        <v>109</v>
      </c>
      <c r="B43" s="3"/>
    </row>
    <row r="44" spans="1:2" ht="12">
      <c r="A44" s="3" t="s">
        <v>110</v>
      </c>
      <c r="B44" s="3">
        <v>35</v>
      </c>
    </row>
    <row r="45" spans="1:2" s="7" customFormat="1" ht="12">
      <c r="A45" s="6"/>
      <c r="B45" s="6"/>
    </row>
    <row r="46" spans="1:2" ht="12">
      <c r="A46" s="3" t="s">
        <v>111</v>
      </c>
      <c r="B46" s="3"/>
    </row>
    <row r="47" spans="1:2" ht="12">
      <c r="A47" s="3" t="s">
        <v>112</v>
      </c>
      <c r="B47" s="3">
        <v>37</v>
      </c>
    </row>
    <row r="48" spans="1:2" ht="12">
      <c r="A48" s="3"/>
      <c r="B48" s="3"/>
    </row>
    <row r="49" spans="1:2" ht="12">
      <c r="A49" s="3"/>
      <c r="B49" s="3"/>
    </row>
    <row r="50" spans="1:2" ht="12">
      <c r="A50" s="3"/>
      <c r="B50" s="3"/>
    </row>
    <row r="51" spans="1:2" ht="12">
      <c r="A51" s="2" t="s">
        <v>113</v>
      </c>
      <c r="B51" s="3"/>
    </row>
    <row r="52" spans="1:2" ht="12">
      <c r="A52" s="3"/>
      <c r="B52" s="3"/>
    </row>
    <row r="53" spans="1:2" ht="12">
      <c r="A53" s="3" t="s">
        <v>114</v>
      </c>
      <c r="B53" s="3">
        <v>5</v>
      </c>
    </row>
    <row r="54" spans="1:2" ht="12">
      <c r="A54" s="3"/>
      <c r="B54" s="3"/>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109" customWidth="1"/>
    <col min="2" max="5" width="9.7109375" style="109" customWidth="1"/>
    <col min="6" max="16384" width="11.421875" style="109" customWidth="1"/>
  </cols>
  <sheetData>
    <row r="1" spans="1:5" ht="8.25" customHeight="1">
      <c r="A1" s="75" t="s">
        <v>667</v>
      </c>
      <c r="B1" s="77"/>
      <c r="C1" s="77"/>
      <c r="D1" s="77"/>
      <c r="E1" s="77"/>
    </row>
    <row r="2" spans="1:5" ht="8.25" customHeight="1">
      <c r="A2" s="76"/>
      <c r="B2" s="76"/>
      <c r="C2" s="76"/>
      <c r="D2" s="76"/>
      <c r="E2" s="76"/>
    </row>
    <row r="3" spans="1:5" ht="8.25" customHeight="1">
      <c r="A3" s="76"/>
      <c r="B3" s="76"/>
      <c r="C3" s="76"/>
      <c r="D3" s="76"/>
      <c r="E3" s="76"/>
    </row>
    <row r="4" spans="1:5" ht="8.25" customHeight="1">
      <c r="A4" s="76"/>
      <c r="B4" s="76"/>
      <c r="C4" s="76"/>
      <c r="D4" s="76"/>
      <c r="E4" s="76"/>
    </row>
    <row r="5" spans="1:5" ht="8.25" customHeight="1">
      <c r="A5" s="77" t="s">
        <v>668</v>
      </c>
      <c r="B5" s="77"/>
      <c r="C5" s="77"/>
      <c r="D5" s="77"/>
      <c r="E5" s="77"/>
    </row>
    <row r="6" spans="1:5" ht="8.25" customHeight="1">
      <c r="A6" s="76"/>
      <c r="B6" s="76"/>
      <c r="C6" s="76"/>
      <c r="D6" s="76"/>
      <c r="E6" s="76"/>
    </row>
    <row r="7" spans="1:5" ht="15" customHeight="1">
      <c r="A7" s="403" t="s">
        <v>641</v>
      </c>
      <c r="B7" s="208" t="str">
        <f>Tab12!B7</f>
        <v>Juni</v>
      </c>
      <c r="C7" s="280"/>
      <c r="D7" s="208" t="str">
        <f>Tab12!D7</f>
        <v>Januar bis Juni</v>
      </c>
      <c r="E7" s="208"/>
    </row>
    <row r="8" spans="1:5" ht="15" customHeight="1">
      <c r="A8" s="362"/>
      <c r="B8" s="297">
        <v>2007</v>
      </c>
      <c r="C8" s="297">
        <v>2006</v>
      </c>
      <c r="D8" s="297">
        <v>2007</v>
      </c>
      <c r="E8" s="298">
        <v>2006</v>
      </c>
    </row>
    <row r="9" spans="1:5" ht="7.5" customHeight="1">
      <c r="A9" s="187"/>
      <c r="B9" s="301"/>
      <c r="C9" s="301"/>
      <c r="D9" s="301"/>
      <c r="E9" s="301"/>
    </row>
    <row r="10" spans="1:5" ht="9" customHeight="1">
      <c r="A10" s="187" t="s">
        <v>669</v>
      </c>
      <c r="B10" s="299">
        <v>48</v>
      </c>
      <c r="C10" s="300">
        <v>64</v>
      </c>
      <c r="D10" s="300">
        <v>278</v>
      </c>
      <c r="E10" s="300">
        <v>237</v>
      </c>
    </row>
    <row r="11" spans="1:10" ht="7.5" customHeight="1">
      <c r="A11" s="187" t="s">
        <v>240</v>
      </c>
      <c r="B11" s="299">
        <v>17</v>
      </c>
      <c r="C11" s="300">
        <v>23</v>
      </c>
      <c r="D11" s="300">
        <v>101</v>
      </c>
      <c r="E11" s="300">
        <v>53</v>
      </c>
      <c r="J11" s="113"/>
    </row>
    <row r="12" spans="1:5" ht="7.5" customHeight="1">
      <c r="A12" s="187" t="s">
        <v>241</v>
      </c>
      <c r="B12" s="299">
        <v>31</v>
      </c>
      <c r="C12" s="300">
        <v>41</v>
      </c>
      <c r="D12" s="300">
        <v>177</v>
      </c>
      <c r="E12" s="300">
        <v>184</v>
      </c>
    </row>
    <row r="13" spans="1:5" ht="7.5" customHeight="1">
      <c r="A13" s="187"/>
      <c r="B13" s="299"/>
      <c r="C13" s="300"/>
      <c r="D13" s="300"/>
      <c r="E13" s="300"/>
    </row>
    <row r="14" spans="1:5" ht="7.5" customHeight="1">
      <c r="A14" s="187" t="s">
        <v>138</v>
      </c>
      <c r="B14" s="299"/>
      <c r="C14" s="300"/>
      <c r="D14" s="300"/>
      <c r="E14" s="300"/>
    </row>
    <row r="15" spans="1:5" ht="7.5" customHeight="1">
      <c r="A15" s="187" t="s">
        <v>670</v>
      </c>
      <c r="B15" s="299" t="s">
        <v>187</v>
      </c>
      <c r="C15" s="300" t="s">
        <v>187</v>
      </c>
      <c r="D15" s="300">
        <v>3</v>
      </c>
      <c r="E15" s="300">
        <v>2</v>
      </c>
    </row>
    <row r="16" spans="1:5" ht="7.5" customHeight="1">
      <c r="A16" s="187" t="s">
        <v>274</v>
      </c>
      <c r="B16" s="299" t="s">
        <v>187</v>
      </c>
      <c r="C16" s="300" t="s">
        <v>187</v>
      </c>
      <c r="D16" s="300">
        <v>3</v>
      </c>
      <c r="E16" s="300">
        <v>1</v>
      </c>
    </row>
    <row r="17" spans="1:5" ht="7.5" customHeight="1">
      <c r="A17" s="187" t="s">
        <v>275</v>
      </c>
      <c r="B17" s="299" t="s">
        <v>187</v>
      </c>
      <c r="C17" s="300" t="s">
        <v>187</v>
      </c>
      <c r="D17" s="300" t="s">
        <v>187</v>
      </c>
      <c r="E17" s="300">
        <v>1</v>
      </c>
    </row>
    <row r="18" spans="1:5" ht="7.5" customHeight="1">
      <c r="A18" s="187"/>
      <c r="B18" s="299"/>
      <c r="C18" s="300"/>
      <c r="D18" s="300"/>
      <c r="E18" s="300"/>
    </row>
    <row r="19" spans="1:5" ht="7.5" customHeight="1">
      <c r="A19" s="187"/>
      <c r="B19" s="299"/>
      <c r="C19" s="300"/>
      <c r="D19" s="300"/>
      <c r="E19" s="300"/>
    </row>
    <row r="20" spans="1:5" ht="9" customHeight="1">
      <c r="A20" s="187" t="s">
        <v>671</v>
      </c>
      <c r="B20" s="299">
        <v>9</v>
      </c>
      <c r="C20" s="300">
        <v>15</v>
      </c>
      <c r="D20" s="300">
        <v>57</v>
      </c>
      <c r="E20" s="300">
        <v>58</v>
      </c>
    </row>
    <row r="21" spans="1:5" ht="7.5" customHeight="1">
      <c r="A21" s="187" t="s">
        <v>672</v>
      </c>
      <c r="B21" s="299">
        <v>1</v>
      </c>
      <c r="C21" s="300">
        <v>1</v>
      </c>
      <c r="D21" s="300">
        <v>11</v>
      </c>
      <c r="E21" s="300">
        <v>8</v>
      </c>
    </row>
    <row r="22" spans="1:5" ht="7.5" customHeight="1">
      <c r="A22" s="150" t="s">
        <v>673</v>
      </c>
      <c r="B22" s="299">
        <v>8</v>
      </c>
      <c r="C22" s="300">
        <v>14</v>
      </c>
      <c r="D22" s="300">
        <v>46</v>
      </c>
      <c r="E22" s="300">
        <v>50</v>
      </c>
    </row>
    <row r="23" ht="7.5" customHeight="1">
      <c r="A23" s="187"/>
    </row>
    <row r="24" ht="7.5" customHeight="1">
      <c r="A24" s="187"/>
    </row>
    <row r="25" spans="1:5" ht="9" customHeight="1">
      <c r="A25" s="187" t="s">
        <v>674</v>
      </c>
      <c r="B25" s="299">
        <v>8</v>
      </c>
      <c r="C25" s="300">
        <v>9</v>
      </c>
      <c r="D25" s="300">
        <v>68</v>
      </c>
      <c r="E25" s="300">
        <v>50</v>
      </c>
    </row>
    <row r="26" spans="1:5" ht="7.5" customHeight="1">
      <c r="A26" s="187" t="s">
        <v>274</v>
      </c>
      <c r="B26" s="299">
        <v>5</v>
      </c>
      <c r="C26" s="300">
        <v>6</v>
      </c>
      <c r="D26" s="300">
        <v>37</v>
      </c>
      <c r="E26" s="300">
        <v>18</v>
      </c>
    </row>
    <row r="27" spans="1:5" ht="7.5" customHeight="1">
      <c r="A27" s="187" t="s">
        <v>275</v>
      </c>
      <c r="B27" s="299">
        <v>3</v>
      </c>
      <c r="C27" s="300">
        <v>3</v>
      </c>
      <c r="D27" s="300">
        <v>31</v>
      </c>
      <c r="E27" s="300">
        <v>32</v>
      </c>
    </row>
    <row r="28" spans="1:5" ht="7.5" customHeight="1">
      <c r="A28" s="187"/>
      <c r="B28" s="299"/>
      <c r="C28" s="300"/>
      <c r="D28" s="300"/>
      <c r="E28" s="300"/>
    </row>
    <row r="29" spans="1:5" ht="7.5" customHeight="1">
      <c r="A29" s="187"/>
      <c r="B29" s="299"/>
      <c r="C29" s="300"/>
      <c r="D29" s="300"/>
      <c r="E29" s="300"/>
    </row>
    <row r="30" spans="1:5" ht="9" customHeight="1">
      <c r="A30" s="187" t="s">
        <v>675</v>
      </c>
      <c r="B30" s="299">
        <v>1</v>
      </c>
      <c r="C30" s="300">
        <v>1</v>
      </c>
      <c r="D30" s="300">
        <v>9</v>
      </c>
      <c r="E30" s="300">
        <v>6</v>
      </c>
    </row>
    <row r="31" spans="1:5" ht="7.5" customHeight="1">
      <c r="A31" s="187" t="s">
        <v>274</v>
      </c>
      <c r="B31" s="299" t="s">
        <v>187</v>
      </c>
      <c r="C31" s="300">
        <v>1</v>
      </c>
      <c r="D31" s="300">
        <v>2</v>
      </c>
      <c r="E31" s="300">
        <v>2</v>
      </c>
    </row>
    <row r="32" spans="1:5" ht="7.5" customHeight="1">
      <c r="A32" s="187" t="s">
        <v>275</v>
      </c>
      <c r="B32" s="299">
        <v>1</v>
      </c>
      <c r="C32" s="300" t="s">
        <v>187</v>
      </c>
      <c r="D32" s="300">
        <v>7</v>
      </c>
      <c r="E32" s="300">
        <v>4</v>
      </c>
    </row>
    <row r="33" spans="1:5" ht="7.5" customHeight="1">
      <c r="A33" s="187"/>
      <c r="B33" s="299"/>
      <c r="C33" s="300"/>
      <c r="D33" s="300"/>
      <c r="E33" s="300"/>
    </row>
    <row r="34" spans="1:5" ht="7.5" customHeight="1">
      <c r="A34" s="187"/>
      <c r="B34" s="299"/>
      <c r="C34" s="300"/>
      <c r="D34" s="300"/>
      <c r="E34" s="300"/>
    </row>
    <row r="35" spans="1:5" ht="9" customHeight="1">
      <c r="A35" s="187" t="s">
        <v>676</v>
      </c>
      <c r="B35" s="299"/>
      <c r="C35" s="300"/>
      <c r="D35" s="300"/>
      <c r="E35" s="300"/>
    </row>
    <row r="36" spans="1:5" ht="7.5" customHeight="1">
      <c r="A36" s="187" t="s">
        <v>677</v>
      </c>
      <c r="B36" s="299">
        <v>2</v>
      </c>
      <c r="C36" s="300">
        <v>8</v>
      </c>
      <c r="D36" s="300">
        <v>22</v>
      </c>
      <c r="E36" s="300">
        <v>27</v>
      </c>
    </row>
    <row r="37" spans="1:5" ht="7.5" customHeight="1">
      <c r="A37" s="187" t="s">
        <v>654</v>
      </c>
      <c r="B37" s="299">
        <v>1</v>
      </c>
      <c r="C37" s="300">
        <v>1</v>
      </c>
      <c r="D37" s="300">
        <v>2</v>
      </c>
      <c r="E37" s="300">
        <v>3</v>
      </c>
    </row>
    <row r="38" spans="1:5" ht="7.5" customHeight="1">
      <c r="A38" s="187" t="s">
        <v>655</v>
      </c>
      <c r="B38" s="299">
        <v>1</v>
      </c>
      <c r="C38" s="300">
        <v>7</v>
      </c>
      <c r="D38" s="300">
        <v>20</v>
      </c>
      <c r="E38" s="300">
        <v>24</v>
      </c>
    </row>
    <row r="39" spans="1:5" ht="7.5" customHeight="1">
      <c r="A39" s="187"/>
      <c r="B39" s="299"/>
      <c r="C39" s="300"/>
      <c r="D39" s="300"/>
      <c r="E39" s="300"/>
    </row>
    <row r="40" spans="1:5" ht="7.5" customHeight="1">
      <c r="A40" s="187"/>
      <c r="B40" s="299"/>
      <c r="C40" s="300"/>
      <c r="D40" s="300"/>
      <c r="E40" s="300"/>
    </row>
    <row r="41" spans="1:5" ht="7.5" customHeight="1">
      <c r="A41" s="187" t="s">
        <v>678</v>
      </c>
      <c r="B41" s="299">
        <v>7</v>
      </c>
      <c r="C41" s="300">
        <v>5</v>
      </c>
      <c r="D41" s="300">
        <v>40</v>
      </c>
      <c r="E41" s="300">
        <v>32</v>
      </c>
    </row>
    <row r="42" spans="1:5" ht="7.5" customHeight="1">
      <c r="A42" s="187" t="s">
        <v>274</v>
      </c>
      <c r="B42" s="299">
        <v>1</v>
      </c>
      <c r="C42" s="300">
        <v>2</v>
      </c>
      <c r="D42" s="300">
        <v>11</v>
      </c>
      <c r="E42" s="300">
        <v>3</v>
      </c>
    </row>
    <row r="43" spans="1:5" ht="7.5" customHeight="1">
      <c r="A43" s="187" t="s">
        <v>275</v>
      </c>
      <c r="B43" s="299">
        <v>6</v>
      </c>
      <c r="C43" s="300">
        <v>3</v>
      </c>
      <c r="D43" s="300">
        <v>29</v>
      </c>
      <c r="E43" s="300">
        <v>29</v>
      </c>
    </row>
    <row r="44" spans="1:5" ht="7.5" customHeight="1">
      <c r="A44" s="187"/>
      <c r="B44" s="299"/>
      <c r="C44" s="300"/>
      <c r="D44" s="300"/>
      <c r="E44" s="300"/>
    </row>
    <row r="45" spans="1:5" ht="7.5" customHeight="1">
      <c r="A45" s="187"/>
      <c r="B45" s="299"/>
      <c r="C45" s="300"/>
      <c r="D45" s="300"/>
      <c r="E45" s="300"/>
    </row>
    <row r="46" spans="1:5" ht="9" customHeight="1">
      <c r="A46" s="187" t="s">
        <v>679</v>
      </c>
      <c r="B46" s="299"/>
      <c r="C46" s="300"/>
      <c r="D46" s="300"/>
      <c r="E46" s="300"/>
    </row>
    <row r="47" spans="1:5" ht="7.5" customHeight="1">
      <c r="A47" s="187" t="s">
        <v>680</v>
      </c>
      <c r="B47" s="299">
        <v>18</v>
      </c>
      <c r="C47" s="300">
        <v>19</v>
      </c>
      <c r="D47" s="300">
        <v>62</v>
      </c>
      <c r="E47" s="300">
        <v>41</v>
      </c>
    </row>
    <row r="48" spans="1:5" ht="7.5" customHeight="1">
      <c r="A48" s="187" t="s">
        <v>654</v>
      </c>
      <c r="B48" s="299">
        <v>8</v>
      </c>
      <c r="C48" s="300">
        <v>9</v>
      </c>
      <c r="D48" s="300">
        <v>30</v>
      </c>
      <c r="E48" s="300">
        <v>12</v>
      </c>
    </row>
    <row r="49" spans="1:5" ht="7.5" customHeight="1">
      <c r="A49" s="187" t="s">
        <v>655</v>
      </c>
      <c r="B49" s="299">
        <v>10</v>
      </c>
      <c r="C49" s="300">
        <v>10</v>
      </c>
      <c r="D49" s="300">
        <v>32</v>
      </c>
      <c r="E49" s="300">
        <v>29</v>
      </c>
    </row>
    <row r="50" spans="1:5" ht="7.5" customHeight="1">
      <c r="A50" s="187"/>
      <c r="B50" s="299"/>
      <c r="C50" s="300"/>
      <c r="D50" s="300"/>
      <c r="E50" s="300"/>
    </row>
    <row r="51" spans="1:5" ht="7.5" customHeight="1">
      <c r="A51" s="187"/>
      <c r="B51" s="299"/>
      <c r="C51" s="300"/>
      <c r="D51" s="300"/>
      <c r="E51" s="300"/>
    </row>
    <row r="52" spans="1:5" ht="9" customHeight="1">
      <c r="A52" s="187" t="s">
        <v>681</v>
      </c>
      <c r="B52" s="299">
        <v>3</v>
      </c>
      <c r="C52" s="300">
        <v>7</v>
      </c>
      <c r="D52" s="300">
        <v>17</v>
      </c>
      <c r="E52" s="300">
        <v>21</v>
      </c>
    </row>
    <row r="53" spans="1:5" ht="7.5" customHeight="1">
      <c r="A53" s="187" t="s">
        <v>274</v>
      </c>
      <c r="B53" s="299">
        <v>1</v>
      </c>
      <c r="C53" s="300">
        <v>3</v>
      </c>
      <c r="D53" s="300">
        <v>5</v>
      </c>
      <c r="E53" s="300">
        <v>6</v>
      </c>
    </row>
    <row r="54" spans="1:5" ht="7.5" customHeight="1">
      <c r="A54" s="187" t="s">
        <v>275</v>
      </c>
      <c r="B54" s="299">
        <v>2</v>
      </c>
      <c r="C54" s="300">
        <v>4</v>
      </c>
      <c r="D54" s="300">
        <v>12</v>
      </c>
      <c r="E54" s="300">
        <v>15</v>
      </c>
    </row>
    <row r="55" spans="1:5" ht="7.5" customHeight="1">
      <c r="A55" s="187"/>
      <c r="B55" s="299"/>
      <c r="C55" s="300"/>
      <c r="D55" s="300"/>
      <c r="E55" s="300"/>
    </row>
    <row r="56" spans="1:5" ht="7.5" customHeight="1">
      <c r="A56" s="187"/>
      <c r="B56" s="299"/>
      <c r="C56" s="300"/>
      <c r="D56" s="300"/>
      <c r="E56" s="300"/>
    </row>
    <row r="57" spans="1:5" ht="7.5" customHeight="1">
      <c r="A57" s="187" t="s">
        <v>682</v>
      </c>
      <c r="B57" s="299">
        <v>5</v>
      </c>
      <c r="C57" s="300">
        <v>3</v>
      </c>
      <c r="D57" s="300">
        <v>18</v>
      </c>
      <c r="E57" s="300">
        <v>22</v>
      </c>
    </row>
    <row r="58" spans="1:5" ht="7.5" customHeight="1">
      <c r="A58" s="187" t="s">
        <v>240</v>
      </c>
      <c r="B58" s="299">
        <v>2</v>
      </c>
      <c r="C58" s="300">
        <v>2</v>
      </c>
      <c r="D58" s="300">
        <v>10</v>
      </c>
      <c r="E58" s="300">
        <v>17</v>
      </c>
    </row>
    <row r="59" spans="1:5" ht="7.5" customHeight="1">
      <c r="A59" s="187" t="s">
        <v>241</v>
      </c>
      <c r="B59" s="299">
        <v>3</v>
      </c>
      <c r="C59" s="300">
        <v>1</v>
      </c>
      <c r="D59" s="300">
        <v>8</v>
      </c>
      <c r="E59" s="300">
        <v>5</v>
      </c>
    </row>
    <row r="60" spans="1:5" ht="7.5" customHeight="1">
      <c r="A60" s="187"/>
      <c r="B60" s="299"/>
      <c r="C60" s="300"/>
      <c r="D60" s="300"/>
      <c r="E60" s="300"/>
    </row>
    <row r="61" spans="1:5" ht="7.5" customHeight="1">
      <c r="A61" s="187" t="s">
        <v>138</v>
      </c>
      <c r="B61" s="299"/>
      <c r="C61" s="300"/>
      <c r="D61" s="300"/>
      <c r="E61" s="300"/>
    </row>
    <row r="62" spans="1:5" ht="7.5" customHeight="1">
      <c r="A62" s="187" t="s">
        <v>683</v>
      </c>
      <c r="B62" s="299"/>
      <c r="C62" s="300"/>
      <c r="D62" s="300"/>
      <c r="E62" s="300"/>
    </row>
    <row r="63" spans="1:5" ht="7.5" customHeight="1">
      <c r="A63" s="187" t="s">
        <v>684</v>
      </c>
      <c r="B63" s="299">
        <v>4</v>
      </c>
      <c r="C63" s="300">
        <v>1</v>
      </c>
      <c r="D63" s="300">
        <v>13</v>
      </c>
      <c r="E63" s="300">
        <v>17</v>
      </c>
    </row>
    <row r="64" spans="1:5" ht="7.5" customHeight="1">
      <c r="A64" s="187" t="s">
        <v>654</v>
      </c>
      <c r="B64" s="299">
        <v>2</v>
      </c>
      <c r="C64" s="300">
        <v>1</v>
      </c>
      <c r="D64" s="300">
        <v>8</v>
      </c>
      <c r="E64" s="300">
        <v>13</v>
      </c>
    </row>
    <row r="65" spans="1:5" ht="7.5" customHeight="1">
      <c r="A65" s="187" t="s">
        <v>655</v>
      </c>
      <c r="B65" s="299">
        <v>2</v>
      </c>
      <c r="C65" s="300" t="s">
        <v>187</v>
      </c>
      <c r="D65" s="300">
        <v>5</v>
      </c>
      <c r="E65" s="300">
        <v>4</v>
      </c>
    </row>
    <row r="66" spans="1:5" ht="7.5" customHeight="1">
      <c r="A66" s="187"/>
      <c r="B66" s="299"/>
      <c r="C66" s="300"/>
      <c r="D66" s="300"/>
      <c r="E66" s="300"/>
    </row>
    <row r="67" spans="1:5" ht="7.5" customHeight="1">
      <c r="A67" s="187"/>
      <c r="B67" s="299"/>
      <c r="C67" s="300"/>
      <c r="D67" s="300"/>
      <c r="E67" s="300"/>
    </row>
    <row r="68" spans="1:5" ht="7.5" customHeight="1">
      <c r="A68" s="187" t="s">
        <v>685</v>
      </c>
      <c r="B68" s="299"/>
      <c r="C68" s="300"/>
      <c r="D68" s="300"/>
      <c r="E68" s="300"/>
    </row>
    <row r="69" spans="1:5" ht="7.5" customHeight="1">
      <c r="A69" s="187" t="s">
        <v>686</v>
      </c>
      <c r="B69" s="299"/>
      <c r="C69" s="300"/>
      <c r="D69" s="300"/>
      <c r="E69" s="300"/>
    </row>
    <row r="70" spans="1:5" ht="7.5" customHeight="1">
      <c r="A70" s="187" t="s">
        <v>687</v>
      </c>
      <c r="B70" s="299">
        <v>1</v>
      </c>
      <c r="C70" s="300">
        <v>2</v>
      </c>
      <c r="D70" s="300">
        <v>5</v>
      </c>
      <c r="E70" s="300">
        <v>5</v>
      </c>
    </row>
    <row r="71" spans="1:5" ht="7.5" customHeight="1">
      <c r="A71" s="187" t="s">
        <v>274</v>
      </c>
      <c r="B71" s="299" t="s">
        <v>187</v>
      </c>
      <c r="C71" s="300">
        <v>1</v>
      </c>
      <c r="D71" s="300">
        <v>2</v>
      </c>
      <c r="E71" s="300">
        <v>4</v>
      </c>
    </row>
    <row r="72" spans="1:5" ht="7.5" customHeight="1">
      <c r="A72" s="187" t="s">
        <v>275</v>
      </c>
      <c r="B72" s="299">
        <v>1</v>
      </c>
      <c r="C72" s="300">
        <v>1</v>
      </c>
      <c r="D72" s="300">
        <v>3</v>
      </c>
      <c r="E72" s="300">
        <v>1</v>
      </c>
    </row>
    <row r="73" spans="1:5" ht="7.5" customHeight="1">
      <c r="A73" s="187"/>
      <c r="B73" s="299"/>
      <c r="C73" s="300"/>
      <c r="D73" s="300"/>
      <c r="E73" s="300"/>
    </row>
    <row r="74" spans="1:5" ht="7.5" customHeight="1">
      <c r="A74" s="187"/>
      <c r="B74" s="299"/>
      <c r="C74" s="300"/>
      <c r="D74" s="300"/>
      <c r="E74" s="300"/>
    </row>
    <row r="75" spans="1:5" ht="7.5" customHeight="1">
      <c r="A75" s="187" t="s">
        <v>688</v>
      </c>
      <c r="B75" s="299"/>
      <c r="C75" s="300"/>
      <c r="D75" s="300"/>
      <c r="E75" s="300"/>
    </row>
    <row r="76" spans="1:5" ht="7.5" customHeight="1">
      <c r="A76" s="187" t="s">
        <v>689</v>
      </c>
      <c r="B76" s="299">
        <v>11</v>
      </c>
      <c r="C76" s="300">
        <v>8</v>
      </c>
      <c r="D76" s="300">
        <v>45</v>
      </c>
      <c r="E76" s="300">
        <v>26</v>
      </c>
    </row>
    <row r="77" spans="1:5" ht="7.5" customHeight="1">
      <c r="A77" s="187" t="s">
        <v>548</v>
      </c>
      <c r="B77" s="299">
        <v>4</v>
      </c>
      <c r="C77" s="300">
        <v>6</v>
      </c>
      <c r="D77" s="300">
        <v>19</v>
      </c>
      <c r="E77" s="300">
        <v>16</v>
      </c>
    </row>
    <row r="78" spans="1:5" ht="7.5" customHeight="1">
      <c r="A78" s="187" t="s">
        <v>549</v>
      </c>
      <c r="B78" s="299">
        <v>7</v>
      </c>
      <c r="C78" s="300">
        <v>2</v>
      </c>
      <c r="D78" s="300">
        <v>26</v>
      </c>
      <c r="E78" s="300">
        <v>10</v>
      </c>
    </row>
    <row r="79" spans="1:5" ht="7.5" customHeight="1">
      <c r="A79" s="187"/>
      <c r="B79" s="299"/>
      <c r="C79" s="300"/>
      <c r="D79" s="300"/>
      <c r="E79" s="300"/>
    </row>
    <row r="80" spans="1:5" ht="7.5" customHeight="1">
      <c r="A80" s="187"/>
      <c r="B80" s="299"/>
      <c r="C80" s="300"/>
      <c r="D80" s="300"/>
      <c r="E80" s="300"/>
    </row>
    <row r="81" spans="1:5" ht="7.5" customHeight="1">
      <c r="A81" s="187" t="s">
        <v>690</v>
      </c>
      <c r="B81" s="299">
        <v>167</v>
      </c>
      <c r="C81" s="300">
        <v>142</v>
      </c>
      <c r="D81" s="300">
        <v>666</v>
      </c>
      <c r="E81" s="300">
        <v>581</v>
      </c>
    </row>
    <row r="82" spans="1:5" ht="7.5" customHeight="1">
      <c r="A82" s="187" t="s">
        <v>240</v>
      </c>
      <c r="B82" s="299">
        <v>136</v>
      </c>
      <c r="C82" s="300">
        <v>111</v>
      </c>
      <c r="D82" s="300">
        <v>540</v>
      </c>
      <c r="E82" s="300">
        <v>437</v>
      </c>
    </row>
    <row r="83" spans="1:5" ht="7.5" customHeight="1">
      <c r="A83" s="187" t="s">
        <v>241</v>
      </c>
      <c r="B83" s="299">
        <v>31</v>
      </c>
      <c r="C83" s="300">
        <v>31</v>
      </c>
      <c r="D83" s="300">
        <v>126</v>
      </c>
      <c r="E83" s="300">
        <v>144</v>
      </c>
    </row>
    <row r="84" spans="1:5" ht="7.5" customHeight="1">
      <c r="A84" s="187"/>
      <c r="B84" s="299"/>
      <c r="C84" s="300"/>
      <c r="D84" s="300"/>
      <c r="E84" s="300"/>
    </row>
    <row r="85" spans="1:5" ht="7.5" customHeight="1">
      <c r="A85" s="187" t="s">
        <v>138</v>
      </c>
      <c r="B85" s="299"/>
      <c r="C85" s="300"/>
      <c r="D85" s="300"/>
      <c r="E85" s="300"/>
    </row>
    <row r="86" spans="1:5" ht="7.5" customHeight="1">
      <c r="A86" s="187" t="s">
        <v>691</v>
      </c>
      <c r="B86" s="299">
        <v>16</v>
      </c>
      <c r="C86" s="300">
        <v>17</v>
      </c>
      <c r="D86" s="300">
        <v>66</v>
      </c>
      <c r="E86" s="300">
        <v>52</v>
      </c>
    </row>
    <row r="87" spans="1:5" ht="7.5" customHeight="1">
      <c r="A87" s="187" t="s">
        <v>654</v>
      </c>
      <c r="B87" s="299">
        <v>16</v>
      </c>
      <c r="C87" s="300">
        <v>17</v>
      </c>
      <c r="D87" s="300">
        <v>65</v>
      </c>
      <c r="E87" s="300">
        <v>50</v>
      </c>
    </row>
    <row r="88" spans="1:5" ht="7.5" customHeight="1">
      <c r="A88" s="187" t="s">
        <v>655</v>
      </c>
      <c r="B88" s="299" t="s">
        <v>187</v>
      </c>
      <c r="C88" s="300" t="s">
        <v>187</v>
      </c>
      <c r="D88" s="300">
        <v>1</v>
      </c>
      <c r="E88" s="300">
        <v>2</v>
      </c>
    </row>
    <row r="89" spans="1:5" ht="7.5" customHeight="1">
      <c r="A89" s="267"/>
      <c r="B89" s="299"/>
      <c r="C89" s="300"/>
      <c r="D89" s="300"/>
      <c r="E89" s="300"/>
    </row>
    <row r="90" spans="2:5" ht="12.75">
      <c r="B90" s="300"/>
      <c r="C90" s="300"/>
      <c r="D90" s="300"/>
      <c r="E90" s="300"/>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2" sqref="A2"/>
    </sheetView>
  </sheetViews>
  <sheetFormatPr defaultColWidth="11.421875" defaultRowHeight="12.75"/>
  <cols>
    <col min="1" max="1" width="38.7109375" style="109" customWidth="1"/>
    <col min="2" max="5" width="9.7109375" style="109" customWidth="1"/>
    <col min="6" max="16384" width="11.421875" style="109" customWidth="1"/>
  </cols>
  <sheetData>
    <row r="1" spans="1:5" ht="8.25" customHeight="1">
      <c r="A1" s="75" t="s">
        <v>692</v>
      </c>
      <c r="B1" s="77"/>
      <c r="C1" s="77"/>
      <c r="D1" s="77"/>
      <c r="E1" s="77"/>
    </row>
    <row r="2" spans="1:5" ht="8.25" customHeight="1">
      <c r="A2" s="76"/>
      <c r="B2" s="76"/>
      <c r="C2" s="76"/>
      <c r="D2" s="76"/>
      <c r="E2" s="76"/>
    </row>
    <row r="3" spans="1:5" ht="8.25" customHeight="1">
      <c r="A3" s="76"/>
      <c r="B3" s="76"/>
      <c r="C3" s="76"/>
      <c r="D3" s="76"/>
      <c r="E3" s="76"/>
    </row>
    <row r="4" spans="1:5" ht="8.25" customHeight="1">
      <c r="A4" s="76"/>
      <c r="B4" s="76"/>
      <c r="C4" s="76"/>
      <c r="D4" s="76"/>
      <c r="E4" s="76"/>
    </row>
    <row r="5" spans="1:5" ht="8.25" customHeight="1">
      <c r="A5" s="77" t="s">
        <v>668</v>
      </c>
      <c r="B5" s="77"/>
      <c r="C5" s="77"/>
      <c r="D5" s="77"/>
      <c r="E5" s="77"/>
    </row>
    <row r="6" spans="1:5" ht="8.25" customHeight="1">
      <c r="A6" s="76"/>
      <c r="B6" s="76"/>
      <c r="C6" s="76"/>
      <c r="D6" s="76"/>
      <c r="E6" s="76"/>
    </row>
    <row r="7" spans="1:5" ht="15" customHeight="1">
      <c r="A7" s="403" t="s">
        <v>641</v>
      </c>
      <c r="B7" s="208" t="str">
        <f>Tab12!B7</f>
        <v>Juni</v>
      </c>
      <c r="C7" s="280"/>
      <c r="D7" s="208" t="str">
        <f>Tab12!D7</f>
        <v>Januar bis Juni</v>
      </c>
      <c r="E7" s="208"/>
    </row>
    <row r="8" spans="1:5" ht="15" customHeight="1">
      <c r="A8" s="362"/>
      <c r="B8" s="297">
        <v>2007</v>
      </c>
      <c r="C8" s="297">
        <v>2006</v>
      </c>
      <c r="D8" s="297">
        <v>2007</v>
      </c>
      <c r="E8" s="298">
        <v>2006</v>
      </c>
    </row>
    <row r="9" spans="1:5" ht="7.5" customHeight="1">
      <c r="A9" s="267"/>
      <c r="B9" s="302"/>
      <c r="C9" s="262"/>
      <c r="D9" s="262"/>
      <c r="E9" s="262"/>
    </row>
    <row r="10" spans="1:5" ht="7.5" customHeight="1">
      <c r="A10" s="149" t="s">
        <v>693</v>
      </c>
      <c r="B10" s="299">
        <v>127</v>
      </c>
      <c r="C10" s="300">
        <v>106</v>
      </c>
      <c r="D10" s="300">
        <v>507</v>
      </c>
      <c r="E10" s="300">
        <v>446</v>
      </c>
    </row>
    <row r="11" spans="1:10" ht="7.5" customHeight="1">
      <c r="A11" s="187" t="s">
        <v>274</v>
      </c>
      <c r="B11" s="299">
        <v>100</v>
      </c>
      <c r="C11" s="300">
        <v>79</v>
      </c>
      <c r="D11" s="300">
        <v>401</v>
      </c>
      <c r="E11" s="300">
        <v>328</v>
      </c>
      <c r="J11" s="113"/>
    </row>
    <row r="12" spans="1:5" ht="7.5" customHeight="1">
      <c r="A12" s="187" t="s">
        <v>275</v>
      </c>
      <c r="B12" s="299">
        <v>27</v>
      </c>
      <c r="C12" s="300">
        <v>27</v>
      </c>
      <c r="D12" s="300">
        <v>106</v>
      </c>
      <c r="E12" s="300">
        <v>118</v>
      </c>
    </row>
    <row r="13" spans="1:5" ht="7.5" customHeight="1">
      <c r="A13" s="194"/>
      <c r="B13" s="299"/>
      <c r="C13" s="300"/>
      <c r="D13" s="300"/>
      <c r="E13" s="300"/>
    </row>
    <row r="14" spans="1:5" ht="7.5" customHeight="1">
      <c r="A14" s="194"/>
      <c r="B14" s="299"/>
      <c r="C14" s="300"/>
      <c r="D14" s="300"/>
      <c r="E14" s="300"/>
    </row>
    <row r="15" spans="1:5" ht="7.5" customHeight="1">
      <c r="A15" s="194" t="s">
        <v>694</v>
      </c>
      <c r="B15" s="299"/>
      <c r="C15" s="300"/>
      <c r="D15" s="300"/>
      <c r="E15" s="300"/>
    </row>
    <row r="16" spans="1:5" ht="7.5" customHeight="1">
      <c r="A16" s="194" t="s">
        <v>695</v>
      </c>
      <c r="B16" s="299">
        <v>1</v>
      </c>
      <c r="C16" s="300">
        <v>2</v>
      </c>
      <c r="D16" s="300">
        <v>4</v>
      </c>
      <c r="E16" s="300">
        <v>7</v>
      </c>
    </row>
    <row r="17" spans="1:5" ht="7.5" customHeight="1">
      <c r="A17" s="187" t="s">
        <v>654</v>
      </c>
      <c r="B17" s="299" t="s">
        <v>187</v>
      </c>
      <c r="C17" s="300" t="s">
        <v>187</v>
      </c>
      <c r="D17" s="300" t="s">
        <v>187</v>
      </c>
      <c r="E17" s="300">
        <v>1</v>
      </c>
    </row>
    <row r="18" spans="1:5" ht="7.5" customHeight="1">
      <c r="A18" s="187" t="s">
        <v>655</v>
      </c>
      <c r="B18" s="299">
        <v>1</v>
      </c>
      <c r="C18" s="300">
        <v>2</v>
      </c>
      <c r="D18" s="300">
        <v>4</v>
      </c>
      <c r="E18" s="300">
        <v>6</v>
      </c>
    </row>
    <row r="19" spans="1:5" ht="7.5" customHeight="1">
      <c r="A19" s="194"/>
      <c r="B19" s="299"/>
      <c r="C19" s="300"/>
      <c r="D19" s="300"/>
      <c r="E19" s="300"/>
    </row>
    <row r="20" spans="1:5" ht="7.5" customHeight="1">
      <c r="A20" s="194"/>
      <c r="B20" s="299"/>
      <c r="C20" s="300"/>
      <c r="D20" s="300"/>
      <c r="E20" s="300"/>
    </row>
    <row r="21" spans="1:5" ht="7.5" customHeight="1">
      <c r="A21" s="194" t="s">
        <v>696</v>
      </c>
      <c r="B21" s="299"/>
      <c r="C21" s="300"/>
      <c r="D21" s="300"/>
      <c r="E21" s="300"/>
    </row>
    <row r="22" spans="1:5" ht="7.5" customHeight="1">
      <c r="A22" s="149" t="s">
        <v>697</v>
      </c>
      <c r="B22" s="299">
        <v>3</v>
      </c>
      <c r="C22" s="300">
        <v>3</v>
      </c>
      <c r="D22" s="300">
        <v>12</v>
      </c>
      <c r="E22" s="300">
        <v>7</v>
      </c>
    </row>
    <row r="23" spans="1:5" ht="7.5" customHeight="1">
      <c r="A23" s="187" t="s">
        <v>654</v>
      </c>
      <c r="B23" s="299" t="s">
        <v>187</v>
      </c>
      <c r="C23" s="300">
        <v>3</v>
      </c>
      <c r="D23" s="300">
        <v>5</v>
      </c>
      <c r="E23" s="300">
        <v>4</v>
      </c>
    </row>
    <row r="24" spans="1:5" ht="7.5" customHeight="1">
      <c r="A24" s="187" t="s">
        <v>655</v>
      </c>
      <c r="B24" s="299">
        <v>3</v>
      </c>
      <c r="C24" s="300" t="s">
        <v>187</v>
      </c>
      <c r="D24" s="300">
        <v>7</v>
      </c>
      <c r="E24" s="300">
        <v>3</v>
      </c>
    </row>
    <row r="25" spans="1:5" ht="7.5" customHeight="1">
      <c r="A25" s="194"/>
      <c r="B25" s="299"/>
      <c r="C25" s="300"/>
      <c r="D25" s="300"/>
      <c r="E25" s="300"/>
    </row>
    <row r="26" spans="1:5" ht="7.5" customHeight="1">
      <c r="A26" s="194"/>
      <c r="B26" s="299"/>
      <c r="C26" s="300"/>
      <c r="D26" s="300"/>
      <c r="E26" s="300"/>
    </row>
    <row r="27" spans="1:5" ht="7.5" customHeight="1">
      <c r="A27" s="194" t="s">
        <v>698</v>
      </c>
      <c r="B27" s="299"/>
      <c r="C27" s="300"/>
      <c r="D27" s="300"/>
      <c r="E27" s="300"/>
    </row>
    <row r="28" spans="1:5" ht="7.5" customHeight="1">
      <c r="A28" s="194" t="s">
        <v>699</v>
      </c>
      <c r="B28" s="299">
        <v>16</v>
      </c>
      <c r="C28" s="300">
        <v>10</v>
      </c>
      <c r="D28" s="300">
        <v>61</v>
      </c>
      <c r="E28" s="300">
        <v>57</v>
      </c>
    </row>
    <row r="29" spans="1:5" ht="7.5" customHeight="1">
      <c r="A29" s="187" t="s">
        <v>654</v>
      </c>
      <c r="B29" s="299">
        <v>16</v>
      </c>
      <c r="C29" s="300">
        <v>9</v>
      </c>
      <c r="D29" s="300">
        <v>54</v>
      </c>
      <c r="E29" s="300">
        <v>45</v>
      </c>
    </row>
    <row r="30" spans="1:5" ht="7.5" customHeight="1">
      <c r="A30" s="187" t="s">
        <v>655</v>
      </c>
      <c r="B30" s="299" t="s">
        <v>187</v>
      </c>
      <c r="C30" s="300">
        <v>1</v>
      </c>
      <c r="D30" s="300">
        <v>7</v>
      </c>
      <c r="E30" s="300">
        <v>12</v>
      </c>
    </row>
    <row r="31" spans="1:5" ht="7.5" customHeight="1">
      <c r="A31" s="194"/>
      <c r="B31" s="299"/>
      <c r="C31" s="300"/>
      <c r="D31" s="300"/>
      <c r="E31" s="300"/>
    </row>
    <row r="32" spans="1:5" ht="7.5" customHeight="1">
      <c r="A32" s="194"/>
      <c r="B32" s="299"/>
      <c r="C32" s="300"/>
      <c r="D32" s="300"/>
      <c r="E32" s="300"/>
    </row>
    <row r="33" spans="1:5" ht="7.5" customHeight="1">
      <c r="A33" s="194" t="s">
        <v>700</v>
      </c>
      <c r="B33" s="299">
        <v>4</v>
      </c>
      <c r="C33" s="300">
        <v>4</v>
      </c>
      <c r="D33" s="300">
        <v>11</v>
      </c>
      <c r="E33" s="300">
        <v>10</v>
      </c>
    </row>
    <row r="34" spans="1:5" ht="7.5" customHeight="1">
      <c r="A34" s="187" t="s">
        <v>274</v>
      </c>
      <c r="B34" s="299">
        <v>4</v>
      </c>
      <c r="C34" s="300">
        <v>3</v>
      </c>
      <c r="D34" s="300">
        <v>11</v>
      </c>
      <c r="E34" s="300">
        <v>8</v>
      </c>
    </row>
    <row r="35" spans="1:5" ht="7.5" customHeight="1">
      <c r="A35" s="187" t="s">
        <v>275</v>
      </c>
      <c r="B35" s="299" t="s">
        <v>187</v>
      </c>
      <c r="C35" s="300">
        <v>1</v>
      </c>
      <c r="D35" s="300" t="s">
        <v>187</v>
      </c>
      <c r="E35" s="300">
        <v>2</v>
      </c>
    </row>
    <row r="36" spans="1:5" ht="7.5" customHeight="1">
      <c r="A36" s="194"/>
      <c r="B36" s="299"/>
      <c r="C36" s="300"/>
      <c r="D36" s="300"/>
      <c r="E36" s="300"/>
    </row>
    <row r="37" ht="7.5" customHeight="1">
      <c r="A37" s="187"/>
    </row>
    <row r="38" ht="7.5" customHeight="1">
      <c r="A38" s="187" t="s">
        <v>701</v>
      </c>
    </row>
    <row r="39" spans="1:5" ht="7.5" customHeight="1">
      <c r="A39" s="194" t="s">
        <v>702</v>
      </c>
      <c r="B39" s="299" t="s">
        <v>187</v>
      </c>
      <c r="C39" s="300" t="s">
        <v>187</v>
      </c>
      <c r="D39" s="300">
        <v>5</v>
      </c>
      <c r="E39" s="300">
        <v>2</v>
      </c>
    </row>
    <row r="40" spans="1:5" ht="7.5" customHeight="1">
      <c r="A40" s="187" t="s">
        <v>654</v>
      </c>
      <c r="B40" s="299" t="s">
        <v>187</v>
      </c>
      <c r="C40" s="300" t="s">
        <v>187</v>
      </c>
      <c r="D40" s="300">
        <v>4</v>
      </c>
      <c r="E40" s="300">
        <v>1</v>
      </c>
    </row>
    <row r="41" spans="1:5" ht="7.5" customHeight="1">
      <c r="A41" s="187" t="s">
        <v>655</v>
      </c>
      <c r="B41" s="299" t="s">
        <v>187</v>
      </c>
      <c r="C41" s="300" t="s">
        <v>187</v>
      </c>
      <c r="D41" s="300">
        <v>1</v>
      </c>
      <c r="E41" s="300">
        <v>1</v>
      </c>
    </row>
    <row r="42" spans="1:5" ht="7.5" customHeight="1">
      <c r="A42" s="194"/>
      <c r="B42" s="299"/>
      <c r="C42" s="300"/>
      <c r="D42" s="300"/>
      <c r="E42" s="300"/>
    </row>
    <row r="43" spans="1:5" ht="7.5" customHeight="1">
      <c r="A43" s="194"/>
      <c r="B43" s="299"/>
      <c r="C43" s="300"/>
      <c r="D43" s="300"/>
      <c r="E43" s="300"/>
    </row>
    <row r="44" spans="1:5" ht="7.5" customHeight="1">
      <c r="A44" s="194" t="s">
        <v>703</v>
      </c>
      <c r="B44" s="299">
        <v>96</v>
      </c>
      <c r="C44" s="300">
        <v>109</v>
      </c>
      <c r="D44" s="300">
        <v>519</v>
      </c>
      <c r="E44" s="300">
        <v>436</v>
      </c>
    </row>
    <row r="45" spans="1:5" ht="7.5" customHeight="1">
      <c r="A45" s="187" t="s">
        <v>240</v>
      </c>
      <c r="B45" s="299">
        <v>80</v>
      </c>
      <c r="C45" s="300">
        <v>96</v>
      </c>
      <c r="D45" s="300">
        <v>430</v>
      </c>
      <c r="E45" s="300">
        <v>378</v>
      </c>
    </row>
    <row r="46" spans="1:5" ht="7.5" customHeight="1">
      <c r="A46" s="187" t="s">
        <v>241</v>
      </c>
      <c r="B46" s="299">
        <v>16</v>
      </c>
      <c r="C46" s="300">
        <v>13</v>
      </c>
      <c r="D46" s="300">
        <v>89</v>
      </c>
      <c r="E46" s="300">
        <v>58</v>
      </c>
    </row>
    <row r="47" spans="1:5" ht="7.5" customHeight="1">
      <c r="A47" s="194"/>
      <c r="B47" s="299"/>
      <c r="C47" s="300"/>
      <c r="D47" s="300"/>
      <c r="E47" s="300"/>
    </row>
    <row r="48" spans="1:5" ht="7.5" customHeight="1">
      <c r="A48" s="194" t="s">
        <v>138</v>
      </c>
      <c r="B48" s="299"/>
      <c r="C48" s="300"/>
      <c r="D48" s="300"/>
      <c r="E48" s="300"/>
    </row>
    <row r="49" spans="1:5" ht="7.5" customHeight="1">
      <c r="A49" s="194" t="s">
        <v>704</v>
      </c>
      <c r="B49" s="299">
        <v>52</v>
      </c>
      <c r="C49" s="300">
        <v>64</v>
      </c>
      <c r="D49" s="300">
        <v>307</v>
      </c>
      <c r="E49" s="300">
        <v>248</v>
      </c>
    </row>
    <row r="50" spans="1:5" ht="7.5" customHeight="1">
      <c r="A50" s="187" t="s">
        <v>274</v>
      </c>
      <c r="B50" s="299">
        <v>37</v>
      </c>
      <c r="C50" s="300">
        <v>51</v>
      </c>
      <c r="D50" s="300">
        <v>230</v>
      </c>
      <c r="E50" s="300">
        <v>195</v>
      </c>
    </row>
    <row r="51" spans="1:5" ht="7.5" customHeight="1">
      <c r="A51" s="187" t="s">
        <v>275</v>
      </c>
      <c r="B51" s="299">
        <v>15</v>
      </c>
      <c r="C51" s="300">
        <v>13</v>
      </c>
      <c r="D51" s="300">
        <v>77</v>
      </c>
      <c r="E51" s="300">
        <v>53</v>
      </c>
    </row>
    <row r="52" spans="1:5" ht="7.5" customHeight="1">
      <c r="A52" s="194"/>
      <c r="B52" s="299"/>
      <c r="C52" s="300"/>
      <c r="D52" s="300"/>
      <c r="E52" s="300"/>
    </row>
    <row r="53" spans="1:5" ht="7.5" customHeight="1">
      <c r="A53" s="194"/>
      <c r="B53" s="299"/>
      <c r="C53" s="300"/>
      <c r="D53" s="300"/>
      <c r="E53" s="300"/>
    </row>
    <row r="54" spans="1:5" ht="7.5" customHeight="1">
      <c r="A54" s="194" t="s">
        <v>705</v>
      </c>
      <c r="B54" s="299">
        <v>14</v>
      </c>
      <c r="C54" s="300">
        <v>15</v>
      </c>
      <c r="D54" s="300">
        <v>92</v>
      </c>
      <c r="E54" s="300">
        <v>71</v>
      </c>
    </row>
    <row r="55" spans="1:5" ht="7.5" customHeight="1">
      <c r="A55" s="187" t="s">
        <v>274</v>
      </c>
      <c r="B55" s="299">
        <v>13</v>
      </c>
      <c r="C55" s="300">
        <v>15</v>
      </c>
      <c r="D55" s="300">
        <v>85</v>
      </c>
      <c r="E55" s="300">
        <v>69</v>
      </c>
    </row>
    <row r="56" spans="1:5" ht="7.5" customHeight="1">
      <c r="A56" s="187" t="s">
        <v>275</v>
      </c>
      <c r="B56" s="299">
        <v>1</v>
      </c>
      <c r="C56" s="300" t="s">
        <v>187</v>
      </c>
      <c r="D56" s="300">
        <v>7</v>
      </c>
      <c r="E56" s="300">
        <v>2</v>
      </c>
    </row>
    <row r="57" spans="1:5" ht="7.5" customHeight="1">
      <c r="A57" s="194"/>
      <c r="B57" s="299"/>
      <c r="C57" s="300"/>
      <c r="D57" s="300"/>
      <c r="E57" s="300"/>
    </row>
    <row r="58" spans="1:5" ht="7.5" customHeight="1">
      <c r="A58" s="194"/>
      <c r="B58" s="299"/>
      <c r="C58" s="300"/>
      <c r="D58" s="300"/>
      <c r="E58" s="300"/>
    </row>
    <row r="59" spans="1:5" ht="7.5" customHeight="1">
      <c r="A59" s="194" t="s">
        <v>706</v>
      </c>
      <c r="B59" s="299"/>
      <c r="C59" s="300"/>
      <c r="D59" s="300"/>
      <c r="E59" s="300"/>
    </row>
    <row r="60" spans="1:5" ht="7.5" customHeight="1">
      <c r="A60" s="194" t="s">
        <v>707</v>
      </c>
      <c r="B60" s="299"/>
      <c r="C60" s="300"/>
      <c r="D60" s="300"/>
      <c r="E60" s="300"/>
    </row>
    <row r="61" spans="1:5" ht="7.5" customHeight="1">
      <c r="A61" s="194" t="s">
        <v>708</v>
      </c>
      <c r="B61" s="299">
        <v>30</v>
      </c>
      <c r="C61" s="300">
        <v>30</v>
      </c>
      <c r="D61" s="300">
        <v>120</v>
      </c>
      <c r="E61" s="300">
        <v>117</v>
      </c>
    </row>
    <row r="62" spans="1:5" ht="7.5" customHeight="1">
      <c r="A62" s="187" t="s">
        <v>654</v>
      </c>
      <c r="B62" s="299">
        <v>30</v>
      </c>
      <c r="C62" s="300">
        <v>30</v>
      </c>
      <c r="D62" s="300">
        <v>115</v>
      </c>
      <c r="E62" s="300">
        <v>114</v>
      </c>
    </row>
    <row r="63" spans="1:5" ht="7.5" customHeight="1">
      <c r="A63" s="187" t="s">
        <v>655</v>
      </c>
      <c r="B63" s="299" t="s">
        <v>187</v>
      </c>
      <c r="C63" s="300" t="s">
        <v>187</v>
      </c>
      <c r="D63" s="300">
        <v>5</v>
      </c>
      <c r="E63" s="300">
        <v>3</v>
      </c>
    </row>
    <row r="64" spans="1:5" ht="7.5" customHeight="1">
      <c r="A64" s="194"/>
      <c r="B64" s="299"/>
      <c r="C64" s="300"/>
      <c r="D64" s="300"/>
      <c r="E64" s="300"/>
    </row>
    <row r="65" spans="1:5" ht="7.5" customHeight="1">
      <c r="A65" s="194"/>
      <c r="B65" s="299"/>
      <c r="C65" s="300"/>
      <c r="D65" s="300"/>
      <c r="E65" s="300"/>
    </row>
    <row r="66" spans="1:5" ht="7.5" customHeight="1">
      <c r="A66" s="194" t="s">
        <v>619</v>
      </c>
      <c r="B66" s="299">
        <v>30</v>
      </c>
      <c r="C66" s="300">
        <v>37</v>
      </c>
      <c r="D66" s="300">
        <v>232</v>
      </c>
      <c r="E66" s="300">
        <v>210</v>
      </c>
    </row>
    <row r="67" spans="1:5" ht="7.5" customHeight="1">
      <c r="A67" s="187" t="s">
        <v>240</v>
      </c>
      <c r="B67" s="299">
        <v>29</v>
      </c>
      <c r="C67" s="300">
        <v>36</v>
      </c>
      <c r="D67" s="300">
        <v>219</v>
      </c>
      <c r="E67" s="300">
        <v>198</v>
      </c>
    </row>
    <row r="68" spans="1:5" ht="7.5" customHeight="1">
      <c r="A68" s="187" t="s">
        <v>241</v>
      </c>
      <c r="B68" s="299">
        <v>1</v>
      </c>
      <c r="C68" s="300">
        <v>1</v>
      </c>
      <c r="D68" s="300">
        <v>13</v>
      </c>
      <c r="E68" s="300">
        <v>12</v>
      </c>
    </row>
    <row r="69" spans="1:5" ht="7.5" customHeight="1">
      <c r="A69" s="194"/>
      <c r="B69" s="299"/>
      <c r="C69" s="300"/>
      <c r="D69" s="300"/>
      <c r="E69" s="300"/>
    </row>
    <row r="70" spans="1:5" ht="7.5" customHeight="1">
      <c r="A70" s="194" t="s">
        <v>138</v>
      </c>
      <c r="B70" s="299"/>
      <c r="C70" s="300"/>
      <c r="D70" s="300"/>
      <c r="E70" s="300"/>
    </row>
    <row r="71" spans="1:5" ht="7.5" customHeight="1">
      <c r="A71" s="194" t="s">
        <v>709</v>
      </c>
      <c r="B71" s="299">
        <v>4</v>
      </c>
      <c r="C71" s="300">
        <v>4</v>
      </c>
      <c r="D71" s="300">
        <v>24</v>
      </c>
      <c r="E71" s="300">
        <v>22</v>
      </c>
    </row>
    <row r="72" spans="1:5" ht="7.5" customHeight="1">
      <c r="A72" s="187" t="s">
        <v>560</v>
      </c>
      <c r="B72" s="299">
        <v>4</v>
      </c>
      <c r="C72" s="300">
        <v>4</v>
      </c>
      <c r="D72" s="300">
        <v>24</v>
      </c>
      <c r="E72" s="300">
        <v>22</v>
      </c>
    </row>
    <row r="73" spans="1:5" ht="7.5" customHeight="1">
      <c r="A73" s="187" t="s">
        <v>561</v>
      </c>
      <c r="B73" s="299" t="s">
        <v>187</v>
      </c>
      <c r="C73" s="300" t="s">
        <v>187</v>
      </c>
      <c r="D73" s="300" t="s">
        <v>187</v>
      </c>
      <c r="E73" s="300" t="s">
        <v>187</v>
      </c>
    </row>
    <row r="74" spans="1:5" ht="7.5" customHeight="1">
      <c r="A74" s="194"/>
      <c r="B74" s="299"/>
      <c r="C74" s="300"/>
      <c r="D74" s="300"/>
      <c r="E74" s="300"/>
    </row>
    <row r="75" spans="1:5" ht="7.5" customHeight="1">
      <c r="A75" s="194"/>
      <c r="B75" s="299"/>
      <c r="C75" s="300"/>
      <c r="D75" s="300"/>
      <c r="E75" s="300"/>
    </row>
    <row r="76" spans="1:5" ht="7.5" customHeight="1">
      <c r="A76" s="194" t="s">
        <v>710</v>
      </c>
      <c r="B76" s="299" t="s">
        <v>187</v>
      </c>
      <c r="C76" s="300" t="s">
        <v>187</v>
      </c>
      <c r="D76" s="300">
        <v>8</v>
      </c>
      <c r="E76" s="300">
        <v>5</v>
      </c>
    </row>
    <row r="77" spans="1:5" ht="7.5" customHeight="1">
      <c r="A77" s="187" t="s">
        <v>560</v>
      </c>
      <c r="B77" s="299" t="s">
        <v>187</v>
      </c>
      <c r="C77" s="300" t="s">
        <v>187</v>
      </c>
      <c r="D77" s="300">
        <v>8</v>
      </c>
      <c r="E77" s="300">
        <v>5</v>
      </c>
    </row>
    <row r="78" spans="1:5" ht="7.5" customHeight="1">
      <c r="A78" s="187" t="s">
        <v>561</v>
      </c>
      <c r="B78" s="299" t="s">
        <v>187</v>
      </c>
      <c r="C78" s="300" t="s">
        <v>187</v>
      </c>
      <c r="D78" s="300" t="s">
        <v>187</v>
      </c>
      <c r="E78" s="300" t="s">
        <v>187</v>
      </c>
    </row>
    <row r="79" spans="1:5" ht="7.5" customHeight="1">
      <c r="A79" s="194"/>
      <c r="B79" s="299"/>
      <c r="C79" s="300"/>
      <c r="D79" s="300"/>
      <c r="E79" s="300"/>
    </row>
    <row r="80" spans="1:5" ht="7.5" customHeight="1">
      <c r="A80" s="194"/>
      <c r="B80" s="299"/>
      <c r="C80" s="300"/>
      <c r="D80" s="300"/>
      <c r="E80" s="300"/>
    </row>
    <row r="81" spans="1:5" ht="7.5" customHeight="1">
      <c r="A81" s="194" t="s">
        <v>711</v>
      </c>
      <c r="B81" s="299">
        <v>1</v>
      </c>
      <c r="C81" s="300">
        <v>4</v>
      </c>
      <c r="D81" s="300">
        <v>30</v>
      </c>
      <c r="E81" s="300">
        <v>24</v>
      </c>
    </row>
    <row r="82" spans="1:5" ht="7.5" customHeight="1">
      <c r="A82" s="187" t="s">
        <v>560</v>
      </c>
      <c r="B82" s="299">
        <v>1</v>
      </c>
      <c r="C82" s="300">
        <v>4</v>
      </c>
      <c r="D82" s="300">
        <v>30</v>
      </c>
      <c r="E82" s="300">
        <v>23</v>
      </c>
    </row>
    <row r="83" spans="1:5" ht="7.5" customHeight="1">
      <c r="A83" s="187" t="s">
        <v>561</v>
      </c>
      <c r="B83" s="299" t="s">
        <v>187</v>
      </c>
      <c r="C83" s="300" t="s">
        <v>187</v>
      </c>
      <c r="D83" s="300" t="s">
        <v>187</v>
      </c>
      <c r="E83" s="300">
        <v>1</v>
      </c>
    </row>
    <row r="84" spans="1:5" ht="7.5" customHeight="1">
      <c r="A84" s="267"/>
      <c r="B84" s="299"/>
      <c r="C84" s="300"/>
      <c r="D84" s="300"/>
      <c r="E84" s="300"/>
    </row>
    <row r="85" spans="1:5" ht="7.5" customHeight="1">
      <c r="A85" s="194"/>
      <c r="B85" s="299"/>
      <c r="C85" s="300"/>
      <c r="D85" s="300"/>
      <c r="E85" s="300"/>
    </row>
    <row r="86" spans="1:5" ht="7.5" customHeight="1">
      <c r="A86" s="194"/>
      <c r="B86" s="300"/>
      <c r="C86" s="300"/>
      <c r="D86" s="300"/>
      <c r="E86" s="300"/>
    </row>
    <row r="87" spans="1:5" ht="7.5" customHeight="1">
      <c r="A87" s="194"/>
      <c r="B87" s="300"/>
      <c r="C87" s="300"/>
      <c r="D87" s="300"/>
      <c r="E87" s="300"/>
    </row>
    <row r="88" spans="1:5" ht="7.5" customHeight="1">
      <c r="A88" s="194"/>
      <c r="B88" s="303"/>
      <c r="C88" s="303"/>
      <c r="D88" s="303"/>
      <c r="E88" s="303"/>
    </row>
    <row r="89" spans="1:5" ht="7.5" customHeight="1">
      <c r="A89" s="194"/>
      <c r="B89" s="301"/>
      <c r="C89" s="301"/>
      <c r="D89" s="301"/>
      <c r="E89" s="301"/>
    </row>
    <row r="90" spans="1:5" ht="7.5" customHeight="1">
      <c r="A90" s="194"/>
      <c r="B90" s="301"/>
      <c r="C90" s="301"/>
      <c r="D90" s="301"/>
      <c r="E90" s="301"/>
    </row>
    <row r="91" spans="2:5" ht="12.75">
      <c r="B91" s="301"/>
      <c r="C91" s="301"/>
      <c r="D91" s="301"/>
      <c r="E91" s="301"/>
    </row>
    <row r="92" spans="2:5" ht="12.75">
      <c r="B92" s="301"/>
      <c r="C92" s="301"/>
      <c r="D92" s="301"/>
      <c r="E92" s="30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109" customWidth="1"/>
    <col min="2" max="5" width="9.7109375" style="109" customWidth="1"/>
    <col min="6" max="16384" width="11.421875" style="109" customWidth="1"/>
  </cols>
  <sheetData>
    <row r="1" spans="1:5" ht="8.25" customHeight="1">
      <c r="A1" s="75" t="s">
        <v>712</v>
      </c>
      <c r="B1" s="77"/>
      <c r="C1" s="77"/>
      <c r="D1" s="77"/>
      <c r="E1" s="77"/>
    </row>
    <row r="2" spans="1:5" ht="8.25" customHeight="1">
      <c r="A2" s="76"/>
      <c r="B2" s="76"/>
      <c r="C2" s="76"/>
      <c r="D2" s="76"/>
      <c r="E2" s="76"/>
    </row>
    <row r="3" spans="1:5" ht="8.25" customHeight="1">
      <c r="A3" s="76"/>
      <c r="B3" s="76"/>
      <c r="C3" s="76"/>
      <c r="D3" s="76"/>
      <c r="E3" s="76"/>
    </row>
    <row r="4" spans="1:5" ht="8.25" customHeight="1">
      <c r="A4" s="76"/>
      <c r="B4" s="76"/>
      <c r="C4" s="76"/>
      <c r="D4" s="76"/>
      <c r="E4" s="76"/>
    </row>
    <row r="5" spans="1:5" ht="8.25" customHeight="1">
      <c r="A5" s="77" t="s">
        <v>668</v>
      </c>
      <c r="B5" s="77"/>
      <c r="C5" s="77"/>
      <c r="D5" s="77"/>
      <c r="E5" s="77"/>
    </row>
    <row r="6" spans="1:5" ht="8.25" customHeight="1">
      <c r="A6" s="76"/>
      <c r="B6" s="76"/>
      <c r="C6" s="76"/>
      <c r="D6" s="76"/>
      <c r="E6" s="76"/>
    </row>
    <row r="7" spans="1:5" ht="15" customHeight="1">
      <c r="A7" s="403" t="s">
        <v>641</v>
      </c>
      <c r="B7" s="208" t="str">
        <f>Tab12!B7</f>
        <v>Juni</v>
      </c>
      <c r="C7" s="280"/>
      <c r="D7" s="208" t="str">
        <f>Tab12!D7</f>
        <v>Januar bis Juni</v>
      </c>
      <c r="E7" s="208"/>
    </row>
    <row r="8" spans="1:5" ht="15" customHeight="1">
      <c r="A8" s="362"/>
      <c r="B8" s="297">
        <v>2007</v>
      </c>
      <c r="C8" s="297">
        <v>2006</v>
      </c>
      <c r="D8" s="297">
        <v>2007</v>
      </c>
      <c r="E8" s="298">
        <v>2006</v>
      </c>
    </row>
    <row r="9" spans="1:5" ht="7.5" customHeight="1">
      <c r="A9" s="187"/>
      <c r="B9" s="304"/>
      <c r="C9" s="301"/>
      <c r="D9" s="301"/>
      <c r="E9" s="301"/>
    </row>
    <row r="10" spans="1:5" ht="7.5" customHeight="1">
      <c r="A10" s="150" t="s">
        <v>713</v>
      </c>
      <c r="B10" s="304"/>
      <c r="C10" s="301"/>
      <c r="D10" s="301"/>
      <c r="E10" s="301"/>
    </row>
    <row r="11" spans="1:10" ht="7.5" customHeight="1">
      <c r="A11" s="187" t="s">
        <v>714</v>
      </c>
      <c r="B11" s="300" t="s">
        <v>187</v>
      </c>
      <c r="C11" s="300">
        <v>2</v>
      </c>
      <c r="D11" s="300">
        <v>7</v>
      </c>
      <c r="E11" s="300">
        <v>14</v>
      </c>
      <c r="J11" s="113"/>
    </row>
    <row r="12" spans="1:5" ht="7.5" customHeight="1">
      <c r="A12" s="187" t="s">
        <v>654</v>
      </c>
      <c r="B12" s="300" t="s">
        <v>187</v>
      </c>
      <c r="C12" s="300">
        <v>2</v>
      </c>
      <c r="D12" s="300">
        <v>7</v>
      </c>
      <c r="E12" s="300">
        <v>13</v>
      </c>
    </row>
    <row r="13" spans="1:5" ht="7.5" customHeight="1">
      <c r="A13" s="187" t="s">
        <v>655</v>
      </c>
      <c r="B13" s="300" t="s">
        <v>187</v>
      </c>
      <c r="C13" s="300" t="s">
        <v>187</v>
      </c>
      <c r="D13" s="300" t="s">
        <v>187</v>
      </c>
      <c r="E13" s="300">
        <v>1</v>
      </c>
    </row>
    <row r="14" spans="1:5" ht="7.5" customHeight="1">
      <c r="A14" s="187"/>
      <c r="B14" s="300"/>
      <c r="C14" s="300"/>
      <c r="D14" s="300"/>
      <c r="E14" s="300"/>
    </row>
    <row r="15" spans="1:5" ht="7.5" customHeight="1">
      <c r="A15" s="187"/>
      <c r="B15" s="300"/>
      <c r="C15" s="300"/>
      <c r="D15" s="300"/>
      <c r="E15" s="300"/>
    </row>
    <row r="16" spans="1:5" ht="7.5" customHeight="1">
      <c r="A16" s="187" t="s">
        <v>715</v>
      </c>
      <c r="B16" s="300">
        <v>25</v>
      </c>
      <c r="C16" s="300">
        <v>27</v>
      </c>
      <c r="D16" s="300">
        <v>163</v>
      </c>
      <c r="E16" s="300">
        <v>145</v>
      </c>
    </row>
    <row r="17" spans="1:5" ht="7.5" customHeight="1">
      <c r="A17" s="187" t="s">
        <v>274</v>
      </c>
      <c r="B17" s="300">
        <v>24</v>
      </c>
      <c r="C17" s="300">
        <v>26</v>
      </c>
      <c r="D17" s="300">
        <v>150</v>
      </c>
      <c r="E17" s="300">
        <v>135</v>
      </c>
    </row>
    <row r="18" spans="1:5" ht="7.5" customHeight="1">
      <c r="A18" s="187" t="s">
        <v>275</v>
      </c>
      <c r="B18" s="300">
        <v>1</v>
      </c>
      <c r="C18" s="300">
        <v>1</v>
      </c>
      <c r="D18" s="300">
        <v>13</v>
      </c>
      <c r="E18" s="300">
        <v>10</v>
      </c>
    </row>
    <row r="19" spans="1:5" ht="7.5" customHeight="1">
      <c r="A19" s="187"/>
      <c r="B19" s="300"/>
      <c r="C19" s="300"/>
      <c r="D19" s="300"/>
      <c r="E19" s="300"/>
    </row>
    <row r="20" spans="1:5" ht="7.5" customHeight="1">
      <c r="A20" s="187"/>
      <c r="B20" s="300"/>
      <c r="C20" s="300"/>
      <c r="D20" s="300"/>
      <c r="E20" s="300"/>
    </row>
    <row r="21" spans="1:5" ht="7.5" customHeight="1">
      <c r="A21" s="187" t="s">
        <v>716</v>
      </c>
      <c r="B21" s="300">
        <v>2</v>
      </c>
      <c r="C21" s="300">
        <v>4</v>
      </c>
      <c r="D21" s="300">
        <v>24</v>
      </c>
      <c r="E21" s="300">
        <v>15</v>
      </c>
    </row>
    <row r="22" spans="1:5" ht="7.5" customHeight="1">
      <c r="A22" s="187" t="s">
        <v>240</v>
      </c>
      <c r="B22" s="300">
        <v>2</v>
      </c>
      <c r="C22" s="300">
        <v>4</v>
      </c>
      <c r="D22" s="300">
        <v>24</v>
      </c>
      <c r="E22" s="300">
        <v>13</v>
      </c>
    </row>
    <row r="23" spans="1:5" ht="7.5" customHeight="1">
      <c r="A23" s="187" t="s">
        <v>241</v>
      </c>
      <c r="B23" s="300" t="s">
        <v>187</v>
      </c>
      <c r="C23" s="300" t="s">
        <v>187</v>
      </c>
      <c r="D23" s="300" t="s">
        <v>187</v>
      </c>
      <c r="E23" s="300">
        <v>2</v>
      </c>
    </row>
    <row r="24" spans="1:5" ht="7.5" customHeight="1">
      <c r="A24" s="187"/>
      <c r="B24" s="300"/>
      <c r="C24" s="300"/>
      <c r="D24" s="300"/>
      <c r="E24" s="300"/>
    </row>
    <row r="25" spans="1:5" ht="7.5" customHeight="1">
      <c r="A25" s="187" t="s">
        <v>138</v>
      </c>
      <c r="B25" s="300"/>
      <c r="C25" s="300"/>
      <c r="D25" s="300"/>
      <c r="E25" s="300"/>
    </row>
    <row r="26" spans="1:5" ht="7.5" customHeight="1">
      <c r="A26" s="187" t="s">
        <v>717</v>
      </c>
      <c r="B26" s="300" t="s">
        <v>187</v>
      </c>
      <c r="C26" s="300" t="s">
        <v>187</v>
      </c>
      <c r="D26" s="300" t="s">
        <v>187</v>
      </c>
      <c r="E26" s="300" t="s">
        <v>187</v>
      </c>
    </row>
    <row r="27" spans="1:5" ht="7.5" customHeight="1">
      <c r="A27" s="187" t="s">
        <v>274</v>
      </c>
      <c r="B27" s="300" t="s">
        <v>187</v>
      </c>
      <c r="C27" s="300" t="s">
        <v>187</v>
      </c>
      <c r="D27" s="300" t="s">
        <v>187</v>
      </c>
      <c r="E27" s="300" t="s">
        <v>187</v>
      </c>
    </row>
    <row r="28" spans="1:5" ht="7.5" customHeight="1">
      <c r="A28" s="187" t="s">
        <v>275</v>
      </c>
      <c r="B28" s="300" t="s">
        <v>187</v>
      </c>
      <c r="C28" s="300" t="s">
        <v>187</v>
      </c>
      <c r="D28" s="300" t="s">
        <v>187</v>
      </c>
      <c r="E28" s="300" t="s">
        <v>187</v>
      </c>
    </row>
    <row r="29" spans="1:5" ht="7.5" customHeight="1">
      <c r="A29" s="187"/>
      <c r="B29" s="300"/>
      <c r="C29" s="300"/>
      <c r="D29" s="300"/>
      <c r="E29" s="300"/>
    </row>
    <row r="30" spans="1:5" ht="7.5" customHeight="1">
      <c r="A30" s="187"/>
      <c r="B30" s="300"/>
      <c r="C30" s="300"/>
      <c r="D30" s="300"/>
      <c r="E30" s="300"/>
    </row>
    <row r="31" spans="1:5" ht="7.5" customHeight="1">
      <c r="A31" s="187" t="s">
        <v>718</v>
      </c>
      <c r="B31" s="300"/>
      <c r="C31" s="300"/>
      <c r="D31" s="300"/>
      <c r="E31" s="300"/>
    </row>
    <row r="32" spans="1:5" ht="7.5" customHeight="1">
      <c r="A32" s="187" t="s">
        <v>719</v>
      </c>
      <c r="B32" s="300"/>
      <c r="C32" s="300"/>
      <c r="D32" s="300"/>
      <c r="E32" s="300"/>
    </row>
    <row r="33" spans="1:5" ht="7.5" customHeight="1">
      <c r="A33" s="187" t="s">
        <v>720</v>
      </c>
      <c r="B33" s="300" t="s">
        <v>187</v>
      </c>
      <c r="C33" s="300">
        <v>1</v>
      </c>
      <c r="D33" s="300">
        <v>6</v>
      </c>
      <c r="E33" s="300">
        <v>1</v>
      </c>
    </row>
    <row r="34" spans="1:5" ht="7.5" customHeight="1">
      <c r="A34" s="187" t="s">
        <v>654</v>
      </c>
      <c r="B34" s="300" t="s">
        <v>187</v>
      </c>
      <c r="C34" s="300">
        <v>1</v>
      </c>
      <c r="D34" s="300">
        <v>6</v>
      </c>
      <c r="E34" s="300">
        <v>1</v>
      </c>
    </row>
    <row r="35" spans="1:5" ht="7.5" customHeight="1">
      <c r="A35" s="187" t="s">
        <v>655</v>
      </c>
      <c r="B35" s="300" t="s">
        <v>187</v>
      </c>
      <c r="C35" s="300" t="s">
        <v>187</v>
      </c>
      <c r="D35" s="300" t="s">
        <v>187</v>
      </c>
      <c r="E35" s="300" t="s">
        <v>187</v>
      </c>
    </row>
    <row r="36" spans="1:5" ht="7.5" customHeight="1">
      <c r="A36" s="187"/>
      <c r="B36" s="300"/>
      <c r="C36" s="300"/>
      <c r="D36" s="300"/>
      <c r="E36" s="300"/>
    </row>
    <row r="37" spans="1:5" ht="7.5" customHeight="1">
      <c r="A37" s="187"/>
      <c r="B37" s="300"/>
      <c r="C37" s="300"/>
      <c r="D37" s="300"/>
      <c r="E37" s="300"/>
    </row>
    <row r="38" spans="1:5" ht="7.5" customHeight="1">
      <c r="A38" s="187" t="s">
        <v>721</v>
      </c>
      <c r="B38" s="300"/>
      <c r="C38" s="300"/>
      <c r="D38" s="300"/>
      <c r="E38" s="300"/>
    </row>
    <row r="39" spans="1:5" ht="7.5" customHeight="1">
      <c r="A39" s="187" t="s">
        <v>722</v>
      </c>
      <c r="B39" s="300">
        <v>2</v>
      </c>
      <c r="C39" s="300">
        <v>3</v>
      </c>
      <c r="D39" s="300">
        <v>18</v>
      </c>
      <c r="E39" s="300">
        <v>14</v>
      </c>
    </row>
    <row r="40" spans="1:5" ht="7.5" customHeight="1">
      <c r="A40" s="187" t="s">
        <v>654</v>
      </c>
      <c r="B40" s="300">
        <v>2</v>
      </c>
      <c r="C40" s="300">
        <v>3</v>
      </c>
      <c r="D40" s="300">
        <v>18</v>
      </c>
      <c r="E40" s="300">
        <v>12</v>
      </c>
    </row>
    <row r="41" spans="1:5" ht="7.5" customHeight="1">
      <c r="A41" s="187" t="s">
        <v>655</v>
      </c>
      <c r="B41" s="300" t="s">
        <v>187</v>
      </c>
      <c r="C41" s="300" t="s">
        <v>187</v>
      </c>
      <c r="D41" s="300" t="s">
        <v>187</v>
      </c>
      <c r="E41" s="300">
        <v>2</v>
      </c>
    </row>
    <row r="42" spans="1:5" ht="7.5" customHeight="1">
      <c r="A42" s="187"/>
      <c r="B42" s="300"/>
      <c r="C42" s="300"/>
      <c r="D42" s="300"/>
      <c r="E42" s="300"/>
    </row>
    <row r="43" spans="1:5" ht="7.5" customHeight="1">
      <c r="A43" s="187"/>
      <c r="B43" s="300"/>
      <c r="C43" s="300"/>
      <c r="D43" s="300"/>
      <c r="E43" s="300"/>
    </row>
    <row r="44" spans="1:5" ht="7.5" customHeight="1">
      <c r="A44" s="187" t="s">
        <v>723</v>
      </c>
      <c r="B44" s="300" t="s">
        <v>187</v>
      </c>
      <c r="C44" s="300" t="s">
        <v>187</v>
      </c>
      <c r="D44" s="300">
        <v>1</v>
      </c>
      <c r="E44" s="300">
        <v>3</v>
      </c>
    </row>
    <row r="45" spans="1:5" ht="7.5" customHeight="1">
      <c r="A45" s="187" t="s">
        <v>240</v>
      </c>
      <c r="B45" s="300" t="s">
        <v>187</v>
      </c>
      <c r="C45" s="300" t="s">
        <v>187</v>
      </c>
      <c r="D45" s="300">
        <v>1</v>
      </c>
      <c r="E45" s="300">
        <v>2</v>
      </c>
    </row>
    <row r="46" spans="1:5" ht="7.5" customHeight="1">
      <c r="A46" s="187" t="s">
        <v>241</v>
      </c>
      <c r="B46" s="300" t="s">
        <v>187</v>
      </c>
      <c r="C46" s="300" t="s">
        <v>187</v>
      </c>
      <c r="D46" s="300" t="s">
        <v>187</v>
      </c>
      <c r="E46" s="300">
        <v>1</v>
      </c>
    </row>
    <row r="47" spans="1:5" ht="7.5" customHeight="1">
      <c r="A47" s="187"/>
      <c r="B47" s="300"/>
      <c r="C47" s="300"/>
      <c r="D47" s="300"/>
      <c r="E47" s="300"/>
    </row>
    <row r="48" spans="1:5" ht="7.5" customHeight="1">
      <c r="A48" s="187"/>
      <c r="B48" s="300"/>
      <c r="C48" s="300"/>
      <c r="D48" s="300"/>
      <c r="E48" s="300"/>
    </row>
    <row r="49" spans="1:5" ht="7.5" customHeight="1">
      <c r="A49" s="187" t="s">
        <v>724</v>
      </c>
      <c r="B49" s="300">
        <v>1</v>
      </c>
      <c r="C49" s="300" t="s">
        <v>187</v>
      </c>
      <c r="D49" s="300">
        <v>8</v>
      </c>
      <c r="E49" s="300">
        <v>7</v>
      </c>
    </row>
    <row r="50" spans="1:5" ht="7.5" customHeight="1">
      <c r="A50" s="187" t="s">
        <v>240</v>
      </c>
      <c r="B50" s="300">
        <v>1</v>
      </c>
      <c r="C50" s="300" t="s">
        <v>187</v>
      </c>
      <c r="D50" s="300">
        <v>4</v>
      </c>
      <c r="E50" s="300">
        <v>3</v>
      </c>
    </row>
    <row r="51" spans="1:5" ht="9" customHeight="1">
      <c r="A51" s="187" t="s">
        <v>241</v>
      </c>
      <c r="B51" s="300" t="s">
        <v>187</v>
      </c>
      <c r="C51" s="300" t="s">
        <v>187</v>
      </c>
      <c r="D51" s="300">
        <v>4</v>
      </c>
      <c r="E51" s="300">
        <v>4</v>
      </c>
    </row>
    <row r="52" spans="1:5" ht="7.5" customHeight="1">
      <c r="A52" s="187"/>
      <c r="B52" s="300"/>
      <c r="C52" s="300"/>
      <c r="D52" s="300"/>
      <c r="E52" s="300"/>
    </row>
    <row r="53" spans="1:5" ht="7.5" customHeight="1">
      <c r="A53" s="187" t="s">
        <v>138</v>
      </c>
      <c r="B53" s="300"/>
      <c r="C53" s="300"/>
      <c r="D53" s="300"/>
      <c r="E53" s="300"/>
    </row>
    <row r="54" spans="1:5" ht="9.75" customHeight="1">
      <c r="A54" s="187" t="s">
        <v>725</v>
      </c>
      <c r="B54" s="300">
        <v>1</v>
      </c>
      <c r="C54" s="300" t="s">
        <v>187</v>
      </c>
      <c r="D54" s="300">
        <v>2</v>
      </c>
      <c r="E54" s="300">
        <v>4</v>
      </c>
    </row>
    <row r="55" spans="1:5" ht="7.5" customHeight="1">
      <c r="A55" s="187" t="s">
        <v>274</v>
      </c>
      <c r="B55" s="300">
        <v>1</v>
      </c>
      <c r="C55" s="300" t="s">
        <v>187</v>
      </c>
      <c r="D55" s="300">
        <v>2</v>
      </c>
      <c r="E55" s="300">
        <v>1</v>
      </c>
    </row>
    <row r="56" spans="1:5" ht="7.5" customHeight="1">
      <c r="A56" s="187" t="s">
        <v>275</v>
      </c>
      <c r="B56" s="300" t="s">
        <v>187</v>
      </c>
      <c r="C56" s="300" t="s">
        <v>187</v>
      </c>
      <c r="D56" s="300" t="s">
        <v>187</v>
      </c>
      <c r="E56" s="300">
        <v>3</v>
      </c>
    </row>
    <row r="57" spans="1:5" ht="7.5" customHeight="1">
      <c r="A57" s="187"/>
      <c r="B57" s="300"/>
      <c r="C57" s="300"/>
      <c r="D57" s="300"/>
      <c r="E57" s="300"/>
    </row>
    <row r="58" spans="1:5" ht="7.5" customHeight="1">
      <c r="A58" s="187"/>
      <c r="B58" s="300"/>
      <c r="C58" s="300"/>
      <c r="D58" s="300"/>
      <c r="E58" s="300"/>
    </row>
    <row r="59" spans="1:5" ht="7.5" customHeight="1">
      <c r="A59" s="187" t="s">
        <v>726</v>
      </c>
      <c r="B59" s="300" t="s">
        <v>187</v>
      </c>
      <c r="C59" s="300" t="s">
        <v>187</v>
      </c>
      <c r="D59" s="300">
        <v>6</v>
      </c>
      <c r="E59" s="300">
        <v>3</v>
      </c>
    </row>
    <row r="60" spans="1:5" ht="7.5" customHeight="1">
      <c r="A60" s="187" t="s">
        <v>274</v>
      </c>
      <c r="B60" s="300" t="s">
        <v>187</v>
      </c>
      <c r="C60" s="300" t="s">
        <v>187</v>
      </c>
      <c r="D60" s="300">
        <v>2</v>
      </c>
      <c r="E60" s="300">
        <v>2</v>
      </c>
    </row>
    <row r="61" spans="1:5" ht="7.5" customHeight="1">
      <c r="A61" s="187" t="s">
        <v>275</v>
      </c>
      <c r="B61" s="300" t="s">
        <v>187</v>
      </c>
      <c r="C61" s="300" t="s">
        <v>187</v>
      </c>
      <c r="D61" s="300">
        <v>4</v>
      </c>
      <c r="E61" s="300">
        <v>1</v>
      </c>
    </row>
    <row r="62" spans="1:5" ht="7.5" customHeight="1">
      <c r="A62" s="187"/>
      <c r="B62" s="300"/>
      <c r="C62" s="300"/>
      <c r="D62" s="300"/>
      <c r="E62" s="300"/>
    </row>
    <row r="63" spans="1:5" ht="7.5" customHeight="1">
      <c r="A63" s="187"/>
      <c r="B63" s="300"/>
      <c r="C63" s="300"/>
      <c r="D63" s="300"/>
      <c r="E63" s="300"/>
    </row>
    <row r="64" spans="1:5" ht="7.5" customHeight="1">
      <c r="A64" s="187" t="s">
        <v>625</v>
      </c>
      <c r="B64" s="300">
        <v>138</v>
      </c>
      <c r="C64" s="300">
        <v>148</v>
      </c>
      <c r="D64" s="300">
        <v>678</v>
      </c>
      <c r="E64" s="300">
        <v>593</v>
      </c>
    </row>
    <row r="65" spans="1:5" ht="7.5" customHeight="1">
      <c r="A65" s="187" t="s">
        <v>240</v>
      </c>
      <c r="B65" s="300">
        <v>79</v>
      </c>
      <c r="C65" s="300">
        <v>97</v>
      </c>
      <c r="D65" s="300">
        <v>390</v>
      </c>
      <c r="E65" s="300">
        <v>344</v>
      </c>
    </row>
    <row r="66" spans="1:5" ht="7.5" customHeight="1">
      <c r="A66" s="187" t="s">
        <v>241</v>
      </c>
      <c r="B66" s="300">
        <v>59</v>
      </c>
      <c r="C66" s="300">
        <v>51</v>
      </c>
      <c r="D66" s="300">
        <v>288</v>
      </c>
      <c r="E66" s="300">
        <v>249</v>
      </c>
    </row>
    <row r="67" spans="1:5" ht="7.5" customHeight="1">
      <c r="A67" s="187"/>
      <c r="B67" s="300"/>
      <c r="C67" s="300"/>
      <c r="D67" s="300"/>
      <c r="E67" s="300"/>
    </row>
    <row r="68" spans="1:5" ht="7.5" customHeight="1">
      <c r="A68" s="187"/>
      <c r="B68" s="300"/>
      <c r="C68" s="300"/>
      <c r="D68" s="300"/>
      <c r="E68" s="300"/>
    </row>
    <row r="69" spans="1:5" ht="7.5" customHeight="1">
      <c r="A69" s="187" t="s">
        <v>727</v>
      </c>
      <c r="B69" s="300">
        <v>7</v>
      </c>
      <c r="C69" s="300">
        <v>11</v>
      </c>
      <c r="D69" s="300">
        <v>48</v>
      </c>
      <c r="E69" s="300">
        <v>36</v>
      </c>
    </row>
    <row r="70" spans="1:5" ht="7.5" customHeight="1">
      <c r="A70" s="187" t="s">
        <v>281</v>
      </c>
      <c r="B70" s="300">
        <v>3</v>
      </c>
      <c r="C70" s="300">
        <v>8</v>
      </c>
      <c r="D70" s="300">
        <v>18</v>
      </c>
      <c r="E70" s="300">
        <v>25</v>
      </c>
    </row>
    <row r="71" spans="1:5" ht="7.5" customHeight="1">
      <c r="A71" s="187" t="s">
        <v>282</v>
      </c>
      <c r="B71" s="300">
        <v>4</v>
      </c>
      <c r="C71" s="300">
        <v>3</v>
      </c>
      <c r="D71" s="300">
        <v>30</v>
      </c>
      <c r="E71" s="300">
        <v>11</v>
      </c>
    </row>
    <row r="72" spans="1:5" ht="7.5" customHeight="1">
      <c r="A72" s="187"/>
      <c r="B72" s="300"/>
      <c r="C72" s="300"/>
      <c r="D72" s="300"/>
      <c r="E72" s="300"/>
    </row>
    <row r="73" spans="1:5" ht="7.5" customHeight="1">
      <c r="A73" s="187" t="s">
        <v>135</v>
      </c>
      <c r="B73" s="300"/>
      <c r="C73" s="300"/>
      <c r="D73" s="300"/>
      <c r="E73" s="300"/>
    </row>
    <row r="74" spans="1:5" ht="7.5" customHeight="1">
      <c r="A74" s="187" t="s">
        <v>728</v>
      </c>
      <c r="B74" s="300" t="s">
        <v>187</v>
      </c>
      <c r="C74" s="300">
        <v>1</v>
      </c>
      <c r="D74" s="300">
        <v>6</v>
      </c>
      <c r="E74" s="300">
        <v>5</v>
      </c>
    </row>
    <row r="75" spans="1:5" ht="7.5" customHeight="1">
      <c r="A75" s="187" t="s">
        <v>240</v>
      </c>
      <c r="B75" s="300" t="s">
        <v>187</v>
      </c>
      <c r="C75" s="300">
        <v>1</v>
      </c>
      <c r="D75" s="300">
        <v>3</v>
      </c>
      <c r="E75" s="300">
        <v>4</v>
      </c>
    </row>
    <row r="76" spans="1:5" ht="7.5" customHeight="1">
      <c r="A76" s="187" t="s">
        <v>241</v>
      </c>
      <c r="B76" s="300" t="s">
        <v>187</v>
      </c>
      <c r="C76" s="300" t="s">
        <v>187</v>
      </c>
      <c r="D76" s="300">
        <v>3</v>
      </c>
      <c r="E76" s="300">
        <v>1</v>
      </c>
    </row>
    <row r="77" spans="1:5" ht="7.5" customHeight="1">
      <c r="A77" s="187"/>
      <c r="B77" s="300"/>
      <c r="C77" s="300"/>
      <c r="D77" s="300"/>
      <c r="E77" s="300"/>
    </row>
    <row r="78" spans="1:5" ht="7.5" customHeight="1">
      <c r="A78" s="187"/>
      <c r="B78" s="300"/>
      <c r="C78" s="300"/>
      <c r="D78" s="300"/>
      <c r="E78" s="300"/>
    </row>
    <row r="79" spans="1:5" ht="7.5" customHeight="1">
      <c r="A79" s="187" t="s">
        <v>729</v>
      </c>
      <c r="B79" s="300">
        <v>2</v>
      </c>
      <c r="C79" s="300">
        <v>3</v>
      </c>
      <c r="D79" s="300">
        <v>17</v>
      </c>
      <c r="E79" s="300">
        <v>9</v>
      </c>
    </row>
    <row r="80" spans="1:5" ht="7.5" customHeight="1">
      <c r="A80" s="187" t="s">
        <v>240</v>
      </c>
      <c r="B80" s="300" t="s">
        <v>187</v>
      </c>
      <c r="C80" s="300">
        <v>1</v>
      </c>
      <c r="D80" s="300" t="s">
        <v>187</v>
      </c>
      <c r="E80" s="300">
        <v>2</v>
      </c>
    </row>
    <row r="81" spans="1:5" ht="7.5" customHeight="1">
      <c r="A81" s="187" t="s">
        <v>241</v>
      </c>
      <c r="B81" s="300">
        <v>2</v>
      </c>
      <c r="C81" s="300">
        <v>2</v>
      </c>
      <c r="D81" s="300">
        <v>17</v>
      </c>
      <c r="E81" s="300">
        <v>7</v>
      </c>
    </row>
    <row r="82" spans="1:5" ht="7.5" customHeight="1">
      <c r="A82" s="187"/>
      <c r="B82" s="300"/>
      <c r="C82" s="300"/>
      <c r="D82" s="300"/>
      <c r="E82" s="300"/>
    </row>
    <row r="83" spans="1:5" ht="7.5" customHeight="1">
      <c r="A83" s="187"/>
      <c r="B83" s="300"/>
      <c r="C83" s="300"/>
      <c r="D83" s="300"/>
      <c r="E83" s="300"/>
    </row>
    <row r="84" spans="1:5" ht="7.5" customHeight="1">
      <c r="A84" s="187" t="s">
        <v>730</v>
      </c>
      <c r="B84" s="300">
        <v>1</v>
      </c>
      <c r="C84" s="300">
        <v>5</v>
      </c>
      <c r="D84" s="300">
        <v>6</v>
      </c>
      <c r="E84" s="300">
        <v>8</v>
      </c>
    </row>
    <row r="85" spans="1:5" ht="7.5" customHeight="1">
      <c r="A85" s="187" t="s">
        <v>240</v>
      </c>
      <c r="B85" s="300">
        <v>1</v>
      </c>
      <c r="C85" s="300">
        <v>4</v>
      </c>
      <c r="D85" s="300">
        <v>4</v>
      </c>
      <c r="E85" s="300">
        <v>7</v>
      </c>
    </row>
    <row r="86" spans="1:5" ht="7.5" customHeight="1">
      <c r="A86" s="187" t="s">
        <v>241</v>
      </c>
      <c r="B86" s="300" t="s">
        <v>187</v>
      </c>
      <c r="C86" s="300">
        <v>1</v>
      </c>
      <c r="D86" s="300">
        <v>2</v>
      </c>
      <c r="E86" s="300">
        <v>1</v>
      </c>
    </row>
    <row r="87" spans="1:5" ht="7.5" customHeight="1">
      <c r="A87" s="194"/>
      <c r="B87" s="303"/>
      <c r="C87" s="303"/>
      <c r="D87" s="303"/>
      <c r="E87" s="303"/>
    </row>
    <row r="88" spans="1:5" ht="7.5" customHeight="1">
      <c r="A88" s="194"/>
      <c r="B88" s="303"/>
      <c r="C88" s="303"/>
      <c r="D88" s="303"/>
      <c r="E88" s="303"/>
    </row>
    <row r="89" spans="1:5" ht="7.5" customHeight="1">
      <c r="A89" s="194"/>
      <c r="B89" s="303"/>
      <c r="C89" s="303"/>
      <c r="D89" s="303"/>
      <c r="E89" s="303"/>
    </row>
    <row r="90" spans="1:5" ht="7.5" customHeight="1">
      <c r="A90" s="194"/>
      <c r="B90" s="301"/>
      <c r="C90" s="301"/>
      <c r="D90" s="301"/>
      <c r="E90" s="30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109" customWidth="1"/>
    <col min="2" max="5" width="9.7109375" style="109" customWidth="1"/>
    <col min="6" max="16384" width="11.421875" style="109" customWidth="1"/>
  </cols>
  <sheetData>
    <row r="1" spans="1:5" ht="8.25" customHeight="1">
      <c r="A1" s="75" t="s">
        <v>731</v>
      </c>
      <c r="B1" s="77"/>
      <c r="C1" s="77"/>
      <c r="D1" s="77"/>
      <c r="E1" s="77"/>
    </row>
    <row r="2" spans="1:5" ht="8.25" customHeight="1">
      <c r="A2" s="76"/>
      <c r="B2" s="76"/>
      <c r="C2" s="76"/>
      <c r="D2" s="76"/>
      <c r="E2" s="76"/>
    </row>
    <row r="3" spans="1:5" ht="8.25" customHeight="1">
      <c r="A3" s="76"/>
      <c r="B3" s="76"/>
      <c r="C3" s="76"/>
      <c r="D3" s="76"/>
      <c r="E3" s="76"/>
    </row>
    <row r="4" spans="1:5" ht="8.25" customHeight="1">
      <c r="A4" s="76"/>
      <c r="B4" s="76"/>
      <c r="C4" s="76"/>
      <c r="D4" s="76"/>
      <c r="E4" s="76"/>
    </row>
    <row r="5" spans="1:5" ht="8.25" customHeight="1">
      <c r="A5" s="77" t="s">
        <v>668</v>
      </c>
      <c r="B5" s="77"/>
      <c r="C5" s="77"/>
      <c r="D5" s="77"/>
      <c r="E5" s="77"/>
    </row>
    <row r="6" spans="1:5" ht="8.25" customHeight="1">
      <c r="A6" s="76"/>
      <c r="B6" s="76"/>
      <c r="C6" s="76"/>
      <c r="D6" s="76"/>
      <c r="E6" s="76"/>
    </row>
    <row r="7" spans="1:5" ht="15" customHeight="1">
      <c r="A7" s="403" t="s">
        <v>641</v>
      </c>
      <c r="B7" s="208" t="str">
        <f>Tab12!B7</f>
        <v>Juni</v>
      </c>
      <c r="C7" s="280"/>
      <c r="D7" s="208" t="str">
        <f>Tab12!D7</f>
        <v>Januar bis Juni</v>
      </c>
      <c r="E7" s="208"/>
    </row>
    <row r="8" spans="1:5" ht="15" customHeight="1">
      <c r="A8" s="362"/>
      <c r="B8" s="297">
        <v>2007</v>
      </c>
      <c r="C8" s="297">
        <v>2006</v>
      </c>
      <c r="D8" s="297">
        <v>2007</v>
      </c>
      <c r="E8" s="298">
        <v>2006</v>
      </c>
    </row>
    <row r="9" spans="1:5" ht="7.5" customHeight="1">
      <c r="A9" s="187"/>
      <c r="B9" s="305"/>
      <c r="C9" s="301"/>
      <c r="D9" s="301"/>
      <c r="E9" s="301"/>
    </row>
    <row r="10" spans="1:5" ht="7.5" customHeight="1">
      <c r="A10" s="150" t="s">
        <v>732</v>
      </c>
      <c r="B10" s="306" t="s">
        <v>187</v>
      </c>
      <c r="C10" s="306" t="s">
        <v>187</v>
      </c>
      <c r="D10" s="306">
        <v>3</v>
      </c>
      <c r="E10" s="306">
        <v>3</v>
      </c>
    </row>
    <row r="11" spans="1:10" ht="7.5" customHeight="1">
      <c r="A11" s="187" t="s">
        <v>240</v>
      </c>
      <c r="B11" s="306" t="s">
        <v>187</v>
      </c>
      <c r="C11" s="306" t="s">
        <v>187</v>
      </c>
      <c r="D11" s="306">
        <v>2</v>
      </c>
      <c r="E11" s="306">
        <v>2</v>
      </c>
      <c r="J11" s="113"/>
    </row>
    <row r="12" spans="1:5" ht="7.5" customHeight="1">
      <c r="A12" s="187" t="s">
        <v>241</v>
      </c>
      <c r="B12" s="306" t="s">
        <v>187</v>
      </c>
      <c r="C12" s="306" t="s">
        <v>187</v>
      </c>
      <c r="D12" s="306">
        <v>1</v>
      </c>
      <c r="E12" s="306">
        <v>1</v>
      </c>
    </row>
    <row r="13" spans="1:5" ht="7.5" customHeight="1">
      <c r="A13" s="187"/>
      <c r="B13" s="306"/>
      <c r="C13" s="306"/>
      <c r="D13" s="306"/>
      <c r="E13" s="306"/>
    </row>
    <row r="14" spans="1:5" ht="7.5" customHeight="1">
      <c r="A14" s="187"/>
      <c r="B14" s="306"/>
      <c r="C14" s="306"/>
      <c r="D14" s="306"/>
      <c r="E14" s="306"/>
    </row>
    <row r="15" spans="1:5" ht="7.5" customHeight="1">
      <c r="A15" s="187" t="s">
        <v>733</v>
      </c>
      <c r="B15" s="306" t="s">
        <v>187</v>
      </c>
      <c r="C15" s="306">
        <v>1</v>
      </c>
      <c r="D15" s="306" t="s">
        <v>187</v>
      </c>
      <c r="E15" s="306">
        <v>1</v>
      </c>
    </row>
    <row r="16" spans="1:5" ht="7.5" customHeight="1">
      <c r="A16" s="187" t="s">
        <v>240</v>
      </c>
      <c r="B16" s="306" t="s">
        <v>187</v>
      </c>
      <c r="C16" s="306">
        <v>1</v>
      </c>
      <c r="D16" s="306" t="s">
        <v>187</v>
      </c>
      <c r="E16" s="306">
        <v>1</v>
      </c>
    </row>
    <row r="17" spans="1:5" ht="7.5" customHeight="1">
      <c r="A17" s="187" t="s">
        <v>241</v>
      </c>
      <c r="B17" s="306" t="s">
        <v>187</v>
      </c>
      <c r="C17" s="306" t="s">
        <v>187</v>
      </c>
      <c r="D17" s="306" t="s">
        <v>187</v>
      </c>
      <c r="E17" s="306" t="s">
        <v>187</v>
      </c>
    </row>
    <row r="18" spans="1:5" ht="7.5" customHeight="1">
      <c r="A18" s="187"/>
      <c r="B18" s="306"/>
      <c r="C18" s="306"/>
      <c r="D18" s="306"/>
      <c r="E18" s="306"/>
    </row>
    <row r="19" spans="1:5" ht="7.5" customHeight="1">
      <c r="A19" s="187"/>
      <c r="B19" s="306"/>
      <c r="C19" s="306"/>
      <c r="D19" s="306"/>
      <c r="E19" s="306"/>
    </row>
    <row r="20" spans="1:5" ht="7.5" customHeight="1">
      <c r="A20" s="187" t="s">
        <v>734</v>
      </c>
      <c r="B20" s="306">
        <v>4</v>
      </c>
      <c r="C20" s="306">
        <v>1</v>
      </c>
      <c r="D20" s="306">
        <v>16</v>
      </c>
      <c r="E20" s="306">
        <v>10</v>
      </c>
    </row>
    <row r="21" spans="1:5" ht="7.5" customHeight="1">
      <c r="A21" s="187" t="s">
        <v>240</v>
      </c>
      <c r="B21" s="306">
        <v>2</v>
      </c>
      <c r="C21" s="306">
        <v>1</v>
      </c>
      <c r="D21" s="306">
        <v>9</v>
      </c>
      <c r="E21" s="306">
        <v>9</v>
      </c>
    </row>
    <row r="22" spans="1:5" ht="7.5" customHeight="1">
      <c r="A22" s="187" t="s">
        <v>241</v>
      </c>
      <c r="B22" s="306">
        <v>2</v>
      </c>
      <c r="C22" s="306" t="s">
        <v>187</v>
      </c>
      <c r="D22" s="306">
        <v>7</v>
      </c>
      <c r="E22" s="306">
        <v>1</v>
      </c>
    </row>
    <row r="23" spans="1:5" ht="7.5" customHeight="1">
      <c r="A23" s="187"/>
      <c r="B23" s="306"/>
      <c r="C23" s="306"/>
      <c r="D23" s="306"/>
      <c r="E23" s="306"/>
    </row>
    <row r="24" spans="1:5" ht="7.5" customHeight="1">
      <c r="A24" s="187"/>
      <c r="B24" s="306"/>
      <c r="C24" s="306"/>
      <c r="D24" s="306"/>
      <c r="E24" s="306"/>
    </row>
    <row r="25" spans="1:5" ht="7.5" customHeight="1">
      <c r="A25" s="187" t="s">
        <v>735</v>
      </c>
      <c r="B25" s="306">
        <v>14</v>
      </c>
      <c r="C25" s="306">
        <v>30</v>
      </c>
      <c r="D25" s="306">
        <v>126</v>
      </c>
      <c r="E25" s="306">
        <v>158</v>
      </c>
    </row>
    <row r="26" spans="1:5" ht="7.5" customHeight="1">
      <c r="A26" s="187" t="s">
        <v>281</v>
      </c>
      <c r="B26" s="306">
        <v>13</v>
      </c>
      <c r="C26" s="306">
        <v>28</v>
      </c>
      <c r="D26" s="306">
        <v>109</v>
      </c>
      <c r="E26" s="306">
        <v>143</v>
      </c>
    </row>
    <row r="27" spans="1:5" ht="7.5" customHeight="1">
      <c r="A27" s="187" t="s">
        <v>282</v>
      </c>
      <c r="B27" s="306">
        <v>1</v>
      </c>
      <c r="C27" s="306">
        <v>2</v>
      </c>
      <c r="D27" s="306">
        <v>17</v>
      </c>
      <c r="E27" s="306">
        <v>15</v>
      </c>
    </row>
    <row r="28" spans="1:5" ht="7.5" customHeight="1">
      <c r="A28" s="187"/>
      <c r="B28" s="306"/>
      <c r="C28" s="306"/>
      <c r="D28" s="306"/>
      <c r="E28" s="306"/>
    </row>
    <row r="29" spans="1:5" ht="7.5" customHeight="1">
      <c r="A29" s="187" t="s">
        <v>135</v>
      </c>
      <c r="B29" s="306"/>
      <c r="C29" s="306"/>
      <c r="D29" s="306"/>
      <c r="E29" s="306"/>
    </row>
    <row r="30" spans="1:5" ht="7.5" customHeight="1">
      <c r="A30" s="187" t="s">
        <v>647</v>
      </c>
      <c r="B30" s="306">
        <v>2</v>
      </c>
      <c r="C30" s="306">
        <v>6</v>
      </c>
      <c r="D30" s="306">
        <v>18</v>
      </c>
      <c r="E30" s="306">
        <v>21</v>
      </c>
    </row>
    <row r="31" spans="1:5" ht="7.5" customHeight="1">
      <c r="A31" s="187" t="s">
        <v>240</v>
      </c>
      <c r="B31" s="306">
        <v>1</v>
      </c>
      <c r="C31" s="306">
        <v>5</v>
      </c>
      <c r="D31" s="306">
        <v>13</v>
      </c>
      <c r="E31" s="306">
        <v>17</v>
      </c>
    </row>
    <row r="32" spans="1:5" ht="7.5" customHeight="1">
      <c r="A32" s="187" t="s">
        <v>241</v>
      </c>
      <c r="B32" s="306">
        <v>1</v>
      </c>
      <c r="C32" s="306">
        <v>1</v>
      </c>
      <c r="D32" s="306">
        <v>5</v>
      </c>
      <c r="E32" s="306">
        <v>4</v>
      </c>
    </row>
    <row r="33" spans="1:5" ht="7.5" customHeight="1">
      <c r="A33" s="187"/>
      <c r="B33" s="306"/>
      <c r="C33" s="306"/>
      <c r="D33" s="306"/>
      <c r="E33" s="306"/>
    </row>
    <row r="34" spans="1:5" ht="7.5" customHeight="1">
      <c r="A34" s="187" t="s">
        <v>138</v>
      </c>
      <c r="B34" s="306"/>
      <c r="C34" s="306"/>
      <c r="D34" s="306"/>
      <c r="E34" s="306"/>
    </row>
    <row r="35" spans="1:5" ht="7.5" customHeight="1">
      <c r="A35" s="187" t="s">
        <v>601</v>
      </c>
      <c r="B35" s="306">
        <v>2</v>
      </c>
      <c r="C35" s="306">
        <v>5</v>
      </c>
      <c r="D35" s="306">
        <v>17</v>
      </c>
      <c r="E35" s="306">
        <v>20</v>
      </c>
    </row>
    <row r="36" spans="1:5" ht="7.5" customHeight="1">
      <c r="A36" s="187" t="s">
        <v>274</v>
      </c>
      <c r="B36" s="306">
        <v>1</v>
      </c>
      <c r="C36" s="306">
        <v>4</v>
      </c>
      <c r="D36" s="306">
        <v>12</v>
      </c>
      <c r="E36" s="306">
        <v>16</v>
      </c>
    </row>
    <row r="37" spans="1:5" ht="7.5" customHeight="1">
      <c r="A37" s="187" t="s">
        <v>275</v>
      </c>
      <c r="B37" s="306">
        <v>1</v>
      </c>
      <c r="C37" s="306">
        <v>1</v>
      </c>
      <c r="D37" s="306">
        <v>5</v>
      </c>
      <c r="E37" s="306">
        <v>4</v>
      </c>
    </row>
    <row r="38" spans="1:5" ht="7.5" customHeight="1">
      <c r="A38" s="187"/>
      <c r="B38" s="306"/>
      <c r="C38" s="306"/>
      <c r="D38" s="306"/>
      <c r="E38" s="306"/>
    </row>
    <row r="39" spans="1:5" ht="7.5" customHeight="1">
      <c r="A39" s="187"/>
      <c r="B39" s="306"/>
      <c r="C39" s="306"/>
      <c r="D39" s="306"/>
      <c r="E39" s="306"/>
    </row>
    <row r="40" spans="1:5" ht="7.5" customHeight="1">
      <c r="A40" s="187" t="s">
        <v>648</v>
      </c>
      <c r="B40" s="306" t="s">
        <v>187</v>
      </c>
      <c r="C40" s="306">
        <v>1</v>
      </c>
      <c r="D40" s="306" t="s">
        <v>187</v>
      </c>
      <c r="E40" s="306">
        <v>1</v>
      </c>
    </row>
    <row r="41" spans="1:5" ht="7.5" customHeight="1">
      <c r="A41" s="187" t="s">
        <v>274</v>
      </c>
      <c r="B41" s="306" t="s">
        <v>187</v>
      </c>
      <c r="C41" s="306">
        <v>1</v>
      </c>
      <c r="D41" s="306" t="s">
        <v>187</v>
      </c>
      <c r="E41" s="306">
        <v>1</v>
      </c>
    </row>
    <row r="42" spans="1:5" ht="7.5" customHeight="1">
      <c r="A42" s="187" t="s">
        <v>275</v>
      </c>
      <c r="B42" s="306" t="s">
        <v>187</v>
      </c>
      <c r="C42" s="306" t="s">
        <v>187</v>
      </c>
      <c r="D42" s="306" t="s">
        <v>187</v>
      </c>
      <c r="E42" s="306" t="s">
        <v>187</v>
      </c>
    </row>
    <row r="43" spans="1:5" ht="7.5" customHeight="1">
      <c r="A43" s="187"/>
      <c r="B43" s="306"/>
      <c r="C43" s="306"/>
      <c r="D43" s="306"/>
      <c r="E43" s="306"/>
    </row>
    <row r="44" spans="1:5" ht="7.5" customHeight="1">
      <c r="A44" s="187"/>
      <c r="B44" s="306"/>
      <c r="C44" s="306"/>
      <c r="D44" s="306"/>
      <c r="E44" s="306"/>
    </row>
    <row r="45" spans="1:5" ht="9" customHeight="1">
      <c r="A45" s="187" t="s">
        <v>649</v>
      </c>
      <c r="B45" s="306" t="s">
        <v>187</v>
      </c>
      <c r="C45" s="306" t="s">
        <v>187</v>
      </c>
      <c r="D45" s="306" t="s">
        <v>187</v>
      </c>
      <c r="E45" s="306" t="s">
        <v>187</v>
      </c>
    </row>
    <row r="46" spans="1:5" ht="7.5" customHeight="1">
      <c r="A46" s="187" t="s">
        <v>274</v>
      </c>
      <c r="B46" s="306" t="s">
        <v>187</v>
      </c>
      <c r="C46" s="306" t="s">
        <v>187</v>
      </c>
      <c r="D46" s="306" t="s">
        <v>187</v>
      </c>
      <c r="E46" s="306" t="s">
        <v>187</v>
      </c>
    </row>
    <row r="47" spans="1:5" ht="7.5" customHeight="1">
      <c r="A47" s="187" t="s">
        <v>275</v>
      </c>
      <c r="B47" s="306" t="s">
        <v>187</v>
      </c>
      <c r="C47" s="306" t="s">
        <v>187</v>
      </c>
      <c r="D47" s="306" t="s">
        <v>187</v>
      </c>
      <c r="E47" s="306" t="s">
        <v>187</v>
      </c>
    </row>
    <row r="48" spans="1:5" ht="7.5" customHeight="1">
      <c r="A48" s="187"/>
      <c r="B48" s="306"/>
      <c r="C48" s="306"/>
      <c r="D48" s="306"/>
      <c r="E48" s="306"/>
    </row>
    <row r="49" spans="1:5" ht="7.5" customHeight="1">
      <c r="A49" s="187"/>
      <c r="B49" s="306"/>
      <c r="C49" s="306"/>
      <c r="D49" s="306"/>
      <c r="E49" s="306"/>
    </row>
    <row r="50" spans="1:5" ht="7.5" customHeight="1">
      <c r="A50" s="187" t="s">
        <v>650</v>
      </c>
      <c r="B50" s="306" t="s">
        <v>187</v>
      </c>
      <c r="C50" s="306" t="s">
        <v>187</v>
      </c>
      <c r="D50" s="306">
        <v>1</v>
      </c>
      <c r="E50" s="306" t="s">
        <v>187</v>
      </c>
    </row>
    <row r="51" spans="1:5" ht="7.5" customHeight="1">
      <c r="A51" s="187" t="s">
        <v>274</v>
      </c>
      <c r="B51" s="306" t="s">
        <v>187</v>
      </c>
      <c r="C51" s="306" t="s">
        <v>187</v>
      </c>
      <c r="D51" s="306">
        <v>1</v>
      </c>
      <c r="E51" s="306" t="s">
        <v>187</v>
      </c>
    </row>
    <row r="52" spans="1:5" ht="7.5" customHeight="1">
      <c r="A52" s="187" t="s">
        <v>275</v>
      </c>
      <c r="B52" s="306" t="s">
        <v>187</v>
      </c>
      <c r="C52" s="306" t="s">
        <v>187</v>
      </c>
      <c r="D52" s="306" t="s">
        <v>187</v>
      </c>
      <c r="E52" s="306" t="s">
        <v>187</v>
      </c>
    </row>
    <row r="53" spans="1:5" ht="7.5" customHeight="1">
      <c r="A53" s="187"/>
      <c r="B53" s="306"/>
      <c r="C53" s="306"/>
      <c r="D53" s="306"/>
      <c r="E53" s="306"/>
    </row>
    <row r="54" spans="1:5" ht="7.5" customHeight="1">
      <c r="A54" s="187"/>
      <c r="B54" s="306"/>
      <c r="C54" s="306"/>
      <c r="D54" s="306"/>
      <c r="E54" s="306"/>
    </row>
    <row r="55" spans="1:5" ht="9" customHeight="1">
      <c r="A55" s="187" t="s">
        <v>736</v>
      </c>
      <c r="B55" s="306">
        <v>8</v>
      </c>
      <c r="C55" s="306">
        <v>19</v>
      </c>
      <c r="D55" s="306">
        <v>72</v>
      </c>
      <c r="E55" s="306">
        <v>95</v>
      </c>
    </row>
    <row r="56" spans="1:5" ht="7.5" customHeight="1">
      <c r="A56" s="187" t="s">
        <v>240</v>
      </c>
      <c r="B56" s="306">
        <v>8</v>
      </c>
      <c r="C56" s="306">
        <v>19</v>
      </c>
      <c r="D56" s="306">
        <v>66</v>
      </c>
      <c r="E56" s="306">
        <v>91</v>
      </c>
    </row>
    <row r="57" spans="1:5" ht="7.5" customHeight="1">
      <c r="A57" s="187" t="s">
        <v>241</v>
      </c>
      <c r="B57" s="306" t="s">
        <v>187</v>
      </c>
      <c r="C57" s="306" t="s">
        <v>187</v>
      </c>
      <c r="D57" s="306">
        <v>6</v>
      </c>
      <c r="E57" s="306">
        <v>4</v>
      </c>
    </row>
    <row r="58" spans="1:5" ht="7.5" customHeight="1">
      <c r="A58" s="187"/>
      <c r="B58" s="306"/>
      <c r="C58" s="306"/>
      <c r="D58" s="306"/>
      <c r="E58" s="306"/>
    </row>
    <row r="59" spans="1:5" ht="7.5" customHeight="1">
      <c r="A59" s="187" t="s">
        <v>138</v>
      </c>
      <c r="B59" s="306"/>
      <c r="C59" s="306"/>
      <c r="D59" s="306"/>
      <c r="E59" s="306"/>
    </row>
    <row r="60" spans="1:5" ht="7.5" customHeight="1">
      <c r="A60" s="187" t="s">
        <v>737</v>
      </c>
      <c r="B60" s="306"/>
      <c r="C60" s="306"/>
      <c r="D60" s="306"/>
      <c r="E60" s="306"/>
    </row>
    <row r="61" spans="1:5" ht="7.5" customHeight="1">
      <c r="A61" s="187" t="s">
        <v>738</v>
      </c>
      <c r="B61" s="306">
        <v>1</v>
      </c>
      <c r="C61" s="306">
        <v>1</v>
      </c>
      <c r="D61" s="306">
        <v>7</v>
      </c>
      <c r="E61" s="306">
        <v>3</v>
      </c>
    </row>
    <row r="62" spans="1:5" ht="7.5" customHeight="1">
      <c r="A62" s="187" t="s">
        <v>654</v>
      </c>
      <c r="B62" s="306">
        <v>1</v>
      </c>
      <c r="C62" s="306">
        <v>1</v>
      </c>
      <c r="D62" s="306">
        <v>7</v>
      </c>
      <c r="E62" s="306">
        <v>3</v>
      </c>
    </row>
    <row r="63" spans="1:5" ht="7.5" customHeight="1">
      <c r="A63" s="187" t="s">
        <v>655</v>
      </c>
      <c r="B63" s="306" t="s">
        <v>187</v>
      </c>
      <c r="C63" s="306" t="s">
        <v>187</v>
      </c>
      <c r="D63" s="306" t="s">
        <v>187</v>
      </c>
      <c r="E63" s="306" t="s">
        <v>187</v>
      </c>
    </row>
    <row r="64" spans="1:5" ht="7.5" customHeight="1">
      <c r="A64" s="187"/>
      <c r="B64" s="306"/>
      <c r="C64" s="306"/>
      <c r="D64" s="306"/>
      <c r="E64" s="306"/>
    </row>
    <row r="65" spans="1:5" ht="7.5" customHeight="1">
      <c r="A65" s="187"/>
      <c r="B65" s="306"/>
      <c r="C65" s="306"/>
      <c r="D65" s="306"/>
      <c r="E65" s="306"/>
    </row>
    <row r="66" ht="7.5" customHeight="1">
      <c r="A66" s="187" t="s">
        <v>739</v>
      </c>
    </row>
    <row r="67" spans="1:5" ht="7.5" customHeight="1">
      <c r="A67" s="187" t="s">
        <v>740</v>
      </c>
      <c r="B67" s="306" t="s">
        <v>187</v>
      </c>
      <c r="C67" s="306" t="s">
        <v>187</v>
      </c>
      <c r="D67" s="306">
        <v>1</v>
      </c>
      <c r="E67" s="306">
        <v>1</v>
      </c>
    </row>
    <row r="68" spans="1:5" ht="7.5" customHeight="1">
      <c r="A68" s="187" t="s">
        <v>672</v>
      </c>
      <c r="B68" s="306" t="s">
        <v>187</v>
      </c>
      <c r="C68" s="306" t="s">
        <v>187</v>
      </c>
      <c r="D68" s="306">
        <v>1</v>
      </c>
      <c r="E68" s="306">
        <v>1</v>
      </c>
    </row>
    <row r="69" spans="1:5" ht="7.5" customHeight="1">
      <c r="A69" s="187" t="s">
        <v>673</v>
      </c>
      <c r="B69" s="306" t="s">
        <v>187</v>
      </c>
      <c r="C69" s="306" t="s">
        <v>187</v>
      </c>
      <c r="D69" s="306" t="s">
        <v>187</v>
      </c>
      <c r="E69" s="306" t="s">
        <v>187</v>
      </c>
    </row>
    <row r="70" spans="1:5" ht="7.5" customHeight="1">
      <c r="A70" s="187"/>
      <c r="B70" s="306"/>
      <c r="C70" s="306"/>
      <c r="D70" s="306"/>
      <c r="E70" s="306"/>
    </row>
    <row r="71" spans="1:5" ht="7.5" customHeight="1">
      <c r="A71" s="187"/>
      <c r="B71" s="306"/>
      <c r="C71" s="306"/>
      <c r="D71" s="306"/>
      <c r="E71" s="306"/>
    </row>
    <row r="72" spans="1:5" ht="7.5" customHeight="1">
      <c r="A72" s="187" t="s">
        <v>741</v>
      </c>
      <c r="B72" s="306"/>
      <c r="C72" s="306"/>
      <c r="D72" s="306"/>
      <c r="E72" s="306"/>
    </row>
    <row r="73" spans="1:5" ht="7.5" customHeight="1">
      <c r="A73" s="187" t="s">
        <v>742</v>
      </c>
      <c r="B73" s="306" t="s">
        <v>187</v>
      </c>
      <c r="C73" s="306" t="s">
        <v>187</v>
      </c>
      <c r="D73" s="306">
        <v>2</v>
      </c>
      <c r="E73" s="306">
        <v>5</v>
      </c>
    </row>
    <row r="74" spans="1:5" ht="7.5" customHeight="1">
      <c r="A74" s="187" t="s">
        <v>654</v>
      </c>
      <c r="B74" s="306" t="s">
        <v>187</v>
      </c>
      <c r="C74" s="306" t="s">
        <v>187</v>
      </c>
      <c r="D74" s="306">
        <v>2</v>
      </c>
      <c r="E74" s="306">
        <v>5</v>
      </c>
    </row>
    <row r="75" spans="1:5" ht="7.5" customHeight="1">
      <c r="A75" s="187" t="s">
        <v>655</v>
      </c>
      <c r="B75" s="306" t="s">
        <v>187</v>
      </c>
      <c r="C75" s="306" t="s">
        <v>187</v>
      </c>
      <c r="D75" s="306" t="s">
        <v>187</v>
      </c>
      <c r="E75" s="306" t="s">
        <v>187</v>
      </c>
    </row>
    <row r="76" spans="1:5" ht="7.5" customHeight="1">
      <c r="A76" s="187"/>
      <c r="B76" s="306"/>
      <c r="C76" s="306"/>
      <c r="D76" s="306"/>
      <c r="E76" s="306"/>
    </row>
    <row r="77" spans="1:5" ht="7.5" customHeight="1">
      <c r="A77" s="187"/>
      <c r="B77" s="306"/>
      <c r="C77" s="306"/>
      <c r="D77" s="306"/>
      <c r="E77" s="306"/>
    </row>
    <row r="78" spans="1:5" ht="7.5" customHeight="1">
      <c r="A78" s="187" t="s">
        <v>715</v>
      </c>
      <c r="B78" s="306"/>
      <c r="C78" s="306"/>
      <c r="D78" s="306"/>
      <c r="E78" s="306"/>
    </row>
    <row r="79" spans="1:5" ht="7.5" customHeight="1">
      <c r="A79" s="187" t="s">
        <v>743</v>
      </c>
      <c r="B79" s="306">
        <v>1</v>
      </c>
      <c r="C79" s="306">
        <v>4</v>
      </c>
      <c r="D79" s="306">
        <v>7</v>
      </c>
      <c r="E79" s="306">
        <v>20</v>
      </c>
    </row>
    <row r="80" spans="1:5" ht="7.5" customHeight="1">
      <c r="A80" s="187" t="s">
        <v>654</v>
      </c>
      <c r="B80" s="306">
        <v>1</v>
      </c>
      <c r="C80" s="306">
        <v>4</v>
      </c>
      <c r="D80" s="306">
        <v>7</v>
      </c>
      <c r="E80" s="306">
        <v>19</v>
      </c>
    </row>
    <row r="81" spans="1:5" ht="7.5" customHeight="1">
      <c r="A81" s="187" t="s">
        <v>655</v>
      </c>
      <c r="B81" s="306" t="s">
        <v>187</v>
      </c>
      <c r="C81" s="306" t="s">
        <v>187</v>
      </c>
      <c r="D81" s="306" t="s">
        <v>187</v>
      </c>
      <c r="E81" s="306">
        <v>1</v>
      </c>
    </row>
    <row r="82" spans="1:5" ht="7.5" customHeight="1">
      <c r="A82" s="187"/>
      <c r="B82" s="306"/>
      <c r="C82" s="306"/>
      <c r="D82" s="306"/>
      <c r="E82" s="306"/>
    </row>
    <row r="83" spans="1:5" ht="7.5" customHeight="1">
      <c r="A83" s="187"/>
      <c r="B83" s="306"/>
      <c r="C83" s="306"/>
      <c r="D83" s="306"/>
      <c r="E83" s="306"/>
    </row>
    <row r="84" spans="1:5" ht="7.5" customHeight="1">
      <c r="A84" s="187" t="s">
        <v>744</v>
      </c>
      <c r="B84" s="307">
        <v>4</v>
      </c>
      <c r="C84" s="307">
        <v>12</v>
      </c>
      <c r="D84" s="307">
        <v>44</v>
      </c>
      <c r="E84" s="307">
        <v>56</v>
      </c>
    </row>
    <row r="85" spans="1:5" ht="7.5" customHeight="1">
      <c r="A85" s="187" t="s">
        <v>274</v>
      </c>
      <c r="B85" s="307">
        <v>4</v>
      </c>
      <c r="C85" s="307">
        <v>12</v>
      </c>
      <c r="D85" s="307">
        <v>40</v>
      </c>
      <c r="E85" s="307">
        <v>53</v>
      </c>
    </row>
    <row r="86" spans="1:5" ht="7.5" customHeight="1">
      <c r="A86" s="187" t="s">
        <v>275</v>
      </c>
      <c r="B86" s="307" t="s">
        <v>187</v>
      </c>
      <c r="C86" s="307" t="s">
        <v>187</v>
      </c>
      <c r="D86" s="307">
        <v>4</v>
      </c>
      <c r="E86" s="307">
        <v>3</v>
      </c>
    </row>
    <row r="87" ht="7.5" customHeight="1">
      <c r="A87" s="194"/>
    </row>
    <row r="88" ht="7.5" customHeight="1">
      <c r="A88" s="194"/>
    </row>
    <row r="89" ht="7.5" customHeight="1">
      <c r="A89" s="194"/>
    </row>
    <row r="90" ht="7.5" customHeight="1">
      <c r="A90" s="19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109" customWidth="1"/>
    <col min="2" max="5" width="9.7109375" style="109" customWidth="1"/>
    <col min="6" max="16384" width="11.421875" style="109" customWidth="1"/>
  </cols>
  <sheetData>
    <row r="1" spans="1:5" ht="8.25" customHeight="1">
      <c r="A1" s="75" t="s">
        <v>745</v>
      </c>
      <c r="B1" s="77"/>
      <c r="C1" s="77"/>
      <c r="D1" s="77"/>
      <c r="E1" s="77"/>
    </row>
    <row r="2" spans="1:5" ht="8.25" customHeight="1">
      <c r="A2" s="76"/>
      <c r="B2" s="76"/>
      <c r="C2" s="76"/>
      <c r="D2" s="76"/>
      <c r="E2" s="76"/>
    </row>
    <row r="3" spans="1:5" ht="8.25" customHeight="1">
      <c r="A3" s="76"/>
      <c r="B3" s="76"/>
      <c r="C3" s="76"/>
      <c r="D3" s="76"/>
      <c r="E3" s="76"/>
    </row>
    <row r="4" spans="1:5" ht="8.25" customHeight="1">
      <c r="A4" s="76"/>
      <c r="B4" s="76"/>
      <c r="C4" s="76"/>
      <c r="D4" s="76"/>
      <c r="E4" s="76"/>
    </row>
    <row r="5" spans="1:5" ht="8.25" customHeight="1">
      <c r="A5" s="77" t="s">
        <v>668</v>
      </c>
      <c r="B5" s="77"/>
      <c r="C5" s="77"/>
      <c r="D5" s="77"/>
      <c r="E5" s="77"/>
    </row>
    <row r="6" spans="1:5" ht="8.25" customHeight="1">
      <c r="A6" s="76"/>
      <c r="B6" s="76"/>
      <c r="C6" s="76"/>
      <c r="D6" s="76"/>
      <c r="E6" s="76"/>
    </row>
    <row r="7" spans="1:5" ht="15" customHeight="1">
      <c r="A7" s="403" t="s">
        <v>641</v>
      </c>
      <c r="B7" s="208" t="str">
        <f>Tab12!B7</f>
        <v>Juni</v>
      </c>
      <c r="C7" s="280"/>
      <c r="D7" s="208" t="str">
        <f>Tab12!D7</f>
        <v>Januar bis Juni</v>
      </c>
      <c r="E7" s="208"/>
    </row>
    <row r="8" spans="1:5" ht="15" customHeight="1">
      <c r="A8" s="362"/>
      <c r="B8" s="297">
        <v>2007</v>
      </c>
      <c r="C8" s="297">
        <v>2006</v>
      </c>
      <c r="D8" s="297">
        <v>2007</v>
      </c>
      <c r="E8" s="298">
        <v>2006</v>
      </c>
    </row>
    <row r="9" spans="1:5" ht="7.5" customHeight="1">
      <c r="A9" s="194"/>
      <c r="B9" s="304"/>
      <c r="C9" s="301"/>
      <c r="D9" s="301"/>
      <c r="E9" s="301"/>
    </row>
    <row r="10" spans="1:5" ht="7.5" customHeight="1">
      <c r="A10" s="150" t="s">
        <v>746</v>
      </c>
      <c r="B10" s="300">
        <v>2</v>
      </c>
      <c r="C10" s="300">
        <v>2</v>
      </c>
      <c r="D10" s="300">
        <v>11</v>
      </c>
      <c r="E10" s="300">
        <v>10</v>
      </c>
    </row>
    <row r="11" spans="1:10" ht="7.5" customHeight="1">
      <c r="A11" s="187" t="s">
        <v>274</v>
      </c>
      <c r="B11" s="300">
        <v>2</v>
      </c>
      <c r="C11" s="300">
        <v>2</v>
      </c>
      <c r="D11" s="300">
        <v>9</v>
      </c>
      <c r="E11" s="300">
        <v>10</v>
      </c>
      <c r="J11" s="113"/>
    </row>
    <row r="12" spans="1:5" ht="7.5" customHeight="1">
      <c r="A12" s="187" t="s">
        <v>275</v>
      </c>
      <c r="B12" s="300" t="s">
        <v>187</v>
      </c>
      <c r="C12" s="300" t="s">
        <v>187</v>
      </c>
      <c r="D12" s="300">
        <v>2</v>
      </c>
      <c r="E12" s="300" t="s">
        <v>187</v>
      </c>
    </row>
    <row r="13" spans="1:5" ht="7.5" customHeight="1">
      <c r="A13" s="187"/>
      <c r="B13" s="300"/>
      <c r="C13" s="300"/>
      <c r="D13" s="300"/>
      <c r="E13" s="300"/>
    </row>
    <row r="14" spans="1:5" ht="7.5" customHeight="1">
      <c r="A14" s="187"/>
      <c r="B14" s="300"/>
      <c r="C14" s="300"/>
      <c r="D14" s="300"/>
      <c r="E14" s="300"/>
    </row>
    <row r="15" spans="1:5" ht="7.5" customHeight="1">
      <c r="A15" s="187" t="s">
        <v>747</v>
      </c>
      <c r="B15" s="300">
        <v>1</v>
      </c>
      <c r="C15" s="300">
        <v>2</v>
      </c>
      <c r="D15" s="300">
        <v>2</v>
      </c>
      <c r="E15" s="300">
        <v>6</v>
      </c>
    </row>
    <row r="16" spans="1:5" ht="7.5" customHeight="1">
      <c r="A16" s="187" t="s">
        <v>240</v>
      </c>
      <c r="B16" s="300">
        <v>1</v>
      </c>
      <c r="C16" s="300">
        <v>2</v>
      </c>
      <c r="D16" s="300">
        <v>2</v>
      </c>
      <c r="E16" s="300">
        <v>6</v>
      </c>
    </row>
    <row r="17" spans="1:5" ht="7.5" customHeight="1">
      <c r="A17" s="187" t="s">
        <v>241</v>
      </c>
      <c r="B17" s="300" t="s">
        <v>187</v>
      </c>
      <c r="C17" s="300" t="s">
        <v>187</v>
      </c>
      <c r="D17" s="300" t="s">
        <v>187</v>
      </c>
      <c r="E17" s="300" t="s">
        <v>187</v>
      </c>
    </row>
    <row r="18" spans="1:5" ht="7.5" customHeight="1">
      <c r="A18" s="187"/>
      <c r="B18" s="300"/>
      <c r="C18" s="300"/>
      <c r="D18" s="300"/>
      <c r="E18" s="300"/>
    </row>
    <row r="19" spans="1:5" ht="7.5" customHeight="1">
      <c r="A19" s="187"/>
      <c r="B19" s="300"/>
      <c r="C19" s="300"/>
      <c r="D19" s="300"/>
      <c r="E19" s="300"/>
    </row>
    <row r="20" spans="1:5" ht="7.5" customHeight="1">
      <c r="A20" s="187" t="s">
        <v>748</v>
      </c>
      <c r="B20" s="300" t="s">
        <v>187</v>
      </c>
      <c r="C20" s="300">
        <v>1</v>
      </c>
      <c r="D20" s="300">
        <v>4</v>
      </c>
      <c r="E20" s="300">
        <v>4</v>
      </c>
    </row>
    <row r="21" spans="1:5" ht="7.5" customHeight="1">
      <c r="A21" s="187" t="s">
        <v>240</v>
      </c>
      <c r="B21" s="300" t="s">
        <v>187</v>
      </c>
      <c r="C21" s="300" t="s">
        <v>187</v>
      </c>
      <c r="D21" s="300">
        <v>1</v>
      </c>
      <c r="E21" s="300" t="s">
        <v>187</v>
      </c>
    </row>
    <row r="22" spans="1:5" ht="7.5" customHeight="1">
      <c r="A22" s="187" t="s">
        <v>241</v>
      </c>
      <c r="B22" s="300" t="s">
        <v>187</v>
      </c>
      <c r="C22" s="300">
        <v>1</v>
      </c>
      <c r="D22" s="300">
        <v>3</v>
      </c>
      <c r="E22" s="300">
        <v>4</v>
      </c>
    </row>
    <row r="23" spans="1:5" ht="7.5" customHeight="1">
      <c r="A23" s="187"/>
      <c r="B23" s="300"/>
      <c r="C23" s="300"/>
      <c r="D23" s="300"/>
      <c r="E23" s="300"/>
    </row>
    <row r="24" spans="1:5" ht="7.5" customHeight="1">
      <c r="A24" s="187"/>
      <c r="B24" s="300"/>
      <c r="C24" s="300"/>
      <c r="D24" s="300"/>
      <c r="E24" s="300"/>
    </row>
    <row r="25" spans="1:5" ht="7.5" customHeight="1">
      <c r="A25" s="187" t="s">
        <v>749</v>
      </c>
      <c r="B25" s="300" t="s">
        <v>187</v>
      </c>
      <c r="C25" s="300" t="s">
        <v>187</v>
      </c>
      <c r="D25" s="300">
        <v>7</v>
      </c>
      <c r="E25" s="300">
        <v>3</v>
      </c>
    </row>
    <row r="26" spans="1:5" ht="7.5" customHeight="1">
      <c r="A26" s="187" t="s">
        <v>240</v>
      </c>
      <c r="B26" s="300" t="s">
        <v>187</v>
      </c>
      <c r="C26" s="300" t="s">
        <v>187</v>
      </c>
      <c r="D26" s="300">
        <v>7</v>
      </c>
      <c r="E26" s="300">
        <v>3</v>
      </c>
    </row>
    <row r="27" spans="1:5" ht="7.5" customHeight="1">
      <c r="A27" s="187" t="s">
        <v>241</v>
      </c>
      <c r="B27" s="300" t="s">
        <v>187</v>
      </c>
      <c r="C27" s="300" t="s">
        <v>187</v>
      </c>
      <c r="D27" s="300" t="s">
        <v>187</v>
      </c>
      <c r="E27" s="300" t="s">
        <v>187</v>
      </c>
    </row>
    <row r="28" spans="1:5" ht="7.5" customHeight="1">
      <c r="A28" s="187"/>
      <c r="B28" s="300"/>
      <c r="C28" s="300"/>
      <c r="D28" s="300"/>
      <c r="E28" s="300"/>
    </row>
    <row r="29" spans="1:5" ht="7.5" customHeight="1">
      <c r="A29" s="187"/>
      <c r="B29" s="300"/>
      <c r="C29" s="300"/>
      <c r="D29" s="300"/>
      <c r="E29" s="300"/>
    </row>
    <row r="30" spans="1:5" ht="7.5" customHeight="1">
      <c r="A30" s="187" t="s">
        <v>750</v>
      </c>
      <c r="B30" s="300">
        <v>3</v>
      </c>
      <c r="C30" s="300">
        <v>2</v>
      </c>
      <c r="D30" s="300">
        <v>23</v>
      </c>
      <c r="E30" s="300">
        <v>29</v>
      </c>
    </row>
    <row r="31" spans="1:5" ht="7.5" customHeight="1">
      <c r="A31" s="187" t="s">
        <v>240</v>
      </c>
      <c r="B31" s="300">
        <v>3</v>
      </c>
      <c r="C31" s="300">
        <v>2</v>
      </c>
      <c r="D31" s="300">
        <v>20</v>
      </c>
      <c r="E31" s="300">
        <v>26</v>
      </c>
    </row>
    <row r="32" spans="1:5" ht="7.5" customHeight="1">
      <c r="A32" s="187" t="s">
        <v>241</v>
      </c>
      <c r="B32" s="300" t="s">
        <v>187</v>
      </c>
      <c r="C32" s="300" t="s">
        <v>187</v>
      </c>
      <c r="D32" s="300">
        <v>3</v>
      </c>
      <c r="E32" s="300">
        <v>3</v>
      </c>
    </row>
    <row r="33" spans="1:5" ht="7.5" customHeight="1">
      <c r="A33" s="187"/>
      <c r="B33" s="300"/>
      <c r="C33" s="300"/>
      <c r="D33" s="300"/>
      <c r="E33" s="300"/>
    </row>
    <row r="34" spans="1:5" ht="7.5" customHeight="1">
      <c r="A34" s="187"/>
      <c r="B34" s="300"/>
      <c r="C34" s="300"/>
      <c r="D34" s="300"/>
      <c r="E34" s="300"/>
    </row>
    <row r="35" spans="1:5" ht="7.5" customHeight="1">
      <c r="A35" s="187" t="s">
        <v>751</v>
      </c>
      <c r="B35" s="300">
        <v>29</v>
      </c>
      <c r="C35" s="300">
        <v>13</v>
      </c>
      <c r="D35" s="300">
        <v>295</v>
      </c>
      <c r="E35" s="300">
        <v>528</v>
      </c>
    </row>
    <row r="36" spans="1:5" ht="7.5" customHeight="1">
      <c r="A36" s="187" t="s">
        <v>752</v>
      </c>
      <c r="B36" s="300">
        <v>11</v>
      </c>
      <c r="C36" s="300">
        <v>6</v>
      </c>
      <c r="D36" s="300">
        <v>75</v>
      </c>
      <c r="E36" s="300">
        <v>205</v>
      </c>
    </row>
    <row r="37" spans="1:5" ht="7.5" customHeight="1">
      <c r="A37" s="187" t="s">
        <v>753</v>
      </c>
      <c r="B37" s="300">
        <v>18</v>
      </c>
      <c r="C37" s="300">
        <v>7</v>
      </c>
      <c r="D37" s="300">
        <v>220</v>
      </c>
      <c r="E37" s="300">
        <v>323</v>
      </c>
    </row>
    <row r="38" spans="1:5" ht="7.5" customHeight="1">
      <c r="A38" s="187"/>
      <c r="B38" s="300"/>
      <c r="C38" s="300"/>
      <c r="D38" s="300"/>
      <c r="E38" s="300"/>
    </row>
    <row r="39" spans="1:5" ht="7.5" customHeight="1">
      <c r="A39" s="187" t="s">
        <v>135</v>
      </c>
      <c r="B39" s="300"/>
      <c r="C39" s="300"/>
      <c r="D39" s="300"/>
      <c r="E39" s="300"/>
    </row>
    <row r="40" spans="1:5" ht="7.5" customHeight="1">
      <c r="A40" s="187" t="s">
        <v>754</v>
      </c>
      <c r="B40" s="300">
        <v>27</v>
      </c>
      <c r="C40" s="300">
        <v>12</v>
      </c>
      <c r="D40" s="300">
        <v>282</v>
      </c>
      <c r="E40" s="300">
        <v>513</v>
      </c>
    </row>
    <row r="41" spans="1:5" ht="7.5" customHeight="1">
      <c r="A41" s="187" t="s">
        <v>240</v>
      </c>
      <c r="B41" s="300">
        <v>10</v>
      </c>
      <c r="C41" s="300">
        <v>6</v>
      </c>
      <c r="D41" s="300">
        <v>70</v>
      </c>
      <c r="E41" s="300">
        <v>200</v>
      </c>
    </row>
    <row r="42" spans="1:5" ht="7.5" customHeight="1">
      <c r="A42" s="187" t="s">
        <v>241</v>
      </c>
      <c r="B42" s="300">
        <v>17</v>
      </c>
      <c r="C42" s="300">
        <v>6</v>
      </c>
      <c r="D42" s="300">
        <v>212</v>
      </c>
      <c r="E42" s="300">
        <v>313</v>
      </c>
    </row>
    <row r="43" spans="1:5" ht="7.5" customHeight="1">
      <c r="A43" s="187"/>
      <c r="B43" s="300"/>
      <c r="C43" s="300"/>
      <c r="D43" s="300"/>
      <c r="E43" s="300"/>
    </row>
    <row r="44" spans="1:5" ht="7.5" customHeight="1">
      <c r="A44" s="187" t="s">
        <v>138</v>
      </c>
      <c r="B44" s="300"/>
      <c r="C44" s="300"/>
      <c r="D44" s="300"/>
      <c r="E44" s="300"/>
    </row>
    <row r="45" spans="1:5" ht="9" customHeight="1">
      <c r="A45" s="187" t="s">
        <v>755</v>
      </c>
      <c r="B45" s="300">
        <v>7</v>
      </c>
      <c r="C45" s="300">
        <v>3</v>
      </c>
      <c r="D45" s="300">
        <v>12</v>
      </c>
      <c r="E45" s="300">
        <v>7</v>
      </c>
    </row>
    <row r="46" spans="1:5" ht="7.5" customHeight="1">
      <c r="A46" s="187" t="s">
        <v>274</v>
      </c>
      <c r="B46" s="300">
        <v>5</v>
      </c>
      <c r="C46" s="300">
        <v>2</v>
      </c>
      <c r="D46" s="300">
        <v>7</v>
      </c>
      <c r="E46" s="300">
        <v>5</v>
      </c>
    </row>
    <row r="47" spans="1:5" ht="7.5" customHeight="1">
      <c r="A47" s="187" t="s">
        <v>275</v>
      </c>
      <c r="B47" s="300">
        <v>2</v>
      </c>
      <c r="C47" s="300">
        <v>1</v>
      </c>
      <c r="D47" s="300">
        <v>5</v>
      </c>
      <c r="E47" s="300">
        <v>2</v>
      </c>
    </row>
    <row r="48" spans="1:5" ht="7.5" customHeight="1">
      <c r="A48" s="187"/>
      <c r="B48" s="300"/>
      <c r="C48" s="300"/>
      <c r="D48" s="300"/>
      <c r="E48" s="300"/>
    </row>
    <row r="49" spans="1:5" ht="7.5" customHeight="1">
      <c r="A49" s="187"/>
      <c r="B49" s="300"/>
      <c r="C49" s="300"/>
      <c r="D49" s="300"/>
      <c r="E49" s="300"/>
    </row>
    <row r="50" spans="1:5" ht="7.5" customHeight="1">
      <c r="A50" s="187" t="s">
        <v>756</v>
      </c>
      <c r="B50" s="300" t="s">
        <v>187</v>
      </c>
      <c r="C50" s="300">
        <v>1</v>
      </c>
      <c r="D50" s="300" t="s">
        <v>187</v>
      </c>
      <c r="E50" s="300">
        <v>2</v>
      </c>
    </row>
    <row r="51" spans="1:5" ht="7.5" customHeight="1">
      <c r="A51" s="187" t="s">
        <v>274</v>
      </c>
      <c r="B51" s="300" t="s">
        <v>187</v>
      </c>
      <c r="C51" s="300" t="s">
        <v>187</v>
      </c>
      <c r="D51" s="300" t="s">
        <v>187</v>
      </c>
      <c r="E51" s="300">
        <v>1</v>
      </c>
    </row>
    <row r="52" spans="1:5" ht="7.5" customHeight="1">
      <c r="A52" s="187" t="s">
        <v>275</v>
      </c>
      <c r="B52" s="300" t="s">
        <v>187</v>
      </c>
      <c r="C52" s="300">
        <v>1</v>
      </c>
      <c r="D52" s="300" t="s">
        <v>187</v>
      </c>
      <c r="E52" s="300">
        <v>1</v>
      </c>
    </row>
    <row r="53" spans="1:5" ht="7.5" customHeight="1">
      <c r="A53" s="187"/>
      <c r="B53" s="300"/>
      <c r="C53" s="300"/>
      <c r="D53" s="300"/>
      <c r="E53" s="300"/>
    </row>
    <row r="54" spans="1:5" ht="7.5" customHeight="1">
      <c r="A54" s="187"/>
      <c r="B54" s="300"/>
      <c r="C54" s="300"/>
      <c r="D54" s="300"/>
      <c r="E54" s="300"/>
    </row>
    <row r="55" spans="1:5" ht="7.5" customHeight="1">
      <c r="A55" s="187" t="s">
        <v>757</v>
      </c>
      <c r="B55" s="300" t="s">
        <v>187</v>
      </c>
      <c r="C55" s="300" t="s">
        <v>187</v>
      </c>
      <c r="D55" s="300">
        <v>174</v>
      </c>
      <c r="E55" s="300">
        <v>442</v>
      </c>
    </row>
    <row r="56" spans="1:5" ht="7.5" customHeight="1">
      <c r="A56" s="187" t="s">
        <v>274</v>
      </c>
      <c r="B56" s="300" t="s">
        <v>187</v>
      </c>
      <c r="C56" s="300" t="s">
        <v>187</v>
      </c>
      <c r="D56" s="300">
        <v>37</v>
      </c>
      <c r="E56" s="300">
        <v>174</v>
      </c>
    </row>
    <row r="57" spans="1:5" ht="7.5" customHeight="1">
      <c r="A57" s="187" t="s">
        <v>275</v>
      </c>
      <c r="B57" s="300" t="s">
        <v>187</v>
      </c>
      <c r="C57" s="300" t="s">
        <v>187</v>
      </c>
      <c r="D57" s="300">
        <v>137</v>
      </c>
      <c r="E57" s="300">
        <v>268</v>
      </c>
    </row>
    <row r="58" spans="1:5" ht="7.5" customHeight="1">
      <c r="A58" s="187"/>
      <c r="B58" s="300"/>
      <c r="C58" s="300"/>
      <c r="D58" s="300"/>
      <c r="E58" s="300"/>
    </row>
    <row r="59" spans="1:5" ht="7.5" customHeight="1">
      <c r="A59" s="187"/>
      <c r="B59" s="300"/>
      <c r="C59" s="300"/>
      <c r="D59" s="300"/>
      <c r="E59" s="300"/>
    </row>
    <row r="60" spans="1:5" ht="7.5" customHeight="1">
      <c r="A60" s="187" t="s">
        <v>758</v>
      </c>
      <c r="B60" s="300">
        <v>17</v>
      </c>
      <c r="C60" s="300">
        <v>7</v>
      </c>
      <c r="D60" s="300">
        <v>92</v>
      </c>
      <c r="E60" s="300">
        <v>52</v>
      </c>
    </row>
    <row r="61" spans="1:5" ht="7.5" customHeight="1">
      <c r="A61" s="187" t="s">
        <v>274</v>
      </c>
      <c r="B61" s="300">
        <v>5</v>
      </c>
      <c r="C61" s="300">
        <v>3</v>
      </c>
      <c r="D61" s="300">
        <v>26</v>
      </c>
      <c r="E61" s="300">
        <v>16</v>
      </c>
    </row>
    <row r="62" spans="1:5" ht="7.5" customHeight="1">
      <c r="A62" s="187" t="s">
        <v>275</v>
      </c>
      <c r="B62" s="300">
        <v>12</v>
      </c>
      <c r="C62" s="300">
        <v>4</v>
      </c>
      <c r="D62" s="300">
        <v>66</v>
      </c>
      <c r="E62" s="300">
        <v>36</v>
      </c>
    </row>
    <row r="63" spans="1:5" ht="7.5" customHeight="1">
      <c r="A63" s="187"/>
      <c r="B63" s="300"/>
      <c r="C63" s="300"/>
      <c r="D63" s="300"/>
      <c r="E63" s="300"/>
    </row>
    <row r="64" spans="1:5" ht="7.5" customHeight="1">
      <c r="A64" s="187"/>
      <c r="B64" s="300"/>
      <c r="C64" s="300"/>
      <c r="D64" s="300"/>
      <c r="E64" s="300"/>
    </row>
    <row r="65" spans="1:5" ht="7.5" customHeight="1">
      <c r="A65" s="187" t="s">
        <v>759</v>
      </c>
      <c r="B65" s="300">
        <v>3</v>
      </c>
      <c r="C65" s="300">
        <v>1</v>
      </c>
      <c r="D65" s="300">
        <v>4</v>
      </c>
      <c r="E65" s="300">
        <v>10</v>
      </c>
    </row>
    <row r="66" spans="1:5" ht="7.5" customHeight="1">
      <c r="A66" s="187" t="s">
        <v>274</v>
      </c>
      <c r="B66" s="300" t="s">
        <v>187</v>
      </c>
      <c r="C66" s="300">
        <v>1</v>
      </c>
      <c r="D66" s="300" t="s">
        <v>187</v>
      </c>
      <c r="E66" s="300">
        <v>4</v>
      </c>
    </row>
    <row r="67" spans="1:5" ht="7.5" customHeight="1">
      <c r="A67" s="187" t="s">
        <v>275</v>
      </c>
      <c r="B67" s="300">
        <v>3</v>
      </c>
      <c r="C67" s="300" t="s">
        <v>187</v>
      </c>
      <c r="D67" s="300">
        <v>4</v>
      </c>
      <c r="E67" s="300">
        <v>6</v>
      </c>
    </row>
    <row r="68" spans="1:5" ht="7.5" customHeight="1">
      <c r="A68" s="187"/>
      <c r="B68" s="300"/>
      <c r="C68" s="300"/>
      <c r="D68" s="300"/>
      <c r="E68" s="300"/>
    </row>
    <row r="69" spans="1:5" ht="7.5" customHeight="1">
      <c r="A69" s="187"/>
      <c r="B69" s="300"/>
      <c r="C69" s="300"/>
      <c r="D69" s="300"/>
      <c r="E69" s="300"/>
    </row>
    <row r="70" spans="1:5" ht="7.5" customHeight="1">
      <c r="A70" s="187" t="s">
        <v>760</v>
      </c>
      <c r="B70" s="300">
        <v>2</v>
      </c>
      <c r="C70" s="300">
        <v>1</v>
      </c>
      <c r="D70" s="300">
        <v>12</v>
      </c>
      <c r="E70" s="300">
        <v>14</v>
      </c>
    </row>
    <row r="71" spans="1:5" ht="7.5" customHeight="1">
      <c r="A71" s="187" t="s">
        <v>240</v>
      </c>
      <c r="B71" s="300">
        <v>1</v>
      </c>
      <c r="C71" s="300" t="s">
        <v>187</v>
      </c>
      <c r="D71" s="300">
        <v>4</v>
      </c>
      <c r="E71" s="300">
        <v>4</v>
      </c>
    </row>
    <row r="72" spans="1:5" ht="7.5" customHeight="1">
      <c r="A72" s="187" t="s">
        <v>241</v>
      </c>
      <c r="B72" s="300">
        <v>1</v>
      </c>
      <c r="C72" s="300">
        <v>1</v>
      </c>
      <c r="D72" s="300">
        <v>8</v>
      </c>
      <c r="E72" s="300">
        <v>10</v>
      </c>
    </row>
    <row r="73" spans="1:5" ht="7.5" customHeight="1">
      <c r="A73" s="187"/>
      <c r="B73" s="300"/>
      <c r="C73" s="300"/>
      <c r="D73" s="300"/>
      <c r="E73" s="300"/>
    </row>
    <row r="74" spans="1:5" ht="7.5" customHeight="1">
      <c r="A74" s="187" t="s">
        <v>138</v>
      </c>
      <c r="B74" s="300"/>
      <c r="C74" s="300"/>
      <c r="D74" s="300"/>
      <c r="E74" s="300"/>
    </row>
    <row r="75" spans="1:5" ht="7.5" customHeight="1">
      <c r="A75" s="187" t="s">
        <v>761</v>
      </c>
      <c r="B75" s="300" t="s">
        <v>187</v>
      </c>
      <c r="C75" s="300" t="s">
        <v>187</v>
      </c>
      <c r="D75" s="300">
        <v>1</v>
      </c>
      <c r="E75" s="300">
        <v>3</v>
      </c>
    </row>
    <row r="76" spans="1:5" ht="7.5" customHeight="1">
      <c r="A76" s="187" t="s">
        <v>274</v>
      </c>
      <c r="B76" s="300" t="s">
        <v>187</v>
      </c>
      <c r="C76" s="300" t="s">
        <v>187</v>
      </c>
      <c r="D76" s="300" t="s">
        <v>187</v>
      </c>
      <c r="E76" s="300">
        <v>2</v>
      </c>
    </row>
    <row r="77" spans="1:5" ht="7.5" customHeight="1">
      <c r="A77" s="187" t="s">
        <v>275</v>
      </c>
      <c r="B77" s="300" t="s">
        <v>187</v>
      </c>
      <c r="C77" s="300" t="s">
        <v>187</v>
      </c>
      <c r="D77" s="300">
        <v>1</v>
      </c>
      <c r="E77" s="300">
        <v>1</v>
      </c>
    </row>
    <row r="78" spans="1:5" ht="7.5" customHeight="1">
      <c r="A78" s="187"/>
      <c r="B78" s="300"/>
      <c r="C78" s="300"/>
      <c r="D78" s="300"/>
      <c r="E78" s="300"/>
    </row>
    <row r="79" spans="1:5" ht="7.5" customHeight="1">
      <c r="A79" s="187"/>
      <c r="B79" s="300"/>
      <c r="C79" s="300"/>
      <c r="D79" s="300"/>
      <c r="E79" s="300"/>
    </row>
    <row r="80" spans="1:5" ht="7.5" customHeight="1">
      <c r="A80" s="187" t="s">
        <v>762</v>
      </c>
      <c r="B80" s="300">
        <v>2</v>
      </c>
      <c r="C80" s="300">
        <v>1</v>
      </c>
      <c r="D80" s="300">
        <v>11</v>
      </c>
      <c r="E80" s="300">
        <v>11</v>
      </c>
    </row>
    <row r="81" spans="1:5" ht="7.5" customHeight="1">
      <c r="A81" s="187" t="s">
        <v>274</v>
      </c>
      <c r="B81" s="300">
        <v>1</v>
      </c>
      <c r="C81" s="300" t="s">
        <v>187</v>
      </c>
      <c r="D81" s="300">
        <v>4</v>
      </c>
      <c r="E81" s="300">
        <v>2</v>
      </c>
    </row>
    <row r="82" spans="1:5" ht="7.5" customHeight="1">
      <c r="A82" s="187" t="s">
        <v>275</v>
      </c>
      <c r="B82" s="300">
        <v>1</v>
      </c>
      <c r="C82" s="300">
        <v>1</v>
      </c>
      <c r="D82" s="300">
        <v>7</v>
      </c>
      <c r="E82" s="300">
        <v>9</v>
      </c>
    </row>
    <row r="83" spans="1:5" ht="7.5" customHeight="1">
      <c r="A83" s="187"/>
      <c r="B83" s="300"/>
      <c r="C83" s="300"/>
      <c r="D83" s="300"/>
      <c r="E83" s="300"/>
    </row>
    <row r="84" spans="1:5" ht="7.5" customHeight="1">
      <c r="A84" s="187"/>
      <c r="B84" s="300"/>
      <c r="C84" s="300"/>
      <c r="D84" s="300"/>
      <c r="E84" s="300"/>
    </row>
    <row r="85" spans="1:5" ht="7.5" customHeight="1">
      <c r="A85" s="187" t="s">
        <v>763</v>
      </c>
      <c r="B85" s="300" t="s">
        <v>187</v>
      </c>
      <c r="C85" s="300" t="s">
        <v>187</v>
      </c>
      <c r="D85" s="300" t="s">
        <v>187</v>
      </c>
      <c r="E85" s="300">
        <v>1</v>
      </c>
    </row>
    <row r="86" spans="1:5" ht="7.5" customHeight="1">
      <c r="A86" s="187" t="s">
        <v>240</v>
      </c>
      <c r="B86" s="300" t="s">
        <v>187</v>
      </c>
      <c r="C86" s="300" t="s">
        <v>187</v>
      </c>
      <c r="D86" s="300" t="s">
        <v>187</v>
      </c>
      <c r="E86" s="300">
        <v>1</v>
      </c>
    </row>
    <row r="87" spans="1:5" ht="7.5" customHeight="1">
      <c r="A87" s="187" t="s">
        <v>241</v>
      </c>
      <c r="B87" s="300" t="s">
        <v>187</v>
      </c>
      <c r="C87" s="300" t="s">
        <v>187</v>
      </c>
      <c r="D87" s="300" t="s">
        <v>187</v>
      </c>
      <c r="E87" s="300" t="s">
        <v>187</v>
      </c>
    </row>
    <row r="88" spans="1:5" ht="7.5" customHeight="1">
      <c r="A88" s="194"/>
      <c r="B88" s="303"/>
      <c r="C88" s="303"/>
      <c r="D88" s="303"/>
      <c r="E88" s="303"/>
    </row>
    <row r="89" spans="1:5" ht="7.5" customHeight="1">
      <c r="A89" s="194"/>
      <c r="B89" s="303"/>
      <c r="C89" s="303"/>
      <c r="D89" s="303"/>
      <c r="E89" s="303"/>
    </row>
    <row r="90" spans="1:5" ht="7.5" customHeight="1">
      <c r="A90" s="194"/>
      <c r="B90" s="303"/>
      <c r="C90" s="303"/>
      <c r="D90" s="303"/>
      <c r="E90" s="30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2" sqref="A2"/>
    </sheetView>
  </sheetViews>
  <sheetFormatPr defaultColWidth="11.421875" defaultRowHeight="12.75"/>
  <cols>
    <col min="1" max="1" width="38.7109375" style="109" customWidth="1"/>
    <col min="2" max="5" width="9.7109375" style="109" customWidth="1"/>
    <col min="6" max="16384" width="11.421875" style="109" customWidth="1"/>
  </cols>
  <sheetData>
    <row r="1" spans="1:5" ht="8.25" customHeight="1">
      <c r="A1" s="75" t="s">
        <v>764</v>
      </c>
      <c r="B1" s="77"/>
      <c r="C1" s="77"/>
      <c r="D1" s="77"/>
      <c r="E1" s="77"/>
    </row>
    <row r="2" spans="1:5" ht="8.25" customHeight="1">
      <c r="A2" s="76"/>
      <c r="B2" s="76"/>
      <c r="C2" s="76"/>
      <c r="D2" s="76"/>
      <c r="E2" s="76"/>
    </row>
    <row r="3" spans="1:5" ht="8.25" customHeight="1">
      <c r="A3" s="76"/>
      <c r="B3" s="76"/>
      <c r="C3" s="76"/>
      <c r="D3" s="76"/>
      <c r="E3" s="76"/>
    </row>
    <row r="4" spans="1:5" ht="8.25" customHeight="1">
      <c r="A4" s="76"/>
      <c r="B4" s="76"/>
      <c r="C4" s="76"/>
      <c r="D4" s="76"/>
      <c r="E4" s="76"/>
    </row>
    <row r="5" spans="1:5" ht="8.25" customHeight="1">
      <c r="A5" s="77" t="s">
        <v>668</v>
      </c>
      <c r="B5" s="77"/>
      <c r="C5" s="77"/>
      <c r="D5" s="77"/>
      <c r="E5" s="77"/>
    </row>
    <row r="6" spans="1:5" ht="8.25" customHeight="1">
      <c r="A6" s="76"/>
      <c r="B6" s="76"/>
      <c r="C6" s="76"/>
      <c r="D6" s="76"/>
      <c r="E6" s="76"/>
    </row>
    <row r="7" spans="1:5" ht="15" customHeight="1">
      <c r="A7" s="403" t="s">
        <v>641</v>
      </c>
      <c r="B7" s="208" t="str">
        <f>Tab12!B7</f>
        <v>Juni</v>
      </c>
      <c r="C7" s="280"/>
      <c r="D7" s="208" t="str">
        <f>Tab12!D7</f>
        <v>Januar bis Juni</v>
      </c>
      <c r="E7" s="208"/>
    </row>
    <row r="8" spans="1:5" ht="15" customHeight="1">
      <c r="A8" s="362"/>
      <c r="B8" s="297">
        <v>2007</v>
      </c>
      <c r="C8" s="297">
        <v>2006</v>
      </c>
      <c r="D8" s="297">
        <v>2007</v>
      </c>
      <c r="E8" s="298">
        <v>2006</v>
      </c>
    </row>
    <row r="9" spans="1:5" ht="7.5" customHeight="1">
      <c r="A9" s="194"/>
      <c r="B9" s="304"/>
      <c r="C9" s="301"/>
      <c r="D9" s="301"/>
      <c r="E9" s="301"/>
    </row>
    <row r="10" spans="1:5" ht="7.5" customHeight="1">
      <c r="A10" s="150" t="s">
        <v>765</v>
      </c>
      <c r="B10" s="300" t="s">
        <v>187</v>
      </c>
      <c r="C10" s="300" t="s">
        <v>187</v>
      </c>
      <c r="D10" s="300">
        <v>1</v>
      </c>
      <c r="E10" s="300" t="s">
        <v>187</v>
      </c>
    </row>
    <row r="11" spans="1:10" ht="7.5" customHeight="1">
      <c r="A11" s="187" t="s">
        <v>240</v>
      </c>
      <c r="B11" s="300" t="s">
        <v>187</v>
      </c>
      <c r="C11" s="300" t="s">
        <v>187</v>
      </c>
      <c r="D11" s="300">
        <v>1</v>
      </c>
      <c r="E11" s="300" t="s">
        <v>187</v>
      </c>
      <c r="J11" s="113"/>
    </row>
    <row r="12" spans="1:5" ht="7.5" customHeight="1">
      <c r="A12" s="187" t="s">
        <v>241</v>
      </c>
      <c r="B12" s="300" t="s">
        <v>187</v>
      </c>
      <c r="C12" s="300" t="s">
        <v>187</v>
      </c>
      <c r="D12" s="300" t="s">
        <v>187</v>
      </c>
      <c r="E12" s="300" t="s">
        <v>187</v>
      </c>
    </row>
    <row r="13" spans="1:5" ht="7.5" customHeight="1">
      <c r="A13" s="187"/>
      <c r="B13" s="300"/>
      <c r="C13" s="300"/>
      <c r="D13" s="300"/>
      <c r="E13" s="300"/>
    </row>
    <row r="14" spans="1:5" ht="7.5" customHeight="1">
      <c r="A14" s="187"/>
      <c r="B14" s="300"/>
      <c r="C14" s="300"/>
      <c r="D14" s="300"/>
      <c r="E14" s="300"/>
    </row>
    <row r="15" spans="1:5" ht="7.5" customHeight="1">
      <c r="A15" s="187" t="s">
        <v>766</v>
      </c>
      <c r="B15" s="300" t="s">
        <v>187</v>
      </c>
      <c r="C15" s="300" t="s">
        <v>187</v>
      </c>
      <c r="D15" s="300" t="s">
        <v>187</v>
      </c>
      <c r="E15" s="300" t="s">
        <v>187</v>
      </c>
    </row>
    <row r="16" spans="1:5" ht="7.5" customHeight="1">
      <c r="A16" s="187" t="s">
        <v>240</v>
      </c>
      <c r="B16" s="300" t="s">
        <v>187</v>
      </c>
      <c r="C16" s="300" t="s">
        <v>187</v>
      </c>
      <c r="D16" s="300" t="s">
        <v>187</v>
      </c>
      <c r="E16" s="300" t="s">
        <v>187</v>
      </c>
    </row>
    <row r="17" spans="1:5" ht="7.5" customHeight="1">
      <c r="A17" s="187" t="s">
        <v>241</v>
      </c>
      <c r="B17" s="300" t="s">
        <v>187</v>
      </c>
      <c r="C17" s="300" t="s">
        <v>187</v>
      </c>
      <c r="D17" s="300" t="s">
        <v>187</v>
      </c>
      <c r="E17" s="300" t="s">
        <v>187</v>
      </c>
    </row>
    <row r="18" spans="1:5" ht="7.5" customHeight="1">
      <c r="A18" s="187"/>
      <c r="B18" s="300"/>
      <c r="C18" s="300"/>
      <c r="D18" s="300"/>
      <c r="E18" s="300"/>
    </row>
    <row r="19" spans="1:5" ht="7.5" customHeight="1">
      <c r="A19" s="187"/>
      <c r="B19" s="300"/>
      <c r="C19" s="300"/>
      <c r="D19" s="300"/>
      <c r="E19" s="300"/>
    </row>
    <row r="20" spans="1:5" ht="7.5" customHeight="1">
      <c r="A20" s="187" t="s">
        <v>767</v>
      </c>
      <c r="B20" s="300">
        <v>11</v>
      </c>
      <c r="C20" s="300">
        <v>7</v>
      </c>
      <c r="D20" s="300">
        <v>52</v>
      </c>
      <c r="E20" s="300">
        <v>53</v>
      </c>
    </row>
    <row r="21" spans="1:5" ht="7.5" customHeight="1">
      <c r="A21" s="187" t="s">
        <v>281</v>
      </c>
      <c r="B21" s="300">
        <v>2</v>
      </c>
      <c r="C21" s="300">
        <v>6</v>
      </c>
      <c r="D21" s="300">
        <v>24</v>
      </c>
      <c r="E21" s="300">
        <v>27</v>
      </c>
    </row>
    <row r="22" spans="1:5" ht="7.5" customHeight="1">
      <c r="A22" s="187" t="s">
        <v>282</v>
      </c>
      <c r="B22" s="300">
        <v>9</v>
      </c>
      <c r="C22" s="300">
        <v>1</v>
      </c>
      <c r="D22" s="300">
        <v>28</v>
      </c>
      <c r="E22" s="300">
        <v>26</v>
      </c>
    </row>
    <row r="23" spans="1:5" ht="7.5" customHeight="1">
      <c r="A23" s="187"/>
      <c r="B23" s="300"/>
      <c r="C23" s="300"/>
      <c r="D23" s="300"/>
      <c r="E23" s="300"/>
    </row>
    <row r="24" spans="1:5" ht="7.5" customHeight="1">
      <c r="A24" s="187" t="s">
        <v>135</v>
      </c>
      <c r="B24" s="300"/>
      <c r="C24" s="300"/>
      <c r="D24" s="300"/>
      <c r="E24" s="300"/>
    </row>
    <row r="25" spans="1:5" ht="7.5" customHeight="1">
      <c r="A25" s="187" t="s">
        <v>768</v>
      </c>
      <c r="B25" s="300"/>
      <c r="C25" s="300"/>
      <c r="D25" s="300"/>
      <c r="E25" s="300"/>
    </row>
    <row r="26" spans="1:5" ht="7.5" customHeight="1">
      <c r="A26" s="187" t="s">
        <v>769</v>
      </c>
      <c r="B26" s="300" t="s">
        <v>187</v>
      </c>
      <c r="C26" s="300" t="s">
        <v>187</v>
      </c>
      <c r="D26" s="300">
        <v>3</v>
      </c>
      <c r="E26" s="300">
        <v>7</v>
      </c>
    </row>
    <row r="27" spans="1:5" ht="7.5" customHeight="1">
      <c r="A27" s="187" t="s">
        <v>240</v>
      </c>
      <c r="B27" s="300" t="s">
        <v>187</v>
      </c>
      <c r="C27" s="300" t="s">
        <v>187</v>
      </c>
      <c r="D27" s="300">
        <v>1</v>
      </c>
      <c r="E27" s="300">
        <v>3</v>
      </c>
    </row>
    <row r="28" spans="1:5" ht="7.5" customHeight="1">
      <c r="A28" s="187" t="s">
        <v>241</v>
      </c>
      <c r="B28" s="300" t="s">
        <v>187</v>
      </c>
      <c r="C28" s="300" t="s">
        <v>187</v>
      </c>
      <c r="D28" s="300">
        <v>2</v>
      </c>
      <c r="E28" s="300">
        <v>4</v>
      </c>
    </row>
    <row r="29" spans="1:5" ht="7.5" customHeight="1">
      <c r="A29" s="187"/>
      <c r="B29" s="300"/>
      <c r="C29" s="300"/>
      <c r="D29" s="300"/>
      <c r="E29" s="300"/>
    </row>
    <row r="30" spans="1:5" ht="7.5" customHeight="1">
      <c r="A30" s="187"/>
      <c r="B30" s="300"/>
      <c r="C30" s="300"/>
      <c r="D30" s="300"/>
      <c r="E30" s="300"/>
    </row>
    <row r="31" spans="1:5" ht="7.5" customHeight="1">
      <c r="A31" s="187" t="s">
        <v>770</v>
      </c>
      <c r="B31" s="300">
        <v>4</v>
      </c>
      <c r="C31" s="300">
        <v>1</v>
      </c>
      <c r="D31" s="300">
        <v>12</v>
      </c>
      <c r="E31" s="300">
        <v>13</v>
      </c>
    </row>
    <row r="32" spans="1:5" ht="7.5" customHeight="1">
      <c r="A32" s="187" t="s">
        <v>771</v>
      </c>
      <c r="B32" s="300">
        <v>1</v>
      </c>
      <c r="C32" s="300" t="s">
        <v>187</v>
      </c>
      <c r="D32" s="300">
        <v>4</v>
      </c>
      <c r="E32" s="300">
        <v>4</v>
      </c>
    </row>
    <row r="33" spans="1:5" ht="7.5" customHeight="1">
      <c r="A33" s="187" t="s">
        <v>772</v>
      </c>
      <c r="B33" s="300">
        <v>3</v>
      </c>
      <c r="C33" s="300">
        <v>1</v>
      </c>
      <c r="D33" s="300">
        <v>8</v>
      </c>
      <c r="E33" s="300">
        <v>9</v>
      </c>
    </row>
    <row r="34" spans="1:5" ht="7.5" customHeight="1">
      <c r="A34" s="187"/>
      <c r="B34" s="300"/>
      <c r="C34" s="300"/>
      <c r="D34" s="300"/>
      <c r="E34" s="300"/>
    </row>
    <row r="35" spans="1:5" ht="7.5" customHeight="1">
      <c r="A35" s="187"/>
      <c r="B35" s="300"/>
      <c r="C35" s="300"/>
      <c r="D35" s="300"/>
      <c r="E35" s="300"/>
    </row>
    <row r="36" spans="1:5" ht="7.5" customHeight="1">
      <c r="A36" s="187" t="s">
        <v>773</v>
      </c>
      <c r="B36" s="300">
        <v>4</v>
      </c>
      <c r="C36" s="300">
        <v>6</v>
      </c>
      <c r="D36" s="300">
        <v>24</v>
      </c>
      <c r="E36" s="300">
        <v>29</v>
      </c>
    </row>
    <row r="37" spans="1:5" ht="7.5" customHeight="1">
      <c r="A37" s="187" t="s">
        <v>240</v>
      </c>
      <c r="B37" s="300">
        <v>1</v>
      </c>
      <c r="C37" s="300">
        <v>6</v>
      </c>
      <c r="D37" s="300">
        <v>17</v>
      </c>
      <c r="E37" s="300">
        <v>19</v>
      </c>
    </row>
    <row r="38" spans="1:5" ht="7.5" customHeight="1">
      <c r="A38" s="187" t="s">
        <v>241</v>
      </c>
      <c r="B38" s="300">
        <v>3</v>
      </c>
      <c r="C38" s="300" t="s">
        <v>187</v>
      </c>
      <c r="D38" s="300">
        <v>7</v>
      </c>
      <c r="E38" s="300">
        <v>10</v>
      </c>
    </row>
    <row r="39" spans="1:5" ht="7.5" customHeight="1">
      <c r="A39" s="187"/>
      <c r="B39" s="300"/>
      <c r="C39" s="300"/>
      <c r="D39" s="300"/>
      <c r="E39" s="300"/>
    </row>
    <row r="40" spans="1:5" ht="7.5" customHeight="1">
      <c r="A40" s="187"/>
      <c r="B40" s="300"/>
      <c r="C40" s="300"/>
      <c r="D40" s="300"/>
      <c r="E40" s="300"/>
    </row>
    <row r="41" spans="1:5" ht="7.5" customHeight="1">
      <c r="A41" s="187" t="s">
        <v>774</v>
      </c>
      <c r="B41" s="300" t="s">
        <v>187</v>
      </c>
      <c r="C41" s="300" t="s">
        <v>187</v>
      </c>
      <c r="D41" s="300">
        <v>6</v>
      </c>
      <c r="E41" s="300">
        <v>3</v>
      </c>
    </row>
    <row r="42" spans="1:5" ht="7.5" customHeight="1">
      <c r="A42" s="187" t="s">
        <v>240</v>
      </c>
      <c r="B42" s="300" t="s">
        <v>187</v>
      </c>
      <c r="C42" s="300" t="s">
        <v>187</v>
      </c>
      <c r="D42" s="300" t="s">
        <v>187</v>
      </c>
      <c r="E42" s="300">
        <v>1</v>
      </c>
    </row>
    <row r="43" spans="1:5" ht="7.5" customHeight="1">
      <c r="A43" s="187" t="s">
        <v>241</v>
      </c>
      <c r="B43" s="300" t="s">
        <v>187</v>
      </c>
      <c r="C43" s="300" t="s">
        <v>187</v>
      </c>
      <c r="D43" s="300">
        <v>6</v>
      </c>
      <c r="E43" s="300">
        <v>2</v>
      </c>
    </row>
    <row r="44" spans="1:5" ht="7.5" customHeight="1">
      <c r="A44" s="187"/>
      <c r="B44" s="300"/>
      <c r="C44" s="300"/>
      <c r="D44" s="300"/>
      <c r="E44" s="300"/>
    </row>
    <row r="45" spans="1:5" ht="7.5" customHeight="1">
      <c r="A45" s="187"/>
      <c r="B45" s="300"/>
      <c r="C45" s="300"/>
      <c r="D45" s="300"/>
      <c r="E45" s="300"/>
    </row>
    <row r="46" spans="1:5" ht="7.5" customHeight="1">
      <c r="A46" s="187" t="s">
        <v>775</v>
      </c>
      <c r="B46" s="300">
        <v>3</v>
      </c>
      <c r="C46" s="300" t="s">
        <v>187</v>
      </c>
      <c r="D46" s="300">
        <v>7</v>
      </c>
      <c r="E46" s="300">
        <v>1</v>
      </c>
    </row>
    <row r="47" spans="1:5" ht="7.5" customHeight="1">
      <c r="A47" s="187" t="s">
        <v>240</v>
      </c>
      <c r="B47" s="300" t="s">
        <v>187</v>
      </c>
      <c r="C47" s="300" t="s">
        <v>187</v>
      </c>
      <c r="D47" s="300">
        <v>2</v>
      </c>
      <c r="E47" s="300" t="s">
        <v>187</v>
      </c>
    </row>
    <row r="48" spans="1:5" ht="7.5" customHeight="1">
      <c r="A48" s="187" t="s">
        <v>241</v>
      </c>
      <c r="B48" s="300">
        <v>3</v>
      </c>
      <c r="C48" s="300" t="s">
        <v>187</v>
      </c>
      <c r="D48" s="300">
        <v>5</v>
      </c>
      <c r="E48" s="300">
        <v>1</v>
      </c>
    </row>
    <row r="49" spans="1:5" ht="7.5" customHeight="1">
      <c r="A49" s="187"/>
      <c r="B49" s="300"/>
      <c r="C49" s="300"/>
      <c r="D49" s="300"/>
      <c r="E49" s="300"/>
    </row>
    <row r="50" spans="1:5" ht="7.5" customHeight="1">
      <c r="A50" s="187"/>
      <c r="B50" s="300"/>
      <c r="C50" s="300"/>
      <c r="D50" s="300"/>
      <c r="E50" s="300"/>
    </row>
    <row r="51" spans="1:5" ht="7.5" customHeight="1">
      <c r="A51" s="187" t="s">
        <v>776</v>
      </c>
      <c r="B51" s="300">
        <v>9</v>
      </c>
      <c r="C51" s="300">
        <v>17</v>
      </c>
      <c r="D51" s="300">
        <v>50</v>
      </c>
      <c r="E51" s="300">
        <v>54</v>
      </c>
    </row>
    <row r="52" spans="1:5" ht="7.5" customHeight="1">
      <c r="A52" s="187" t="s">
        <v>281</v>
      </c>
      <c r="B52" s="300">
        <v>3</v>
      </c>
      <c r="C52" s="300">
        <v>5</v>
      </c>
      <c r="D52" s="300">
        <v>19</v>
      </c>
      <c r="E52" s="300">
        <v>15</v>
      </c>
    </row>
    <row r="53" spans="1:5" ht="7.5" customHeight="1">
      <c r="A53" s="187" t="s">
        <v>282</v>
      </c>
      <c r="B53" s="300">
        <v>6</v>
      </c>
      <c r="C53" s="300">
        <v>12</v>
      </c>
      <c r="D53" s="300">
        <v>31</v>
      </c>
      <c r="E53" s="300">
        <v>39</v>
      </c>
    </row>
    <row r="54" spans="1:5" ht="7.5" customHeight="1">
      <c r="A54" s="187"/>
      <c r="B54" s="300"/>
      <c r="C54" s="300"/>
      <c r="D54" s="300"/>
      <c r="E54" s="300"/>
    </row>
    <row r="55" spans="1:5" ht="7.5" customHeight="1">
      <c r="A55" s="187" t="s">
        <v>135</v>
      </c>
      <c r="B55" s="300"/>
      <c r="C55" s="300"/>
      <c r="D55" s="300"/>
      <c r="E55" s="300"/>
    </row>
    <row r="56" spans="1:5" ht="7.5" customHeight="1">
      <c r="A56" s="187" t="s">
        <v>777</v>
      </c>
      <c r="B56" s="300" t="s">
        <v>187</v>
      </c>
      <c r="C56" s="300" t="s">
        <v>187</v>
      </c>
      <c r="D56" s="300">
        <v>1</v>
      </c>
      <c r="E56" s="300" t="s">
        <v>187</v>
      </c>
    </row>
    <row r="57" spans="1:5" ht="7.5" customHeight="1">
      <c r="A57" s="187" t="s">
        <v>240</v>
      </c>
      <c r="B57" s="300" t="s">
        <v>187</v>
      </c>
      <c r="C57" s="300" t="s">
        <v>187</v>
      </c>
      <c r="D57" s="300">
        <v>1</v>
      </c>
      <c r="E57" s="300" t="s">
        <v>187</v>
      </c>
    </row>
    <row r="58" spans="1:5" ht="7.5" customHeight="1">
      <c r="A58" s="187" t="s">
        <v>241</v>
      </c>
      <c r="B58" s="300" t="s">
        <v>187</v>
      </c>
      <c r="C58" s="300" t="s">
        <v>187</v>
      </c>
      <c r="D58" s="300" t="s">
        <v>187</v>
      </c>
      <c r="E58" s="300" t="s">
        <v>187</v>
      </c>
    </row>
    <row r="59" spans="1:5" ht="7.5" customHeight="1">
      <c r="A59" s="187"/>
      <c r="B59" s="300"/>
      <c r="C59" s="300"/>
      <c r="D59" s="300"/>
      <c r="E59" s="300"/>
    </row>
    <row r="60" spans="1:5" ht="7.5" customHeight="1">
      <c r="A60" s="187"/>
      <c r="B60" s="300"/>
      <c r="C60" s="300"/>
      <c r="D60" s="300"/>
      <c r="E60" s="300"/>
    </row>
    <row r="61" spans="1:5" ht="7.5" customHeight="1">
      <c r="A61" s="187" t="s">
        <v>778</v>
      </c>
      <c r="B61" s="300">
        <v>6</v>
      </c>
      <c r="C61" s="300">
        <v>11</v>
      </c>
      <c r="D61" s="300">
        <v>32</v>
      </c>
      <c r="E61" s="300">
        <v>30</v>
      </c>
    </row>
    <row r="62" spans="1:5" ht="7.5" customHeight="1">
      <c r="A62" s="187" t="s">
        <v>240</v>
      </c>
      <c r="B62" s="300">
        <v>1</v>
      </c>
      <c r="C62" s="300">
        <v>1</v>
      </c>
      <c r="D62" s="300">
        <v>7</v>
      </c>
      <c r="E62" s="300">
        <v>2</v>
      </c>
    </row>
    <row r="63" spans="1:5" ht="7.5" customHeight="1">
      <c r="A63" s="187" t="s">
        <v>241</v>
      </c>
      <c r="B63" s="300">
        <v>5</v>
      </c>
      <c r="C63" s="300">
        <v>10</v>
      </c>
      <c r="D63" s="300">
        <v>25</v>
      </c>
      <c r="E63" s="300">
        <v>28</v>
      </c>
    </row>
    <row r="64" spans="1:5" ht="7.5" customHeight="1">
      <c r="A64" s="187"/>
      <c r="B64" s="300"/>
      <c r="C64" s="300"/>
      <c r="D64" s="300"/>
      <c r="E64" s="300"/>
    </row>
    <row r="65" spans="1:5" ht="7.5" customHeight="1">
      <c r="A65" s="187"/>
      <c r="B65" s="300"/>
      <c r="C65" s="300"/>
      <c r="D65" s="300"/>
      <c r="E65" s="300"/>
    </row>
    <row r="66" spans="1:5" ht="7.5" customHeight="1">
      <c r="A66" s="187" t="s">
        <v>779</v>
      </c>
      <c r="B66" s="300">
        <v>3</v>
      </c>
      <c r="C66" s="300">
        <v>5</v>
      </c>
      <c r="D66" s="300">
        <v>15</v>
      </c>
      <c r="E66" s="300">
        <v>16</v>
      </c>
    </row>
    <row r="67" spans="1:5" ht="7.5" customHeight="1">
      <c r="A67" s="187" t="s">
        <v>240</v>
      </c>
      <c r="B67" s="300">
        <v>2</v>
      </c>
      <c r="C67" s="300">
        <v>4</v>
      </c>
      <c r="D67" s="300">
        <v>11</v>
      </c>
      <c r="E67" s="300">
        <v>9</v>
      </c>
    </row>
    <row r="68" spans="1:5" ht="7.5" customHeight="1">
      <c r="A68" s="187" t="s">
        <v>241</v>
      </c>
      <c r="B68" s="300">
        <v>1</v>
      </c>
      <c r="C68" s="300">
        <v>1</v>
      </c>
      <c r="D68" s="300">
        <v>4</v>
      </c>
      <c r="E68" s="300">
        <v>7</v>
      </c>
    </row>
    <row r="69" spans="1:5" ht="7.5" customHeight="1">
      <c r="A69" s="187"/>
      <c r="B69" s="300"/>
      <c r="C69" s="300"/>
      <c r="D69" s="300"/>
      <c r="E69" s="300"/>
    </row>
    <row r="70" spans="1:5" ht="7.5" customHeight="1">
      <c r="A70" s="187"/>
      <c r="B70" s="300"/>
      <c r="C70" s="300"/>
      <c r="D70" s="300"/>
      <c r="E70" s="300"/>
    </row>
    <row r="71" spans="1:5" ht="7.5" customHeight="1">
      <c r="A71" s="187" t="s">
        <v>780</v>
      </c>
      <c r="B71" s="300" t="s">
        <v>187</v>
      </c>
      <c r="C71" s="300">
        <v>1</v>
      </c>
      <c r="D71" s="300">
        <v>2</v>
      </c>
      <c r="E71" s="300">
        <v>8</v>
      </c>
    </row>
    <row r="72" spans="1:5" ht="7.5" customHeight="1">
      <c r="A72" s="187" t="s">
        <v>240</v>
      </c>
      <c r="B72" s="300" t="s">
        <v>187</v>
      </c>
      <c r="C72" s="300" t="s">
        <v>187</v>
      </c>
      <c r="D72" s="300" t="s">
        <v>187</v>
      </c>
      <c r="E72" s="300">
        <v>4</v>
      </c>
    </row>
    <row r="73" spans="1:5" ht="7.5" customHeight="1">
      <c r="A73" s="187" t="s">
        <v>241</v>
      </c>
      <c r="B73" s="300" t="s">
        <v>187</v>
      </c>
      <c r="C73" s="300">
        <v>1</v>
      </c>
      <c r="D73" s="300">
        <v>2</v>
      </c>
      <c r="E73" s="300">
        <v>4</v>
      </c>
    </row>
    <row r="74" spans="1:5" ht="7.5" customHeight="1">
      <c r="A74" s="187"/>
      <c r="B74" s="300"/>
      <c r="C74" s="300"/>
      <c r="D74" s="300"/>
      <c r="E74" s="300"/>
    </row>
    <row r="75" spans="1:5" ht="7.5" customHeight="1">
      <c r="A75" s="187"/>
      <c r="B75" s="300"/>
      <c r="C75" s="300"/>
      <c r="D75" s="300"/>
      <c r="E75" s="300"/>
    </row>
    <row r="76" spans="1:5" ht="7.5" customHeight="1">
      <c r="A76" s="187" t="s">
        <v>781</v>
      </c>
      <c r="B76" s="300">
        <v>1</v>
      </c>
      <c r="C76" s="300">
        <v>1</v>
      </c>
      <c r="D76" s="300">
        <v>42</v>
      </c>
      <c r="E76" s="300">
        <v>6</v>
      </c>
    </row>
    <row r="77" spans="1:5" ht="7.5" customHeight="1">
      <c r="A77" s="187" t="s">
        <v>281</v>
      </c>
      <c r="B77" s="300" t="s">
        <v>187</v>
      </c>
      <c r="C77" s="300">
        <v>1</v>
      </c>
      <c r="D77" s="300">
        <v>21</v>
      </c>
      <c r="E77" s="300">
        <v>3</v>
      </c>
    </row>
    <row r="78" spans="1:5" ht="7.5" customHeight="1">
      <c r="A78" s="187" t="s">
        <v>282</v>
      </c>
      <c r="B78" s="300">
        <v>1</v>
      </c>
      <c r="C78" s="300" t="s">
        <v>187</v>
      </c>
      <c r="D78" s="300">
        <v>21</v>
      </c>
      <c r="E78" s="300">
        <v>3</v>
      </c>
    </row>
    <row r="79" spans="1:5" ht="7.5" customHeight="1">
      <c r="A79" s="187"/>
      <c r="B79" s="300"/>
      <c r="C79" s="300"/>
      <c r="D79" s="300"/>
      <c r="E79" s="300"/>
    </row>
    <row r="80" spans="1:5" ht="7.5" customHeight="1">
      <c r="A80" s="187"/>
      <c r="B80" s="300"/>
      <c r="C80" s="300"/>
      <c r="D80" s="300"/>
      <c r="E80" s="300"/>
    </row>
    <row r="81" spans="1:5" ht="7.5" customHeight="1">
      <c r="A81" s="187" t="s">
        <v>782</v>
      </c>
      <c r="B81" s="300">
        <v>1</v>
      </c>
      <c r="C81" s="300" t="s">
        <v>187</v>
      </c>
      <c r="D81" s="300">
        <v>4</v>
      </c>
      <c r="E81" s="300">
        <v>5</v>
      </c>
    </row>
    <row r="82" spans="1:5" ht="7.5" customHeight="1">
      <c r="A82" s="187" t="s">
        <v>281</v>
      </c>
      <c r="B82" s="300">
        <v>1</v>
      </c>
      <c r="C82" s="300" t="s">
        <v>187</v>
      </c>
      <c r="D82" s="300">
        <v>4</v>
      </c>
      <c r="E82" s="300">
        <v>3</v>
      </c>
    </row>
    <row r="83" spans="1:5" ht="7.5" customHeight="1">
      <c r="A83" s="187" t="s">
        <v>282</v>
      </c>
      <c r="B83" s="300" t="s">
        <v>187</v>
      </c>
      <c r="C83" s="300" t="s">
        <v>187</v>
      </c>
      <c r="D83" s="300" t="s">
        <v>187</v>
      </c>
      <c r="E83" s="300">
        <v>2</v>
      </c>
    </row>
    <row r="84" spans="1:5" ht="7.5" customHeight="1">
      <c r="A84" s="187"/>
      <c r="B84" s="300"/>
      <c r="C84" s="300"/>
      <c r="D84" s="300"/>
      <c r="E84" s="300"/>
    </row>
    <row r="85" spans="1:5" ht="7.5" customHeight="1">
      <c r="A85" s="187"/>
      <c r="B85" s="300"/>
      <c r="C85" s="300"/>
      <c r="D85" s="300"/>
      <c r="E85" s="300"/>
    </row>
    <row r="86" spans="1:5" ht="7.5" customHeight="1">
      <c r="A86" s="191" t="s">
        <v>783</v>
      </c>
      <c r="B86" s="308" t="s">
        <v>299</v>
      </c>
      <c r="C86" s="308" t="s">
        <v>784</v>
      </c>
      <c r="D86" s="308" t="s">
        <v>785</v>
      </c>
      <c r="E86" s="308" t="s">
        <v>786</v>
      </c>
    </row>
    <row r="87" spans="1:5" ht="7.5" customHeight="1">
      <c r="A87" s="191" t="s">
        <v>281</v>
      </c>
      <c r="B87" s="308">
        <v>618</v>
      </c>
      <c r="C87" s="308">
        <v>687</v>
      </c>
      <c r="D87" s="308" t="s">
        <v>787</v>
      </c>
      <c r="E87" s="308" t="s">
        <v>788</v>
      </c>
    </row>
    <row r="88" spans="1:5" ht="7.5" customHeight="1">
      <c r="A88" s="191" t="s">
        <v>282</v>
      </c>
      <c r="B88" s="308">
        <v>425</v>
      </c>
      <c r="C88" s="308">
        <v>402</v>
      </c>
      <c r="D88" s="308" t="s">
        <v>789</v>
      </c>
      <c r="E88" s="308" t="s">
        <v>790</v>
      </c>
    </row>
    <row r="89" spans="1:5" ht="12.75">
      <c r="A89" s="195"/>
      <c r="B89" s="303"/>
      <c r="C89" s="303"/>
      <c r="D89" s="303"/>
      <c r="E89" s="303"/>
    </row>
    <row r="90" spans="1:5" ht="12.75">
      <c r="A90" s="195"/>
      <c r="B90" s="303"/>
      <c r="C90" s="303"/>
      <c r="D90" s="303"/>
      <c r="E90" s="303"/>
    </row>
    <row r="91" spans="1:5" ht="12.75">
      <c r="A91" s="195"/>
      <c r="B91" s="301"/>
      <c r="C91" s="301"/>
      <c r="D91" s="301"/>
      <c r="E91" s="301"/>
    </row>
    <row r="92" spans="1:5" ht="12.75">
      <c r="A92" s="195"/>
      <c r="B92" s="301"/>
      <c r="C92" s="301"/>
      <c r="D92" s="301"/>
      <c r="E92" s="301"/>
    </row>
    <row r="93" spans="1:5" ht="12.75">
      <c r="A93" s="195"/>
      <c r="B93" s="301"/>
      <c r="C93" s="301"/>
      <c r="D93" s="301"/>
      <c r="E93" s="301"/>
    </row>
    <row r="94" spans="2:5" ht="12.75">
      <c r="B94" s="129"/>
      <c r="C94" s="129"/>
      <c r="D94" s="129"/>
      <c r="E94" s="129"/>
    </row>
    <row r="95" spans="2:5" ht="12.75">
      <c r="B95" s="129"/>
      <c r="C95" s="129"/>
      <c r="D95" s="129"/>
      <c r="E95" s="12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2" sqref="A2"/>
    </sheetView>
  </sheetViews>
  <sheetFormatPr defaultColWidth="11.421875" defaultRowHeight="12.75"/>
  <cols>
    <col min="1" max="1" width="14.8515625" style="113" customWidth="1"/>
    <col min="2" max="6" width="6.8515625" style="113" customWidth="1"/>
    <col min="7" max="7" width="7.421875" style="113" customWidth="1"/>
    <col min="8" max="11" width="6.8515625" style="113" customWidth="1"/>
    <col min="12" max="16384" width="11.421875" style="113" customWidth="1"/>
  </cols>
  <sheetData>
    <row r="1" spans="1:11" ht="8.25" customHeight="1">
      <c r="A1" s="309" t="s">
        <v>791</v>
      </c>
      <c r="B1" s="310"/>
      <c r="C1" s="310"/>
      <c r="D1" s="310"/>
      <c r="E1" s="310"/>
      <c r="F1" s="310"/>
      <c r="G1" s="310"/>
      <c r="H1" s="310"/>
      <c r="I1" s="310"/>
      <c r="J1" s="311"/>
      <c r="K1" s="311"/>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29"/>
      <c r="B4" s="29"/>
      <c r="C4" s="29"/>
      <c r="D4" s="29"/>
      <c r="E4" s="29"/>
      <c r="F4" s="29"/>
      <c r="G4" s="29"/>
      <c r="H4" s="29"/>
      <c r="I4" s="29"/>
    </row>
    <row r="5" spans="1:11" ht="8.25" customHeight="1">
      <c r="A5" s="312" t="s">
        <v>792</v>
      </c>
      <c r="B5" s="310"/>
      <c r="C5" s="310"/>
      <c r="D5" s="310"/>
      <c r="E5" s="310"/>
      <c r="F5" s="310"/>
      <c r="G5" s="310"/>
      <c r="H5" s="310"/>
      <c r="I5" s="310"/>
      <c r="J5" s="311"/>
      <c r="K5" s="311"/>
    </row>
    <row r="6" spans="1:9" ht="8.25" customHeight="1">
      <c r="A6" s="29"/>
      <c r="B6" s="29"/>
      <c r="C6" s="29"/>
      <c r="D6" s="29"/>
      <c r="E6" s="29"/>
      <c r="F6" s="29"/>
      <c r="G6" s="29"/>
      <c r="H6" s="29"/>
      <c r="I6" s="29"/>
    </row>
    <row r="7" spans="1:11" ht="10.5" customHeight="1">
      <c r="A7" s="360" t="s">
        <v>793</v>
      </c>
      <c r="B7" s="422" t="s">
        <v>402</v>
      </c>
      <c r="C7" s="313" t="s">
        <v>794</v>
      </c>
      <c r="D7" s="313"/>
      <c r="E7" s="313"/>
      <c r="F7" s="313"/>
      <c r="G7" s="313"/>
      <c r="H7" s="421" t="s">
        <v>795</v>
      </c>
      <c r="I7" s="313" t="s">
        <v>794</v>
      </c>
      <c r="J7" s="314"/>
      <c r="K7" s="314"/>
    </row>
    <row r="8" spans="1:11" ht="10.5" customHeight="1">
      <c r="A8" s="419"/>
      <c r="B8" s="423"/>
      <c r="C8" s="413" t="s">
        <v>796</v>
      </c>
      <c r="D8" s="413" t="s">
        <v>797</v>
      </c>
      <c r="E8" s="315" t="s">
        <v>798</v>
      </c>
      <c r="F8" s="315"/>
      <c r="G8" s="315"/>
      <c r="H8" s="414"/>
      <c r="I8" s="413" t="s">
        <v>176</v>
      </c>
      <c r="J8" s="413" t="s">
        <v>174</v>
      </c>
      <c r="K8" s="409" t="s">
        <v>175</v>
      </c>
    </row>
    <row r="9" spans="1:11" ht="10.5" customHeight="1">
      <c r="A9" s="419"/>
      <c r="B9" s="423"/>
      <c r="C9" s="414"/>
      <c r="D9" s="425"/>
      <c r="E9" s="413" t="s">
        <v>847</v>
      </c>
      <c r="F9" s="413" t="s">
        <v>848</v>
      </c>
      <c r="G9" s="413" t="s">
        <v>799</v>
      </c>
      <c r="H9" s="414"/>
      <c r="I9" s="414"/>
      <c r="J9" s="401"/>
      <c r="K9" s="417"/>
    </row>
    <row r="10" spans="1:11" ht="10.5" customHeight="1">
      <c r="A10" s="419"/>
      <c r="B10" s="423"/>
      <c r="C10" s="414"/>
      <c r="D10" s="425"/>
      <c r="E10" s="414"/>
      <c r="F10" s="414"/>
      <c r="G10" s="414"/>
      <c r="H10" s="414"/>
      <c r="I10" s="414"/>
      <c r="J10" s="401"/>
      <c r="K10" s="417"/>
    </row>
    <row r="11" spans="1:11" ht="10.5" customHeight="1">
      <c r="A11" s="419"/>
      <c r="B11" s="423"/>
      <c r="C11" s="414"/>
      <c r="D11" s="425"/>
      <c r="E11" s="414"/>
      <c r="F11" s="414"/>
      <c r="G11" s="414"/>
      <c r="H11" s="414"/>
      <c r="I11" s="414"/>
      <c r="J11" s="416"/>
      <c r="K11" s="418"/>
    </row>
    <row r="12" spans="1:11" ht="10.5" customHeight="1">
      <c r="A12" s="419"/>
      <c r="B12" s="423"/>
      <c r="C12" s="414"/>
      <c r="D12" s="425"/>
      <c r="E12" s="414"/>
      <c r="F12" s="414"/>
      <c r="G12" s="414"/>
      <c r="H12" s="414"/>
      <c r="I12" s="414"/>
      <c r="J12" s="409" t="s">
        <v>181</v>
      </c>
      <c r="K12" s="410"/>
    </row>
    <row r="13" spans="1:11" ht="12" customHeight="1">
      <c r="A13" s="420"/>
      <c r="B13" s="424"/>
      <c r="C13" s="415"/>
      <c r="D13" s="426"/>
      <c r="E13" s="415"/>
      <c r="F13" s="415"/>
      <c r="G13" s="415"/>
      <c r="H13" s="415"/>
      <c r="I13" s="415"/>
      <c r="J13" s="411"/>
      <c r="K13" s="412"/>
    </row>
    <row r="14" spans="1:11" ht="30" customHeight="1">
      <c r="A14" s="316">
        <f>'Tab.4'!B13</f>
        <v>39234</v>
      </c>
      <c r="B14" s="311"/>
      <c r="C14" s="310"/>
      <c r="D14" s="310"/>
      <c r="E14" s="310"/>
      <c r="F14" s="310"/>
      <c r="G14" s="310"/>
      <c r="H14" s="310"/>
      <c r="I14" s="310"/>
      <c r="J14" s="311"/>
      <c r="K14" s="311"/>
    </row>
    <row r="15" spans="1:11" ht="9" customHeight="1">
      <c r="A15" s="54" t="s">
        <v>800</v>
      </c>
      <c r="B15" s="317">
        <f>SUM(C15:D15)</f>
        <v>435</v>
      </c>
      <c r="C15" s="318">
        <v>69</v>
      </c>
      <c r="D15" s="317">
        <f>SUM(E15:G15)</f>
        <v>366</v>
      </c>
      <c r="E15" s="318">
        <v>27</v>
      </c>
      <c r="F15" s="318">
        <v>3</v>
      </c>
      <c r="G15" s="319">
        <v>336</v>
      </c>
      <c r="H15" s="318">
        <v>86</v>
      </c>
      <c r="I15" s="318">
        <v>1</v>
      </c>
      <c r="J15" s="318">
        <v>13</v>
      </c>
      <c r="K15" s="318">
        <v>72</v>
      </c>
    </row>
    <row r="16" spans="1:11" ht="9" customHeight="1">
      <c r="A16" s="54" t="s">
        <v>801</v>
      </c>
      <c r="B16" s="317">
        <f aca="true" t="shared" si="0" ref="B16:B73">SUM(C16:D16)</f>
        <v>386</v>
      </c>
      <c r="C16" s="318">
        <v>56</v>
      </c>
      <c r="D16" s="317">
        <f>SUM(E16:G16)</f>
        <v>330</v>
      </c>
      <c r="E16" s="318">
        <v>21</v>
      </c>
      <c r="F16" s="318">
        <v>3</v>
      </c>
      <c r="G16" s="319">
        <v>306</v>
      </c>
      <c r="H16" s="318">
        <v>67</v>
      </c>
      <c r="I16" s="318">
        <v>1</v>
      </c>
      <c r="J16" s="318">
        <v>11</v>
      </c>
      <c r="K16" s="318">
        <v>55</v>
      </c>
    </row>
    <row r="17" spans="1:11" ht="9" customHeight="1">
      <c r="A17" s="54" t="s">
        <v>802</v>
      </c>
      <c r="B17" s="317">
        <f t="shared" si="0"/>
        <v>25</v>
      </c>
      <c r="C17" s="318">
        <v>9</v>
      </c>
      <c r="D17" s="317">
        <f>SUM(E17:G17)</f>
        <v>16</v>
      </c>
      <c r="E17" s="318">
        <v>3</v>
      </c>
      <c r="F17" s="318" t="s">
        <v>187</v>
      </c>
      <c r="G17" s="319">
        <v>13</v>
      </c>
      <c r="H17" s="318">
        <v>15</v>
      </c>
      <c r="I17" s="318" t="s">
        <v>187</v>
      </c>
      <c r="J17" s="318">
        <v>2</v>
      </c>
      <c r="K17" s="318">
        <v>13</v>
      </c>
    </row>
    <row r="18" spans="1:11" ht="9" customHeight="1">
      <c r="A18" s="54" t="s">
        <v>803</v>
      </c>
      <c r="B18" s="317">
        <f t="shared" si="0"/>
        <v>24</v>
      </c>
      <c r="C18" s="318">
        <v>4</v>
      </c>
      <c r="D18" s="317">
        <f>SUM(E18:G18)</f>
        <v>20</v>
      </c>
      <c r="E18" s="318">
        <v>3</v>
      </c>
      <c r="F18" s="318" t="s">
        <v>187</v>
      </c>
      <c r="G18" s="319">
        <v>17</v>
      </c>
      <c r="H18" s="318">
        <v>4</v>
      </c>
      <c r="I18" s="318" t="s">
        <v>187</v>
      </c>
      <c r="J18" s="318" t="s">
        <v>187</v>
      </c>
      <c r="K18" s="318">
        <v>4</v>
      </c>
    </row>
    <row r="19" spans="1:11" ht="6.75" customHeight="1">
      <c r="A19" s="54"/>
      <c r="B19" s="317"/>
      <c r="C19" s="318"/>
      <c r="D19" s="317"/>
      <c r="E19" s="318"/>
      <c r="F19" s="318"/>
      <c r="G19" s="319"/>
      <c r="H19" s="318"/>
      <c r="I19" s="318"/>
      <c r="J19" s="318"/>
      <c r="K19" s="318"/>
    </row>
    <row r="20" spans="1:11" ht="9" customHeight="1">
      <c r="A20" s="54" t="s">
        <v>804</v>
      </c>
      <c r="B20" s="317">
        <f t="shared" si="0"/>
        <v>222</v>
      </c>
      <c r="C20" s="318">
        <v>28</v>
      </c>
      <c r="D20" s="317">
        <f>SUM(E20:G20)</f>
        <v>194</v>
      </c>
      <c r="E20" s="318">
        <v>8</v>
      </c>
      <c r="F20" s="318">
        <v>1</v>
      </c>
      <c r="G20" s="319">
        <v>185</v>
      </c>
      <c r="H20" s="318">
        <v>34</v>
      </c>
      <c r="I20" s="318" t="s">
        <v>187</v>
      </c>
      <c r="J20" s="318">
        <v>3</v>
      </c>
      <c r="K20" s="318">
        <v>31</v>
      </c>
    </row>
    <row r="21" spans="1:11" ht="9" customHeight="1">
      <c r="A21" s="54" t="s">
        <v>801</v>
      </c>
      <c r="B21" s="317">
        <f t="shared" si="0"/>
        <v>181</v>
      </c>
      <c r="C21" s="318">
        <v>21</v>
      </c>
      <c r="D21" s="317">
        <f>SUM(E21:G21)</f>
        <v>160</v>
      </c>
      <c r="E21" s="318">
        <v>4</v>
      </c>
      <c r="F21" s="318">
        <v>1</v>
      </c>
      <c r="G21" s="319">
        <v>155</v>
      </c>
      <c r="H21" s="318">
        <v>26</v>
      </c>
      <c r="I21" s="318" t="s">
        <v>187</v>
      </c>
      <c r="J21" s="318">
        <v>2</v>
      </c>
      <c r="K21" s="318">
        <v>24</v>
      </c>
    </row>
    <row r="22" spans="1:11" ht="9" customHeight="1">
      <c r="A22" s="54" t="s">
        <v>802</v>
      </c>
      <c r="B22" s="317">
        <f t="shared" si="0"/>
        <v>23</v>
      </c>
      <c r="C22" s="318">
        <v>4</v>
      </c>
      <c r="D22" s="317">
        <f>SUM(E22:G22)</f>
        <v>19</v>
      </c>
      <c r="E22" s="318">
        <v>1</v>
      </c>
      <c r="F22" s="318" t="s">
        <v>187</v>
      </c>
      <c r="G22" s="319">
        <v>18</v>
      </c>
      <c r="H22" s="318">
        <v>5</v>
      </c>
      <c r="I22" s="318" t="s">
        <v>187</v>
      </c>
      <c r="J22" s="318" t="s">
        <v>187</v>
      </c>
      <c r="K22" s="318">
        <v>5</v>
      </c>
    </row>
    <row r="23" spans="1:11" ht="9" customHeight="1">
      <c r="A23" s="54" t="s">
        <v>803</v>
      </c>
      <c r="B23" s="317">
        <f t="shared" si="0"/>
        <v>18</v>
      </c>
      <c r="C23" s="318">
        <v>3</v>
      </c>
      <c r="D23" s="317">
        <f>SUM(E23:G23)</f>
        <v>15</v>
      </c>
      <c r="E23" s="318">
        <v>3</v>
      </c>
      <c r="F23" s="318" t="s">
        <v>187</v>
      </c>
      <c r="G23" s="319">
        <v>12</v>
      </c>
      <c r="H23" s="318">
        <v>3</v>
      </c>
      <c r="I23" s="318" t="s">
        <v>187</v>
      </c>
      <c r="J23" s="318">
        <v>1</v>
      </c>
      <c r="K23" s="318">
        <v>2</v>
      </c>
    </row>
    <row r="24" spans="1:11" ht="6.75" customHeight="1">
      <c r="A24" s="54"/>
      <c r="B24" s="317"/>
      <c r="C24" s="318"/>
      <c r="D24" s="317"/>
      <c r="E24" s="318"/>
      <c r="F24" s="318"/>
      <c r="G24" s="319"/>
      <c r="H24" s="318"/>
      <c r="I24" s="318"/>
      <c r="J24" s="318"/>
      <c r="K24" s="318"/>
    </row>
    <row r="25" spans="1:11" ht="9" customHeight="1">
      <c r="A25" s="54" t="s">
        <v>805</v>
      </c>
      <c r="B25" s="317">
        <f t="shared" si="0"/>
        <v>217</v>
      </c>
      <c r="C25" s="318">
        <v>49</v>
      </c>
      <c r="D25" s="317">
        <f>SUM(E25:G25)</f>
        <v>168</v>
      </c>
      <c r="E25" s="318">
        <v>6</v>
      </c>
      <c r="F25" s="318">
        <v>3</v>
      </c>
      <c r="G25" s="319">
        <v>159</v>
      </c>
      <c r="H25" s="318">
        <v>54</v>
      </c>
      <c r="I25" s="318" t="s">
        <v>187</v>
      </c>
      <c r="J25" s="318">
        <v>7</v>
      </c>
      <c r="K25" s="318">
        <v>47</v>
      </c>
    </row>
    <row r="26" spans="1:11" ht="9" customHeight="1">
      <c r="A26" s="54" t="s">
        <v>801</v>
      </c>
      <c r="B26" s="317">
        <f t="shared" si="0"/>
        <v>186</v>
      </c>
      <c r="C26" s="318">
        <v>42</v>
      </c>
      <c r="D26" s="317">
        <f aca="true" t="shared" si="1" ref="D26:D73">SUM(E26:G26)</f>
        <v>144</v>
      </c>
      <c r="E26" s="318">
        <v>3</v>
      </c>
      <c r="F26" s="318">
        <v>2</v>
      </c>
      <c r="G26" s="319">
        <v>139</v>
      </c>
      <c r="H26" s="318">
        <v>47</v>
      </c>
      <c r="I26" s="318" t="s">
        <v>187</v>
      </c>
      <c r="J26" s="318">
        <v>4</v>
      </c>
      <c r="K26" s="318">
        <v>43</v>
      </c>
    </row>
    <row r="27" spans="1:11" ht="9" customHeight="1">
      <c r="A27" s="54" t="s">
        <v>802</v>
      </c>
      <c r="B27" s="317">
        <f t="shared" si="0"/>
        <v>16</v>
      </c>
      <c r="C27" s="318">
        <v>5</v>
      </c>
      <c r="D27" s="317">
        <f t="shared" si="1"/>
        <v>11</v>
      </c>
      <c r="E27" s="318">
        <v>3</v>
      </c>
      <c r="F27" s="318" t="s">
        <v>187</v>
      </c>
      <c r="G27" s="319">
        <v>8</v>
      </c>
      <c r="H27" s="318">
        <v>5</v>
      </c>
      <c r="I27" s="318" t="s">
        <v>187</v>
      </c>
      <c r="J27" s="318">
        <v>2</v>
      </c>
      <c r="K27" s="318">
        <v>3</v>
      </c>
    </row>
    <row r="28" spans="1:11" ht="9" customHeight="1">
      <c r="A28" s="54" t="s">
        <v>803</v>
      </c>
      <c r="B28" s="317">
        <f t="shared" si="0"/>
        <v>15</v>
      </c>
      <c r="C28" s="318">
        <v>2</v>
      </c>
      <c r="D28" s="317">
        <f t="shared" si="1"/>
        <v>13</v>
      </c>
      <c r="E28" s="318" t="s">
        <v>187</v>
      </c>
      <c r="F28" s="318">
        <v>1</v>
      </c>
      <c r="G28" s="319">
        <v>12</v>
      </c>
      <c r="H28" s="318">
        <v>2</v>
      </c>
      <c r="I28" s="318" t="s">
        <v>187</v>
      </c>
      <c r="J28" s="318">
        <v>1</v>
      </c>
      <c r="K28" s="318">
        <v>1</v>
      </c>
    </row>
    <row r="29" spans="1:11" ht="6.75" customHeight="1">
      <c r="A29" s="54"/>
      <c r="B29" s="317"/>
      <c r="C29" s="318"/>
      <c r="D29" s="317"/>
      <c r="E29" s="318"/>
      <c r="F29" s="318"/>
      <c r="G29" s="319"/>
      <c r="H29" s="318"/>
      <c r="I29" s="318"/>
      <c r="J29" s="318"/>
      <c r="K29" s="318"/>
    </row>
    <row r="30" spans="1:11" ht="9" customHeight="1">
      <c r="A30" s="54" t="s">
        <v>806</v>
      </c>
      <c r="B30" s="317">
        <f t="shared" si="0"/>
        <v>83</v>
      </c>
      <c r="C30" s="318">
        <v>12</v>
      </c>
      <c r="D30" s="317">
        <f t="shared" si="1"/>
        <v>71</v>
      </c>
      <c r="E30" s="318">
        <v>4</v>
      </c>
      <c r="F30" s="318">
        <v>2</v>
      </c>
      <c r="G30" s="319">
        <v>65</v>
      </c>
      <c r="H30" s="318">
        <v>14</v>
      </c>
      <c r="I30" s="318" t="s">
        <v>187</v>
      </c>
      <c r="J30" s="318">
        <v>4</v>
      </c>
      <c r="K30" s="318">
        <v>10</v>
      </c>
    </row>
    <row r="31" spans="1:11" ht="9" customHeight="1">
      <c r="A31" s="54" t="s">
        <v>801</v>
      </c>
      <c r="B31" s="317">
        <f t="shared" si="0"/>
        <v>75</v>
      </c>
      <c r="C31" s="318">
        <v>10</v>
      </c>
      <c r="D31" s="317">
        <f t="shared" si="1"/>
        <v>65</v>
      </c>
      <c r="E31" s="318">
        <v>4</v>
      </c>
      <c r="F31" s="318">
        <v>2</v>
      </c>
      <c r="G31" s="319">
        <v>59</v>
      </c>
      <c r="H31" s="318">
        <v>12</v>
      </c>
      <c r="I31" s="318" t="s">
        <v>187</v>
      </c>
      <c r="J31" s="318">
        <v>3</v>
      </c>
      <c r="K31" s="318">
        <v>9</v>
      </c>
    </row>
    <row r="32" spans="1:11" ht="9" customHeight="1">
      <c r="A32" s="54" t="s">
        <v>802</v>
      </c>
      <c r="B32" s="317">
        <f t="shared" si="0"/>
        <v>7</v>
      </c>
      <c r="C32" s="318">
        <v>2</v>
      </c>
      <c r="D32" s="317">
        <f t="shared" si="1"/>
        <v>5</v>
      </c>
      <c r="E32" s="318" t="s">
        <v>187</v>
      </c>
      <c r="F32" s="318" t="s">
        <v>187</v>
      </c>
      <c r="G32" s="319">
        <v>5</v>
      </c>
      <c r="H32" s="318">
        <v>2</v>
      </c>
      <c r="I32" s="318" t="s">
        <v>187</v>
      </c>
      <c r="J32" s="318">
        <v>1</v>
      </c>
      <c r="K32" s="318">
        <v>1</v>
      </c>
    </row>
    <row r="33" spans="1:11" ht="9" customHeight="1">
      <c r="A33" s="54" t="s">
        <v>803</v>
      </c>
      <c r="B33" s="317">
        <f t="shared" si="0"/>
        <v>1</v>
      </c>
      <c r="C33" s="318" t="s">
        <v>187</v>
      </c>
      <c r="D33" s="317">
        <f t="shared" si="1"/>
        <v>1</v>
      </c>
      <c r="E33" s="318" t="s">
        <v>187</v>
      </c>
      <c r="F33" s="318" t="s">
        <v>187</v>
      </c>
      <c r="G33" s="319">
        <v>1</v>
      </c>
      <c r="H33" s="318" t="s">
        <v>187</v>
      </c>
      <c r="I33" s="318" t="s">
        <v>187</v>
      </c>
      <c r="J33" s="318" t="s">
        <v>187</v>
      </c>
      <c r="K33" s="318" t="s">
        <v>187</v>
      </c>
    </row>
    <row r="34" spans="1:11" ht="6.75" customHeight="1">
      <c r="A34" s="54"/>
      <c r="B34" s="317"/>
      <c r="C34" s="318"/>
      <c r="D34" s="317"/>
      <c r="E34" s="318"/>
      <c r="F34" s="318"/>
      <c r="G34" s="319"/>
      <c r="H34" s="318"/>
      <c r="I34" s="318"/>
      <c r="J34" s="318"/>
      <c r="K34" s="318"/>
    </row>
    <row r="35" spans="1:11" ht="9" customHeight="1">
      <c r="A35" s="54" t="s">
        <v>807</v>
      </c>
      <c r="B35" s="317">
        <f t="shared" si="0"/>
        <v>164</v>
      </c>
      <c r="C35" s="318">
        <v>20</v>
      </c>
      <c r="D35" s="317">
        <f t="shared" si="1"/>
        <v>144</v>
      </c>
      <c r="E35" s="318">
        <v>13</v>
      </c>
      <c r="F35" s="318">
        <v>1</v>
      </c>
      <c r="G35" s="319">
        <v>130</v>
      </c>
      <c r="H35" s="318">
        <v>22</v>
      </c>
      <c r="I35" s="318" t="s">
        <v>187</v>
      </c>
      <c r="J35" s="318">
        <v>5</v>
      </c>
      <c r="K35" s="318">
        <v>17</v>
      </c>
    </row>
    <row r="36" spans="1:11" ht="9" customHeight="1">
      <c r="A36" s="54" t="s">
        <v>801</v>
      </c>
      <c r="B36" s="317">
        <f t="shared" si="0"/>
        <v>147</v>
      </c>
      <c r="C36" s="318">
        <v>20</v>
      </c>
      <c r="D36" s="317">
        <f t="shared" si="1"/>
        <v>127</v>
      </c>
      <c r="E36" s="318">
        <v>8</v>
      </c>
      <c r="F36" s="318">
        <v>1</v>
      </c>
      <c r="G36" s="319">
        <v>118</v>
      </c>
      <c r="H36" s="318">
        <v>22</v>
      </c>
      <c r="I36" s="318" t="s">
        <v>187</v>
      </c>
      <c r="J36" s="318">
        <v>5</v>
      </c>
      <c r="K36" s="318">
        <v>17</v>
      </c>
    </row>
    <row r="37" spans="1:11" ht="9" customHeight="1">
      <c r="A37" s="54" t="s">
        <v>802</v>
      </c>
      <c r="B37" s="317">
        <f t="shared" si="0"/>
        <v>8</v>
      </c>
      <c r="C37" s="318" t="s">
        <v>187</v>
      </c>
      <c r="D37" s="317">
        <f t="shared" si="1"/>
        <v>8</v>
      </c>
      <c r="E37" s="318">
        <v>4</v>
      </c>
      <c r="F37" s="318" t="s">
        <v>187</v>
      </c>
      <c r="G37" s="319">
        <v>4</v>
      </c>
      <c r="H37" s="318" t="s">
        <v>187</v>
      </c>
      <c r="I37" s="318" t="s">
        <v>187</v>
      </c>
      <c r="J37" s="318" t="s">
        <v>187</v>
      </c>
      <c r="K37" s="318" t="s">
        <v>187</v>
      </c>
    </row>
    <row r="38" spans="1:11" ht="9" customHeight="1">
      <c r="A38" s="54" t="s">
        <v>803</v>
      </c>
      <c r="B38" s="317">
        <f t="shared" si="0"/>
        <v>9</v>
      </c>
      <c r="C38" s="318" t="s">
        <v>187</v>
      </c>
      <c r="D38" s="317">
        <f t="shared" si="1"/>
        <v>9</v>
      </c>
      <c r="E38" s="318">
        <v>1</v>
      </c>
      <c r="F38" s="318" t="s">
        <v>187</v>
      </c>
      <c r="G38" s="319">
        <v>8</v>
      </c>
      <c r="H38" s="318" t="s">
        <v>187</v>
      </c>
      <c r="I38" s="318" t="s">
        <v>187</v>
      </c>
      <c r="J38" s="318" t="s">
        <v>187</v>
      </c>
      <c r="K38" s="318" t="s">
        <v>187</v>
      </c>
    </row>
    <row r="39" spans="1:11" ht="9" customHeight="1">
      <c r="A39" s="54"/>
      <c r="B39" s="317"/>
      <c r="C39" s="318"/>
      <c r="D39" s="317"/>
      <c r="E39" s="318"/>
      <c r="F39" s="318"/>
      <c r="G39" s="319"/>
      <c r="H39" s="318"/>
      <c r="I39" s="318"/>
      <c r="J39" s="318"/>
      <c r="K39" s="318"/>
    </row>
    <row r="40" spans="1:11" ht="9" customHeight="1">
      <c r="A40" s="54" t="s">
        <v>808</v>
      </c>
      <c r="B40" s="317">
        <f t="shared" si="0"/>
        <v>146</v>
      </c>
      <c r="C40" s="318">
        <v>18</v>
      </c>
      <c r="D40" s="317">
        <f t="shared" si="1"/>
        <v>128</v>
      </c>
      <c r="E40" s="318">
        <v>7</v>
      </c>
      <c r="F40" s="318" t="s">
        <v>187</v>
      </c>
      <c r="G40" s="319">
        <v>121</v>
      </c>
      <c r="H40" s="318">
        <v>20</v>
      </c>
      <c r="I40" s="318" t="s">
        <v>187</v>
      </c>
      <c r="J40" s="318">
        <v>1</v>
      </c>
      <c r="K40" s="318">
        <v>19</v>
      </c>
    </row>
    <row r="41" spans="1:11" ht="9" customHeight="1">
      <c r="A41" s="54" t="s">
        <v>801</v>
      </c>
      <c r="B41" s="317">
        <f t="shared" si="0"/>
        <v>106</v>
      </c>
      <c r="C41" s="318">
        <v>11</v>
      </c>
      <c r="D41" s="317">
        <f t="shared" si="1"/>
        <v>95</v>
      </c>
      <c r="E41" s="318">
        <v>3</v>
      </c>
      <c r="F41" s="318" t="s">
        <v>187</v>
      </c>
      <c r="G41" s="319">
        <v>92</v>
      </c>
      <c r="H41" s="318">
        <v>13</v>
      </c>
      <c r="I41" s="318" t="s">
        <v>187</v>
      </c>
      <c r="J41" s="318">
        <v>1</v>
      </c>
      <c r="K41" s="318">
        <v>12</v>
      </c>
    </row>
    <row r="42" spans="1:11" ht="9" customHeight="1">
      <c r="A42" s="54" t="s">
        <v>802</v>
      </c>
      <c r="B42" s="317">
        <f t="shared" si="0"/>
        <v>16</v>
      </c>
      <c r="C42" s="318">
        <v>4</v>
      </c>
      <c r="D42" s="317">
        <f t="shared" si="1"/>
        <v>12</v>
      </c>
      <c r="E42" s="318">
        <v>2</v>
      </c>
      <c r="F42" s="318" t="s">
        <v>187</v>
      </c>
      <c r="G42" s="319">
        <v>10</v>
      </c>
      <c r="H42" s="318">
        <v>4</v>
      </c>
      <c r="I42" s="318" t="s">
        <v>187</v>
      </c>
      <c r="J42" s="318" t="s">
        <v>187</v>
      </c>
      <c r="K42" s="318">
        <v>4</v>
      </c>
    </row>
    <row r="43" spans="1:11" ht="9" customHeight="1">
      <c r="A43" s="54" t="s">
        <v>803</v>
      </c>
      <c r="B43" s="317">
        <f t="shared" si="0"/>
        <v>24</v>
      </c>
      <c r="C43" s="318">
        <v>3</v>
      </c>
      <c r="D43" s="317">
        <f t="shared" si="1"/>
        <v>21</v>
      </c>
      <c r="E43" s="318">
        <v>2</v>
      </c>
      <c r="F43" s="318" t="s">
        <v>187</v>
      </c>
      <c r="G43" s="319">
        <v>19</v>
      </c>
      <c r="H43" s="318">
        <v>3</v>
      </c>
      <c r="I43" s="318" t="s">
        <v>187</v>
      </c>
      <c r="J43" s="318" t="s">
        <v>187</v>
      </c>
      <c r="K43" s="318">
        <v>3</v>
      </c>
    </row>
    <row r="44" spans="1:11" ht="15" customHeight="1">
      <c r="A44" s="54"/>
      <c r="B44" s="317"/>
      <c r="C44" s="318"/>
      <c r="D44" s="317"/>
      <c r="E44" s="318"/>
      <c r="F44" s="318"/>
      <c r="G44" s="319"/>
      <c r="H44" s="318"/>
      <c r="I44" s="318"/>
      <c r="J44" s="318"/>
      <c r="K44" s="318"/>
    </row>
    <row r="45" spans="1:11" ht="9" customHeight="1">
      <c r="A45" s="54" t="s">
        <v>809</v>
      </c>
      <c r="B45" s="317">
        <f t="shared" si="0"/>
        <v>222</v>
      </c>
      <c r="C45" s="318">
        <v>37</v>
      </c>
      <c r="D45" s="317">
        <f t="shared" si="1"/>
        <v>185</v>
      </c>
      <c r="E45" s="318">
        <v>6</v>
      </c>
      <c r="F45" s="318">
        <v>2</v>
      </c>
      <c r="G45" s="319">
        <v>177</v>
      </c>
      <c r="H45" s="318">
        <v>44</v>
      </c>
      <c r="I45" s="318" t="s">
        <v>187</v>
      </c>
      <c r="J45" s="318">
        <v>12</v>
      </c>
      <c r="K45" s="318">
        <v>32</v>
      </c>
    </row>
    <row r="46" spans="1:11" ht="9" customHeight="1">
      <c r="A46" s="54" t="s">
        <v>801</v>
      </c>
      <c r="B46" s="317">
        <f t="shared" si="0"/>
        <v>142</v>
      </c>
      <c r="C46" s="318">
        <v>26</v>
      </c>
      <c r="D46" s="317">
        <f t="shared" si="1"/>
        <v>116</v>
      </c>
      <c r="E46" s="318">
        <v>2</v>
      </c>
      <c r="F46" s="318" t="s">
        <v>187</v>
      </c>
      <c r="G46" s="319">
        <v>114</v>
      </c>
      <c r="H46" s="318">
        <v>31</v>
      </c>
      <c r="I46" s="318" t="s">
        <v>187</v>
      </c>
      <c r="J46" s="318">
        <v>8</v>
      </c>
      <c r="K46" s="318">
        <v>23</v>
      </c>
    </row>
    <row r="47" spans="1:11" ht="9" customHeight="1">
      <c r="A47" s="54" t="s">
        <v>802</v>
      </c>
      <c r="B47" s="317">
        <f t="shared" si="0"/>
        <v>67</v>
      </c>
      <c r="C47" s="318">
        <v>9</v>
      </c>
      <c r="D47" s="317">
        <f t="shared" si="1"/>
        <v>58</v>
      </c>
      <c r="E47" s="318">
        <v>4</v>
      </c>
      <c r="F47" s="318">
        <v>2</v>
      </c>
      <c r="G47" s="319">
        <v>52</v>
      </c>
      <c r="H47" s="318">
        <v>10</v>
      </c>
      <c r="I47" s="318" t="s">
        <v>187</v>
      </c>
      <c r="J47" s="318">
        <v>4</v>
      </c>
      <c r="K47" s="318">
        <v>6</v>
      </c>
    </row>
    <row r="48" spans="1:11" ht="9" customHeight="1">
      <c r="A48" s="54" t="s">
        <v>803</v>
      </c>
      <c r="B48" s="317">
        <f t="shared" si="0"/>
        <v>13</v>
      </c>
      <c r="C48" s="318">
        <v>2</v>
      </c>
      <c r="D48" s="317">
        <f t="shared" si="1"/>
        <v>11</v>
      </c>
      <c r="E48" s="318" t="s">
        <v>187</v>
      </c>
      <c r="F48" s="318" t="s">
        <v>187</v>
      </c>
      <c r="G48" s="318">
        <v>11</v>
      </c>
      <c r="H48" s="318">
        <v>3</v>
      </c>
      <c r="I48" s="318" t="s">
        <v>187</v>
      </c>
      <c r="J48" s="318" t="s">
        <v>187</v>
      </c>
      <c r="K48" s="318">
        <v>3</v>
      </c>
    </row>
    <row r="49" spans="1:11" ht="6.75" customHeight="1">
      <c r="A49" s="54"/>
      <c r="B49" s="317"/>
      <c r="C49" s="318"/>
      <c r="D49" s="317"/>
      <c r="E49" s="318"/>
      <c r="F49" s="318"/>
      <c r="G49" s="319"/>
      <c r="H49" s="318"/>
      <c r="I49" s="318"/>
      <c r="J49" s="318"/>
      <c r="K49" s="318"/>
    </row>
    <row r="50" spans="1:11" ht="9" customHeight="1">
      <c r="A50" s="54" t="s">
        <v>810</v>
      </c>
      <c r="B50" s="317">
        <f t="shared" si="0"/>
        <v>195</v>
      </c>
      <c r="C50" s="318">
        <v>22</v>
      </c>
      <c r="D50" s="317">
        <f t="shared" si="1"/>
        <v>173</v>
      </c>
      <c r="E50" s="318">
        <v>4</v>
      </c>
      <c r="F50" s="318" t="s">
        <v>187</v>
      </c>
      <c r="G50" s="319">
        <v>169</v>
      </c>
      <c r="H50" s="318">
        <v>29</v>
      </c>
      <c r="I50" s="318" t="s">
        <v>187</v>
      </c>
      <c r="J50" s="318">
        <v>5</v>
      </c>
      <c r="K50" s="318">
        <v>24</v>
      </c>
    </row>
    <row r="51" spans="1:11" ht="9" customHeight="1">
      <c r="A51" s="54" t="s">
        <v>801</v>
      </c>
      <c r="B51" s="317">
        <f t="shared" si="0"/>
        <v>145</v>
      </c>
      <c r="C51" s="318">
        <v>15</v>
      </c>
      <c r="D51" s="317">
        <f t="shared" si="1"/>
        <v>130</v>
      </c>
      <c r="E51" s="318">
        <v>1</v>
      </c>
      <c r="F51" s="318" t="s">
        <v>187</v>
      </c>
      <c r="G51" s="319">
        <v>129</v>
      </c>
      <c r="H51" s="318">
        <v>18</v>
      </c>
      <c r="I51" s="318" t="s">
        <v>187</v>
      </c>
      <c r="J51" s="318">
        <v>3</v>
      </c>
      <c r="K51" s="318">
        <v>15</v>
      </c>
    </row>
    <row r="52" spans="1:11" ht="9" customHeight="1">
      <c r="A52" s="54" t="s">
        <v>802</v>
      </c>
      <c r="B52" s="317">
        <f t="shared" si="0"/>
        <v>44</v>
      </c>
      <c r="C52" s="318">
        <v>7</v>
      </c>
      <c r="D52" s="317">
        <f t="shared" si="1"/>
        <v>37</v>
      </c>
      <c r="E52" s="318">
        <v>1</v>
      </c>
      <c r="F52" s="318" t="s">
        <v>187</v>
      </c>
      <c r="G52" s="319">
        <v>36</v>
      </c>
      <c r="H52" s="318">
        <v>11</v>
      </c>
      <c r="I52" s="318" t="s">
        <v>187</v>
      </c>
      <c r="J52" s="318">
        <v>2</v>
      </c>
      <c r="K52" s="318">
        <v>9</v>
      </c>
    </row>
    <row r="53" spans="1:11" ht="9" customHeight="1">
      <c r="A53" s="54" t="s">
        <v>803</v>
      </c>
      <c r="B53" s="317">
        <f t="shared" si="0"/>
        <v>6</v>
      </c>
      <c r="C53" s="318" t="s">
        <v>187</v>
      </c>
      <c r="D53" s="317">
        <f t="shared" si="1"/>
        <v>6</v>
      </c>
      <c r="E53" s="318">
        <v>2</v>
      </c>
      <c r="F53" s="318" t="s">
        <v>187</v>
      </c>
      <c r="G53" s="319">
        <v>4</v>
      </c>
      <c r="H53" s="318" t="s">
        <v>187</v>
      </c>
      <c r="I53" s="318" t="s">
        <v>187</v>
      </c>
      <c r="J53" s="318" t="s">
        <v>187</v>
      </c>
      <c r="K53" s="318" t="s">
        <v>187</v>
      </c>
    </row>
    <row r="54" spans="1:11" ht="6.75" customHeight="1">
      <c r="A54" s="54"/>
      <c r="B54" s="317"/>
      <c r="C54" s="318"/>
      <c r="D54" s="317"/>
      <c r="E54" s="318"/>
      <c r="F54" s="318"/>
      <c r="G54" s="319"/>
      <c r="H54" s="318"/>
      <c r="I54" s="318"/>
      <c r="J54" s="318"/>
      <c r="K54" s="318"/>
    </row>
    <row r="55" spans="1:11" ht="9" customHeight="1">
      <c r="A55" s="54" t="s">
        <v>811</v>
      </c>
      <c r="B55" s="317">
        <f t="shared" si="0"/>
        <v>259</v>
      </c>
      <c r="C55" s="318">
        <v>61</v>
      </c>
      <c r="D55" s="317">
        <f t="shared" si="1"/>
        <v>198</v>
      </c>
      <c r="E55" s="318">
        <v>14</v>
      </c>
      <c r="F55" s="318">
        <v>1</v>
      </c>
      <c r="G55" s="319">
        <v>183</v>
      </c>
      <c r="H55" s="318">
        <v>80</v>
      </c>
      <c r="I55" s="318" t="s">
        <v>187</v>
      </c>
      <c r="J55" s="318">
        <v>11</v>
      </c>
      <c r="K55" s="318">
        <v>69</v>
      </c>
    </row>
    <row r="56" spans="1:11" ht="9" customHeight="1">
      <c r="A56" s="54" t="s">
        <v>801</v>
      </c>
      <c r="B56" s="317">
        <f t="shared" si="0"/>
        <v>147</v>
      </c>
      <c r="C56" s="318">
        <v>34</v>
      </c>
      <c r="D56" s="317">
        <f t="shared" si="1"/>
        <v>113</v>
      </c>
      <c r="E56" s="318">
        <v>8</v>
      </c>
      <c r="F56" s="318">
        <v>1</v>
      </c>
      <c r="G56" s="319">
        <v>104</v>
      </c>
      <c r="H56" s="318">
        <v>45</v>
      </c>
      <c r="I56" s="318" t="s">
        <v>187</v>
      </c>
      <c r="J56" s="318">
        <v>4</v>
      </c>
      <c r="K56" s="318">
        <v>41</v>
      </c>
    </row>
    <row r="57" spans="1:11" ht="9" customHeight="1">
      <c r="A57" s="54" t="s">
        <v>802</v>
      </c>
      <c r="B57" s="317">
        <f t="shared" si="0"/>
        <v>93</v>
      </c>
      <c r="C57" s="318">
        <v>26</v>
      </c>
      <c r="D57" s="317">
        <f t="shared" si="1"/>
        <v>67</v>
      </c>
      <c r="E57" s="318">
        <v>5</v>
      </c>
      <c r="F57" s="318" t="s">
        <v>187</v>
      </c>
      <c r="G57" s="319">
        <v>62</v>
      </c>
      <c r="H57" s="318">
        <v>34</v>
      </c>
      <c r="I57" s="318" t="s">
        <v>187</v>
      </c>
      <c r="J57" s="318">
        <v>7</v>
      </c>
      <c r="K57" s="318">
        <v>27</v>
      </c>
    </row>
    <row r="58" spans="1:11" ht="9" customHeight="1">
      <c r="A58" s="54" t="s">
        <v>803</v>
      </c>
      <c r="B58" s="317">
        <f t="shared" si="0"/>
        <v>19</v>
      </c>
      <c r="C58" s="318">
        <v>1</v>
      </c>
      <c r="D58" s="317">
        <f t="shared" si="1"/>
        <v>18</v>
      </c>
      <c r="E58" s="318">
        <v>1</v>
      </c>
      <c r="F58" s="318" t="s">
        <v>187</v>
      </c>
      <c r="G58" s="319">
        <v>17</v>
      </c>
      <c r="H58" s="318">
        <v>1</v>
      </c>
      <c r="I58" s="318" t="s">
        <v>187</v>
      </c>
      <c r="J58" s="318" t="s">
        <v>187</v>
      </c>
      <c r="K58" s="318">
        <v>1</v>
      </c>
    </row>
    <row r="59" spans="1:11" ht="6.75" customHeight="1">
      <c r="A59" s="54"/>
      <c r="B59" s="317"/>
      <c r="C59" s="318"/>
      <c r="D59" s="317"/>
      <c r="E59" s="318"/>
      <c r="F59" s="318"/>
      <c r="G59" s="319"/>
      <c r="H59" s="318"/>
      <c r="I59" s="318"/>
      <c r="J59" s="318"/>
      <c r="K59" s="318"/>
    </row>
    <row r="60" spans="1:11" ht="9" customHeight="1">
      <c r="A60" s="54" t="s">
        <v>812</v>
      </c>
      <c r="B60" s="317">
        <f t="shared" si="0"/>
        <v>265</v>
      </c>
      <c r="C60" s="318">
        <v>38</v>
      </c>
      <c r="D60" s="317">
        <f t="shared" si="1"/>
        <v>227</v>
      </c>
      <c r="E60" s="318">
        <v>9</v>
      </c>
      <c r="F60" s="318">
        <v>2</v>
      </c>
      <c r="G60" s="319">
        <v>216</v>
      </c>
      <c r="H60" s="318">
        <v>47</v>
      </c>
      <c r="I60" s="318" t="s">
        <v>187</v>
      </c>
      <c r="J60" s="318">
        <v>16</v>
      </c>
      <c r="K60" s="318">
        <v>31</v>
      </c>
    </row>
    <row r="61" spans="1:11" ht="9" customHeight="1">
      <c r="A61" s="54" t="s">
        <v>801</v>
      </c>
      <c r="B61" s="317">
        <f t="shared" si="0"/>
        <v>187</v>
      </c>
      <c r="C61" s="318">
        <v>21</v>
      </c>
      <c r="D61" s="317">
        <f t="shared" si="1"/>
        <v>166</v>
      </c>
      <c r="E61" s="318">
        <v>4</v>
      </c>
      <c r="F61" s="318">
        <v>2</v>
      </c>
      <c r="G61" s="319">
        <v>160</v>
      </c>
      <c r="H61" s="318">
        <v>23</v>
      </c>
      <c r="I61" s="318" t="s">
        <v>187</v>
      </c>
      <c r="J61" s="318">
        <v>5</v>
      </c>
      <c r="K61" s="318">
        <v>18</v>
      </c>
    </row>
    <row r="62" spans="1:11" ht="9" customHeight="1">
      <c r="A62" s="54" t="s">
        <v>802</v>
      </c>
      <c r="B62" s="317">
        <f t="shared" si="0"/>
        <v>78</v>
      </c>
      <c r="C62" s="318">
        <v>17</v>
      </c>
      <c r="D62" s="317">
        <f t="shared" si="1"/>
        <v>61</v>
      </c>
      <c r="E62" s="318">
        <v>5</v>
      </c>
      <c r="F62" s="318" t="s">
        <v>187</v>
      </c>
      <c r="G62" s="319">
        <v>56</v>
      </c>
      <c r="H62" s="318">
        <v>24</v>
      </c>
      <c r="I62" s="318" t="s">
        <v>187</v>
      </c>
      <c r="J62" s="318">
        <v>11</v>
      </c>
      <c r="K62" s="318">
        <v>13</v>
      </c>
    </row>
    <row r="63" spans="1:11" ht="9" customHeight="1">
      <c r="A63" s="54" t="s">
        <v>803</v>
      </c>
      <c r="B63" s="317">
        <f t="shared" si="0"/>
        <v>0</v>
      </c>
      <c r="C63" s="318" t="s">
        <v>187</v>
      </c>
      <c r="D63" s="317">
        <f t="shared" si="1"/>
        <v>0</v>
      </c>
      <c r="E63" s="318" t="s">
        <v>187</v>
      </c>
      <c r="F63" s="318" t="s">
        <v>187</v>
      </c>
      <c r="G63" s="318" t="s">
        <v>187</v>
      </c>
      <c r="H63" s="318" t="s">
        <v>187</v>
      </c>
      <c r="I63" s="318" t="s">
        <v>187</v>
      </c>
      <c r="J63" s="318" t="s">
        <v>187</v>
      </c>
      <c r="K63" s="318" t="s">
        <v>187</v>
      </c>
    </row>
    <row r="64" spans="1:11" ht="6.75" customHeight="1">
      <c r="A64" s="54"/>
      <c r="B64" s="317"/>
      <c r="C64" s="318"/>
      <c r="D64" s="317"/>
      <c r="E64" s="318"/>
      <c r="F64" s="318"/>
      <c r="G64" s="317"/>
      <c r="H64" s="318"/>
      <c r="I64" s="318"/>
      <c r="J64" s="318"/>
      <c r="K64" s="318"/>
    </row>
    <row r="65" spans="1:11" ht="9" customHeight="1">
      <c r="A65" s="54" t="s">
        <v>813</v>
      </c>
      <c r="B65" s="317">
        <f t="shared" si="0"/>
        <v>168</v>
      </c>
      <c r="C65" s="318">
        <v>24</v>
      </c>
      <c r="D65" s="317">
        <f t="shared" si="1"/>
        <v>144</v>
      </c>
      <c r="E65" s="318">
        <v>14</v>
      </c>
      <c r="F65" s="318" t="s">
        <v>187</v>
      </c>
      <c r="G65" s="319">
        <v>130</v>
      </c>
      <c r="H65" s="318">
        <v>27</v>
      </c>
      <c r="I65" s="318" t="s">
        <v>187</v>
      </c>
      <c r="J65" s="318">
        <v>9</v>
      </c>
      <c r="K65" s="318">
        <v>18</v>
      </c>
    </row>
    <row r="66" spans="1:11" ht="9" customHeight="1">
      <c r="A66" s="54" t="s">
        <v>801</v>
      </c>
      <c r="B66" s="317">
        <f t="shared" si="0"/>
        <v>100</v>
      </c>
      <c r="C66" s="318">
        <v>12</v>
      </c>
      <c r="D66" s="317">
        <f t="shared" si="1"/>
        <v>88</v>
      </c>
      <c r="E66" s="318">
        <v>9</v>
      </c>
      <c r="F66" s="318" t="s">
        <v>187</v>
      </c>
      <c r="G66" s="319">
        <v>79</v>
      </c>
      <c r="H66" s="318">
        <v>12</v>
      </c>
      <c r="I66" s="318" t="s">
        <v>187</v>
      </c>
      <c r="J66" s="318" t="s">
        <v>187</v>
      </c>
      <c r="K66" s="318">
        <v>12</v>
      </c>
    </row>
    <row r="67" spans="1:11" ht="9" customHeight="1">
      <c r="A67" s="54" t="s">
        <v>802</v>
      </c>
      <c r="B67" s="317">
        <f t="shared" si="0"/>
        <v>68</v>
      </c>
      <c r="C67" s="318">
        <v>12</v>
      </c>
      <c r="D67" s="317">
        <f t="shared" si="1"/>
        <v>56</v>
      </c>
      <c r="E67" s="318">
        <v>5</v>
      </c>
      <c r="F67" s="318" t="s">
        <v>187</v>
      </c>
      <c r="G67" s="319">
        <v>51</v>
      </c>
      <c r="H67" s="318">
        <v>15</v>
      </c>
      <c r="I67" s="318" t="s">
        <v>187</v>
      </c>
      <c r="J67" s="318">
        <v>9</v>
      </c>
      <c r="K67" s="318">
        <v>6</v>
      </c>
    </row>
    <row r="68" spans="1:11" ht="9" customHeight="1">
      <c r="A68" s="54" t="s">
        <v>803</v>
      </c>
      <c r="B68" s="317">
        <f t="shared" si="0"/>
        <v>0</v>
      </c>
      <c r="C68" s="318" t="s">
        <v>187</v>
      </c>
      <c r="D68" s="317">
        <f t="shared" si="1"/>
        <v>0</v>
      </c>
      <c r="E68" s="318" t="s">
        <v>187</v>
      </c>
      <c r="F68" s="318" t="s">
        <v>187</v>
      </c>
      <c r="G68" s="318" t="s">
        <v>187</v>
      </c>
      <c r="H68" s="318" t="s">
        <v>187</v>
      </c>
      <c r="I68" s="318" t="s">
        <v>187</v>
      </c>
      <c r="J68" s="318" t="s">
        <v>187</v>
      </c>
      <c r="K68" s="318" t="s">
        <v>187</v>
      </c>
    </row>
    <row r="69" spans="1:11" ht="6.75" customHeight="1">
      <c r="A69" s="54"/>
      <c r="B69" s="317"/>
      <c r="C69" s="318"/>
      <c r="D69" s="317"/>
      <c r="E69" s="318"/>
      <c r="F69" s="318"/>
      <c r="G69" s="319"/>
      <c r="H69" s="318"/>
      <c r="I69" s="318"/>
      <c r="J69" s="318"/>
      <c r="K69" s="318"/>
    </row>
    <row r="70" spans="1:11" ht="9" customHeight="1">
      <c r="A70" s="54" t="s">
        <v>814</v>
      </c>
      <c r="B70" s="317">
        <f t="shared" si="0"/>
        <v>241</v>
      </c>
      <c r="C70" s="318">
        <v>41</v>
      </c>
      <c r="D70" s="317">
        <f t="shared" si="1"/>
        <v>200</v>
      </c>
      <c r="E70" s="318">
        <v>8</v>
      </c>
      <c r="F70" s="318" t="s">
        <v>187</v>
      </c>
      <c r="G70" s="319">
        <v>192</v>
      </c>
      <c r="H70" s="318">
        <v>56</v>
      </c>
      <c r="I70" s="318">
        <v>3</v>
      </c>
      <c r="J70" s="318">
        <v>20</v>
      </c>
      <c r="K70" s="318">
        <v>33</v>
      </c>
    </row>
    <row r="71" spans="1:11" ht="9" customHeight="1">
      <c r="A71" s="54" t="s">
        <v>801</v>
      </c>
      <c r="B71" s="317">
        <f t="shared" si="0"/>
        <v>138</v>
      </c>
      <c r="C71" s="318">
        <v>19</v>
      </c>
      <c r="D71" s="317">
        <f t="shared" si="1"/>
        <v>119</v>
      </c>
      <c r="E71" s="318">
        <v>1</v>
      </c>
      <c r="F71" s="318" t="s">
        <v>187</v>
      </c>
      <c r="G71" s="319">
        <v>118</v>
      </c>
      <c r="H71" s="318">
        <v>20</v>
      </c>
      <c r="I71" s="318">
        <v>1</v>
      </c>
      <c r="J71" s="318">
        <v>7</v>
      </c>
      <c r="K71" s="318">
        <v>12</v>
      </c>
    </row>
    <row r="72" spans="1:11" ht="9" customHeight="1">
      <c r="A72" s="54" t="s">
        <v>802</v>
      </c>
      <c r="B72" s="317">
        <f t="shared" si="0"/>
        <v>85</v>
      </c>
      <c r="C72" s="318">
        <v>19</v>
      </c>
      <c r="D72" s="317">
        <f t="shared" si="1"/>
        <v>66</v>
      </c>
      <c r="E72" s="318">
        <v>6</v>
      </c>
      <c r="F72" s="318" t="s">
        <v>187</v>
      </c>
      <c r="G72" s="319">
        <v>60</v>
      </c>
      <c r="H72" s="318">
        <v>33</v>
      </c>
      <c r="I72" s="318">
        <v>2</v>
      </c>
      <c r="J72" s="318">
        <v>13</v>
      </c>
      <c r="K72" s="318">
        <v>18</v>
      </c>
    </row>
    <row r="73" spans="1:11" ht="9" customHeight="1">
      <c r="A73" s="54" t="s">
        <v>803</v>
      </c>
      <c r="B73" s="317">
        <f t="shared" si="0"/>
        <v>18</v>
      </c>
      <c r="C73" s="318">
        <v>3</v>
      </c>
      <c r="D73" s="317">
        <f t="shared" si="1"/>
        <v>15</v>
      </c>
      <c r="E73" s="318">
        <v>1</v>
      </c>
      <c r="F73" s="318" t="s">
        <v>187</v>
      </c>
      <c r="G73" s="319">
        <v>14</v>
      </c>
      <c r="H73" s="318">
        <v>3</v>
      </c>
      <c r="I73" s="318" t="s">
        <v>187</v>
      </c>
      <c r="J73" s="318" t="s">
        <v>187</v>
      </c>
      <c r="K73" s="318">
        <v>3</v>
      </c>
    </row>
    <row r="74" spans="1:11" ht="8.25" customHeight="1">
      <c r="A74" s="29"/>
      <c r="B74" s="320"/>
      <c r="C74" s="320"/>
      <c r="E74" s="320"/>
      <c r="F74" s="320"/>
      <c r="G74" s="321"/>
      <c r="H74" s="320"/>
      <c r="I74" s="320"/>
      <c r="J74" s="320"/>
      <c r="K74" s="320"/>
    </row>
    <row r="75" spans="1:11" ht="8.25" customHeight="1">
      <c r="A75" s="29"/>
      <c r="B75" s="320"/>
      <c r="C75" s="320"/>
      <c r="D75" s="320"/>
      <c r="E75" s="320"/>
      <c r="F75" s="320"/>
      <c r="G75" s="320"/>
      <c r="H75" s="320"/>
      <c r="I75" s="320"/>
      <c r="J75" s="320"/>
      <c r="K75" s="320"/>
    </row>
    <row r="76" spans="1:11" ht="8.25" customHeight="1">
      <c r="A76" s="29"/>
      <c r="B76" s="320"/>
      <c r="C76" s="320"/>
      <c r="D76" s="320"/>
      <c r="E76" s="320"/>
      <c r="F76" s="320"/>
      <c r="G76" s="320"/>
      <c r="H76" s="320"/>
      <c r="I76" s="320"/>
      <c r="J76" s="320"/>
      <c r="K76" s="320"/>
    </row>
    <row r="77" ht="8.25" customHeight="1">
      <c r="A77" s="29" t="s">
        <v>815</v>
      </c>
    </row>
    <row r="78" ht="8.25" customHeight="1">
      <c r="A78" s="29" t="s">
        <v>816</v>
      </c>
    </row>
    <row r="79" spans="1:11" ht="9" customHeight="1">
      <c r="A79" s="29"/>
      <c r="B79" s="320"/>
      <c r="C79" s="320"/>
      <c r="D79" s="320"/>
      <c r="E79" s="320"/>
      <c r="F79" s="320"/>
      <c r="G79" s="320"/>
      <c r="H79" s="320"/>
      <c r="I79" s="320"/>
      <c r="J79" s="320"/>
      <c r="K79" s="320"/>
    </row>
    <row r="80" spans="1:11" ht="9" customHeight="1">
      <c r="A80" s="29"/>
      <c r="B80" s="320"/>
      <c r="C80" s="320"/>
      <c r="D80" s="320"/>
      <c r="E80" s="320"/>
      <c r="F80" s="320"/>
      <c r="G80" s="320"/>
      <c r="H80" s="320"/>
      <c r="I80" s="320"/>
      <c r="J80" s="320"/>
      <c r="K80" s="320"/>
    </row>
    <row r="81" spans="1:11" ht="9" customHeight="1">
      <c r="A81" s="29"/>
      <c r="B81" s="320"/>
      <c r="C81" s="320"/>
      <c r="D81" s="320"/>
      <c r="E81" s="320"/>
      <c r="F81" s="320"/>
      <c r="G81" s="320"/>
      <c r="H81" s="320"/>
      <c r="I81" s="320"/>
      <c r="J81" s="320"/>
      <c r="K81" s="320"/>
    </row>
    <row r="83" ht="12.75">
      <c r="D83" s="322"/>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2" sqref="A2"/>
    </sheetView>
  </sheetViews>
  <sheetFormatPr defaultColWidth="11.421875" defaultRowHeight="12.75"/>
  <cols>
    <col min="1" max="1" width="14.8515625" style="113" customWidth="1"/>
    <col min="2" max="6" width="6.8515625" style="113" customWidth="1"/>
    <col min="7" max="7" width="7.57421875" style="113" customWidth="1"/>
    <col min="8" max="11" width="6.8515625" style="113" customWidth="1"/>
    <col min="12" max="12" width="7.140625" style="113" customWidth="1"/>
    <col min="13" max="13" width="7.421875" style="113" customWidth="1"/>
    <col min="14" max="16384" width="11.421875" style="113" customWidth="1"/>
  </cols>
  <sheetData>
    <row r="1" spans="1:11" ht="8.25" customHeight="1">
      <c r="A1" s="309" t="s">
        <v>817</v>
      </c>
      <c r="B1" s="310"/>
      <c r="C1" s="310"/>
      <c r="D1" s="310"/>
      <c r="E1" s="310"/>
      <c r="F1" s="310"/>
      <c r="G1" s="310"/>
      <c r="H1" s="310"/>
      <c r="I1" s="310"/>
      <c r="J1" s="311"/>
      <c r="K1" s="311"/>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29"/>
      <c r="B4" s="29"/>
      <c r="C4" s="29"/>
      <c r="D4" s="29"/>
      <c r="E4" s="29"/>
      <c r="F4" s="29"/>
      <c r="G4" s="29"/>
      <c r="H4" s="29"/>
      <c r="I4" s="29"/>
    </row>
    <row r="5" spans="1:11" ht="8.25" customHeight="1">
      <c r="A5" s="310" t="s">
        <v>818</v>
      </c>
      <c r="B5" s="310"/>
      <c r="C5" s="310"/>
      <c r="D5" s="310"/>
      <c r="E5" s="310"/>
      <c r="F5" s="310"/>
      <c r="G5" s="310"/>
      <c r="H5" s="310"/>
      <c r="I5" s="310"/>
      <c r="J5" s="311"/>
      <c r="K5" s="311"/>
    </row>
    <row r="6" spans="1:9" ht="8.25" customHeight="1">
      <c r="A6" s="29"/>
      <c r="B6" s="29"/>
      <c r="C6" s="29"/>
      <c r="D6" s="29"/>
      <c r="E6" s="29"/>
      <c r="F6" s="29"/>
      <c r="G6" s="29"/>
      <c r="H6" s="29"/>
      <c r="I6" s="29"/>
    </row>
    <row r="7" spans="1:11" ht="10.5" customHeight="1">
      <c r="A7" s="360" t="s">
        <v>793</v>
      </c>
      <c r="B7" s="422" t="s">
        <v>402</v>
      </c>
      <c r="C7" s="313" t="s">
        <v>794</v>
      </c>
      <c r="D7" s="313"/>
      <c r="E7" s="313"/>
      <c r="F7" s="313"/>
      <c r="G7" s="313"/>
      <c r="H7" s="421" t="s">
        <v>795</v>
      </c>
      <c r="I7" s="313" t="s">
        <v>794</v>
      </c>
      <c r="J7" s="314"/>
      <c r="K7" s="314"/>
    </row>
    <row r="8" spans="1:11" ht="10.5" customHeight="1">
      <c r="A8" s="419"/>
      <c r="B8" s="423"/>
      <c r="C8" s="413" t="s">
        <v>796</v>
      </c>
      <c r="D8" s="413" t="s">
        <v>797</v>
      </c>
      <c r="E8" s="315" t="s">
        <v>798</v>
      </c>
      <c r="F8" s="315"/>
      <c r="G8" s="315"/>
      <c r="H8" s="414"/>
      <c r="I8" s="413" t="s">
        <v>176</v>
      </c>
      <c r="J8" s="413" t="s">
        <v>174</v>
      </c>
      <c r="K8" s="409" t="s">
        <v>175</v>
      </c>
    </row>
    <row r="9" spans="1:11" ht="10.5" customHeight="1">
      <c r="A9" s="419"/>
      <c r="B9" s="423"/>
      <c r="C9" s="414"/>
      <c r="D9" s="425"/>
      <c r="E9" s="413" t="s">
        <v>847</v>
      </c>
      <c r="F9" s="413" t="s">
        <v>848</v>
      </c>
      <c r="G9" s="413" t="s">
        <v>799</v>
      </c>
      <c r="H9" s="414"/>
      <c r="I9" s="414"/>
      <c r="J9" s="401"/>
      <c r="K9" s="417"/>
    </row>
    <row r="10" spans="1:11" ht="10.5" customHeight="1">
      <c r="A10" s="419"/>
      <c r="B10" s="423"/>
      <c r="C10" s="414"/>
      <c r="D10" s="425"/>
      <c r="E10" s="414"/>
      <c r="F10" s="414"/>
      <c r="G10" s="414"/>
      <c r="H10" s="414"/>
      <c r="I10" s="414"/>
      <c r="J10" s="401"/>
      <c r="K10" s="417"/>
    </row>
    <row r="11" spans="1:11" ht="10.5" customHeight="1">
      <c r="A11" s="419"/>
      <c r="B11" s="423"/>
      <c r="C11" s="414"/>
      <c r="D11" s="425"/>
      <c r="E11" s="414"/>
      <c r="F11" s="414"/>
      <c r="G11" s="414"/>
      <c r="H11" s="414"/>
      <c r="I11" s="414"/>
      <c r="J11" s="416"/>
      <c r="K11" s="418"/>
    </row>
    <row r="12" spans="1:11" ht="10.5" customHeight="1">
      <c r="A12" s="419"/>
      <c r="B12" s="423"/>
      <c r="C12" s="414"/>
      <c r="D12" s="425"/>
      <c r="E12" s="414"/>
      <c r="F12" s="414"/>
      <c r="G12" s="414"/>
      <c r="H12" s="414"/>
      <c r="I12" s="414"/>
      <c r="J12" s="409" t="s">
        <v>181</v>
      </c>
      <c r="K12" s="410"/>
    </row>
    <row r="13" spans="1:11" ht="12.75" customHeight="1">
      <c r="A13" s="420"/>
      <c r="B13" s="424"/>
      <c r="C13" s="415"/>
      <c r="D13" s="426"/>
      <c r="E13" s="415"/>
      <c r="F13" s="415"/>
      <c r="G13" s="415"/>
      <c r="H13" s="415"/>
      <c r="I13" s="415"/>
      <c r="J13" s="411"/>
      <c r="K13" s="412"/>
    </row>
    <row r="14" spans="1:11" ht="30" customHeight="1">
      <c r="A14" s="323" t="str">
        <f>'Tab2(2)'!A13</f>
        <v>Noch: Juni 2007</v>
      </c>
      <c r="B14" s="311"/>
      <c r="C14" s="310"/>
      <c r="D14" s="310"/>
      <c r="E14" s="310"/>
      <c r="F14" s="310"/>
      <c r="G14" s="310"/>
      <c r="H14" s="310"/>
      <c r="I14" s="310"/>
      <c r="J14" s="311"/>
      <c r="K14" s="311"/>
    </row>
    <row r="15" spans="1:11" ht="8.25" customHeight="1">
      <c r="A15" s="54" t="s">
        <v>819</v>
      </c>
      <c r="B15" s="317">
        <f>SUM(C15:D15)</f>
        <v>286</v>
      </c>
      <c r="C15" s="319">
        <v>55</v>
      </c>
      <c r="D15" s="317">
        <f>SUM(E15:G15)</f>
        <v>231</v>
      </c>
      <c r="E15" s="319">
        <v>14</v>
      </c>
      <c r="F15" s="319">
        <v>2</v>
      </c>
      <c r="G15" s="319">
        <v>215</v>
      </c>
      <c r="H15" s="319">
        <v>78</v>
      </c>
      <c r="I15" s="319">
        <v>2</v>
      </c>
      <c r="J15" s="319">
        <v>19</v>
      </c>
      <c r="K15" s="319">
        <v>57</v>
      </c>
    </row>
    <row r="16" spans="1:11" ht="8.25" customHeight="1">
      <c r="A16" s="54" t="s">
        <v>801</v>
      </c>
      <c r="B16" s="317">
        <f aca="true" t="shared" si="0" ref="B16:B78">SUM(C16:D16)</f>
        <v>181</v>
      </c>
      <c r="C16" s="319">
        <v>27</v>
      </c>
      <c r="D16" s="317">
        <f aca="true" t="shared" si="1" ref="D16:D78">SUM(E16:G16)</f>
        <v>154</v>
      </c>
      <c r="E16" s="319">
        <v>9</v>
      </c>
      <c r="F16" s="319">
        <v>2</v>
      </c>
      <c r="G16" s="319">
        <v>143</v>
      </c>
      <c r="H16" s="319">
        <v>36</v>
      </c>
      <c r="I16" s="319" t="s">
        <v>187</v>
      </c>
      <c r="J16" s="319">
        <v>7</v>
      </c>
      <c r="K16" s="319">
        <v>29</v>
      </c>
    </row>
    <row r="17" spans="1:11" ht="8.25" customHeight="1">
      <c r="A17" s="54" t="s">
        <v>802</v>
      </c>
      <c r="B17" s="317">
        <f t="shared" si="0"/>
        <v>74</v>
      </c>
      <c r="C17" s="319">
        <v>22</v>
      </c>
      <c r="D17" s="317">
        <f t="shared" si="1"/>
        <v>52</v>
      </c>
      <c r="E17" s="319">
        <v>1</v>
      </c>
      <c r="F17" s="319" t="s">
        <v>187</v>
      </c>
      <c r="G17" s="319">
        <v>51</v>
      </c>
      <c r="H17" s="319">
        <v>29</v>
      </c>
      <c r="I17" s="319">
        <v>2</v>
      </c>
      <c r="J17" s="319">
        <v>9</v>
      </c>
      <c r="K17" s="319">
        <v>18</v>
      </c>
    </row>
    <row r="18" spans="1:11" ht="8.25" customHeight="1">
      <c r="A18" s="54" t="s">
        <v>803</v>
      </c>
      <c r="B18" s="317">
        <f t="shared" si="0"/>
        <v>31</v>
      </c>
      <c r="C18" s="319">
        <v>6</v>
      </c>
      <c r="D18" s="317">
        <f t="shared" si="1"/>
        <v>25</v>
      </c>
      <c r="E18" s="319">
        <v>4</v>
      </c>
      <c r="F18" s="319" t="s">
        <v>187</v>
      </c>
      <c r="G18" s="319">
        <v>21</v>
      </c>
      <c r="H18" s="319">
        <v>13</v>
      </c>
      <c r="I18" s="319" t="s">
        <v>187</v>
      </c>
      <c r="J18" s="319">
        <v>3</v>
      </c>
      <c r="K18" s="319">
        <v>10</v>
      </c>
    </row>
    <row r="19" spans="1:11" ht="6.75" customHeight="1">
      <c r="A19" s="54"/>
      <c r="B19" s="317"/>
      <c r="C19" s="319"/>
      <c r="D19" s="317"/>
      <c r="E19" s="319"/>
      <c r="F19" s="319"/>
      <c r="G19" s="319"/>
      <c r="H19" s="319"/>
      <c r="I19" s="319"/>
      <c r="J19" s="319"/>
      <c r="K19" s="319"/>
    </row>
    <row r="20" spans="1:11" ht="8.25" customHeight="1">
      <c r="A20" s="54" t="s">
        <v>820</v>
      </c>
      <c r="B20" s="317">
        <f t="shared" si="0"/>
        <v>125</v>
      </c>
      <c r="C20" s="319">
        <v>23</v>
      </c>
      <c r="D20" s="317">
        <f t="shared" si="1"/>
        <v>102</v>
      </c>
      <c r="E20" s="319">
        <v>5</v>
      </c>
      <c r="F20" s="319">
        <v>2</v>
      </c>
      <c r="G20" s="319">
        <v>95</v>
      </c>
      <c r="H20" s="319">
        <v>35</v>
      </c>
      <c r="I20" s="319" t="s">
        <v>187</v>
      </c>
      <c r="J20" s="319">
        <v>10</v>
      </c>
      <c r="K20" s="319">
        <v>25</v>
      </c>
    </row>
    <row r="21" spans="1:11" ht="8.25" customHeight="1">
      <c r="A21" s="54" t="s">
        <v>801</v>
      </c>
      <c r="B21" s="317">
        <f t="shared" si="0"/>
        <v>76</v>
      </c>
      <c r="C21" s="319">
        <v>12</v>
      </c>
      <c r="D21" s="317">
        <f t="shared" si="1"/>
        <v>64</v>
      </c>
      <c r="E21" s="319">
        <v>4</v>
      </c>
      <c r="F21" s="319">
        <v>2</v>
      </c>
      <c r="G21" s="319">
        <v>58</v>
      </c>
      <c r="H21" s="319">
        <v>15</v>
      </c>
      <c r="I21" s="319" t="s">
        <v>187</v>
      </c>
      <c r="J21" s="319">
        <v>6</v>
      </c>
      <c r="K21" s="319">
        <v>9</v>
      </c>
    </row>
    <row r="22" spans="1:11" ht="8.25" customHeight="1">
      <c r="A22" s="54" t="s">
        <v>802</v>
      </c>
      <c r="B22" s="317">
        <f t="shared" si="0"/>
        <v>47</v>
      </c>
      <c r="C22" s="319">
        <v>11</v>
      </c>
      <c r="D22" s="317">
        <f t="shared" si="1"/>
        <v>36</v>
      </c>
      <c r="E22" s="319">
        <v>1</v>
      </c>
      <c r="F22" s="319" t="s">
        <v>187</v>
      </c>
      <c r="G22" s="319">
        <v>35</v>
      </c>
      <c r="H22" s="319">
        <v>20</v>
      </c>
      <c r="I22" s="319" t="s">
        <v>187</v>
      </c>
      <c r="J22" s="319">
        <v>4</v>
      </c>
      <c r="K22" s="319">
        <v>16</v>
      </c>
    </row>
    <row r="23" spans="1:11" ht="8.25" customHeight="1">
      <c r="A23" s="54" t="s">
        <v>803</v>
      </c>
      <c r="B23" s="317">
        <f t="shared" si="0"/>
        <v>2</v>
      </c>
      <c r="C23" s="319" t="s">
        <v>187</v>
      </c>
      <c r="D23" s="317">
        <f t="shared" si="1"/>
        <v>2</v>
      </c>
      <c r="E23" s="319" t="s">
        <v>187</v>
      </c>
      <c r="F23" s="319" t="s">
        <v>187</v>
      </c>
      <c r="G23" s="319">
        <v>2</v>
      </c>
      <c r="H23" s="319" t="s">
        <v>187</v>
      </c>
      <c r="I23" s="319" t="s">
        <v>187</v>
      </c>
      <c r="J23" s="319" t="s">
        <v>187</v>
      </c>
      <c r="K23" s="319" t="s">
        <v>187</v>
      </c>
    </row>
    <row r="24" spans="1:11" ht="6.75" customHeight="1">
      <c r="A24" s="54"/>
      <c r="B24" s="317"/>
      <c r="C24" s="319"/>
      <c r="D24" s="317"/>
      <c r="E24" s="319"/>
      <c r="F24" s="319"/>
      <c r="G24" s="319"/>
      <c r="H24" s="319"/>
      <c r="I24" s="319"/>
      <c r="J24" s="319"/>
      <c r="K24" s="319"/>
    </row>
    <row r="25" spans="1:11" ht="8.25" customHeight="1">
      <c r="A25" s="54" t="s">
        <v>821</v>
      </c>
      <c r="B25" s="317">
        <f t="shared" si="0"/>
        <v>135</v>
      </c>
      <c r="C25" s="319">
        <v>22</v>
      </c>
      <c r="D25" s="317">
        <f t="shared" si="1"/>
        <v>113</v>
      </c>
      <c r="E25" s="319">
        <v>14</v>
      </c>
      <c r="F25" s="319">
        <v>1</v>
      </c>
      <c r="G25" s="319">
        <v>98</v>
      </c>
      <c r="H25" s="319">
        <v>28</v>
      </c>
      <c r="I25" s="319">
        <v>1</v>
      </c>
      <c r="J25" s="319">
        <v>9</v>
      </c>
      <c r="K25" s="319">
        <v>18</v>
      </c>
    </row>
    <row r="26" spans="1:11" ht="8.25" customHeight="1">
      <c r="A26" s="54" t="s">
        <v>801</v>
      </c>
      <c r="B26" s="317">
        <f t="shared" si="0"/>
        <v>83</v>
      </c>
      <c r="C26" s="319">
        <v>11</v>
      </c>
      <c r="D26" s="317">
        <f t="shared" si="1"/>
        <v>72</v>
      </c>
      <c r="E26" s="319">
        <v>5</v>
      </c>
      <c r="F26" s="319">
        <v>1</v>
      </c>
      <c r="G26" s="319">
        <v>66</v>
      </c>
      <c r="H26" s="319">
        <v>15</v>
      </c>
      <c r="I26" s="319" t="s">
        <v>187</v>
      </c>
      <c r="J26" s="319">
        <v>4</v>
      </c>
      <c r="K26" s="319">
        <v>11</v>
      </c>
    </row>
    <row r="27" spans="1:11" ht="8.25" customHeight="1">
      <c r="A27" s="54" t="s">
        <v>802</v>
      </c>
      <c r="B27" s="317">
        <f t="shared" si="0"/>
        <v>47</v>
      </c>
      <c r="C27" s="319">
        <v>9</v>
      </c>
      <c r="D27" s="317">
        <f t="shared" si="1"/>
        <v>38</v>
      </c>
      <c r="E27" s="319">
        <v>8</v>
      </c>
      <c r="F27" s="319" t="s">
        <v>187</v>
      </c>
      <c r="G27" s="319">
        <v>30</v>
      </c>
      <c r="H27" s="319">
        <v>11</v>
      </c>
      <c r="I27" s="319">
        <v>1</v>
      </c>
      <c r="J27" s="319">
        <v>4</v>
      </c>
      <c r="K27" s="319">
        <v>6</v>
      </c>
    </row>
    <row r="28" spans="1:11" ht="8.25" customHeight="1">
      <c r="A28" s="54" t="s">
        <v>803</v>
      </c>
      <c r="B28" s="317">
        <f t="shared" si="0"/>
        <v>5</v>
      </c>
      <c r="C28" s="319">
        <v>2</v>
      </c>
      <c r="D28" s="317">
        <f t="shared" si="1"/>
        <v>3</v>
      </c>
      <c r="E28" s="319">
        <v>1</v>
      </c>
      <c r="F28" s="319" t="s">
        <v>187</v>
      </c>
      <c r="G28" s="319">
        <v>2</v>
      </c>
      <c r="H28" s="319">
        <v>2</v>
      </c>
      <c r="I28" s="319" t="s">
        <v>187</v>
      </c>
      <c r="J28" s="319">
        <v>1</v>
      </c>
      <c r="K28" s="319">
        <v>1</v>
      </c>
    </row>
    <row r="29" spans="1:11" ht="6.75" customHeight="1">
      <c r="A29" s="54"/>
      <c r="B29" s="317"/>
      <c r="C29" s="319"/>
      <c r="D29" s="317"/>
      <c r="E29" s="319"/>
      <c r="F29" s="319"/>
      <c r="G29" s="319"/>
      <c r="H29" s="319"/>
      <c r="I29" s="319"/>
      <c r="J29" s="319"/>
      <c r="K29" s="319"/>
    </row>
    <row r="30" spans="1:11" ht="8.25" customHeight="1">
      <c r="A30" s="54" t="s">
        <v>822</v>
      </c>
      <c r="B30" s="317">
        <f t="shared" si="0"/>
        <v>246</v>
      </c>
      <c r="C30" s="319">
        <v>39</v>
      </c>
      <c r="D30" s="317">
        <f t="shared" si="1"/>
        <v>207</v>
      </c>
      <c r="E30" s="319">
        <v>13</v>
      </c>
      <c r="F30" s="319">
        <v>4</v>
      </c>
      <c r="G30" s="319">
        <v>190</v>
      </c>
      <c r="H30" s="319">
        <v>51</v>
      </c>
      <c r="I30" s="319">
        <v>1</v>
      </c>
      <c r="J30" s="319">
        <v>12</v>
      </c>
      <c r="K30" s="319">
        <v>38</v>
      </c>
    </row>
    <row r="31" spans="1:11" ht="8.25" customHeight="1">
      <c r="A31" s="54" t="s">
        <v>801</v>
      </c>
      <c r="B31" s="317">
        <f t="shared" si="0"/>
        <v>151</v>
      </c>
      <c r="C31" s="319">
        <v>24</v>
      </c>
      <c r="D31" s="317">
        <f t="shared" si="1"/>
        <v>127</v>
      </c>
      <c r="E31" s="319">
        <v>7</v>
      </c>
      <c r="F31" s="319">
        <v>3</v>
      </c>
      <c r="G31" s="319">
        <v>117</v>
      </c>
      <c r="H31" s="319">
        <v>26</v>
      </c>
      <c r="I31" s="319" t="s">
        <v>187</v>
      </c>
      <c r="J31" s="319">
        <v>4</v>
      </c>
      <c r="K31" s="319">
        <v>22</v>
      </c>
    </row>
    <row r="32" spans="1:11" ht="8.25" customHeight="1">
      <c r="A32" s="54" t="s">
        <v>802</v>
      </c>
      <c r="B32" s="317">
        <f t="shared" si="0"/>
        <v>59</v>
      </c>
      <c r="C32" s="319">
        <v>11</v>
      </c>
      <c r="D32" s="317">
        <f t="shared" si="1"/>
        <v>48</v>
      </c>
      <c r="E32" s="319">
        <v>3</v>
      </c>
      <c r="F32" s="319">
        <v>1</v>
      </c>
      <c r="G32" s="319">
        <v>44</v>
      </c>
      <c r="H32" s="319">
        <v>19</v>
      </c>
      <c r="I32" s="319" t="s">
        <v>187</v>
      </c>
      <c r="J32" s="319">
        <v>5</v>
      </c>
      <c r="K32" s="319">
        <v>14</v>
      </c>
    </row>
    <row r="33" spans="1:11" ht="8.25" customHeight="1">
      <c r="A33" s="54" t="s">
        <v>803</v>
      </c>
      <c r="B33" s="317">
        <f t="shared" si="0"/>
        <v>36</v>
      </c>
      <c r="C33" s="319">
        <v>4</v>
      </c>
      <c r="D33" s="317">
        <f t="shared" si="1"/>
        <v>32</v>
      </c>
      <c r="E33" s="319">
        <v>3</v>
      </c>
      <c r="F33" s="319" t="s">
        <v>187</v>
      </c>
      <c r="G33" s="319">
        <v>29</v>
      </c>
      <c r="H33" s="319">
        <v>6</v>
      </c>
      <c r="I33" s="319">
        <v>1</v>
      </c>
      <c r="J33" s="319">
        <v>3</v>
      </c>
      <c r="K33" s="319">
        <v>2</v>
      </c>
    </row>
    <row r="34" spans="1:11" ht="6.75" customHeight="1">
      <c r="A34" s="54"/>
      <c r="B34" s="317"/>
      <c r="C34" s="319"/>
      <c r="D34" s="317"/>
      <c r="E34" s="319"/>
      <c r="F34" s="319"/>
      <c r="G34" s="319"/>
      <c r="H34" s="319"/>
      <c r="I34" s="319"/>
      <c r="J34" s="319"/>
      <c r="K34" s="319"/>
    </row>
    <row r="35" spans="1:11" ht="8.25" customHeight="1">
      <c r="A35" s="54" t="s">
        <v>823</v>
      </c>
      <c r="B35" s="317">
        <f t="shared" si="0"/>
        <v>197</v>
      </c>
      <c r="C35" s="319">
        <v>35</v>
      </c>
      <c r="D35" s="317">
        <f t="shared" si="1"/>
        <v>162</v>
      </c>
      <c r="E35" s="319">
        <v>15</v>
      </c>
      <c r="F35" s="319">
        <v>4</v>
      </c>
      <c r="G35" s="319">
        <v>143</v>
      </c>
      <c r="H35" s="319">
        <v>45</v>
      </c>
      <c r="I35" s="319" t="s">
        <v>187</v>
      </c>
      <c r="J35" s="319">
        <v>13</v>
      </c>
      <c r="K35" s="319">
        <v>32</v>
      </c>
    </row>
    <row r="36" spans="1:11" ht="8.25" customHeight="1">
      <c r="A36" s="54" t="s">
        <v>801</v>
      </c>
      <c r="B36" s="317">
        <f t="shared" si="0"/>
        <v>107</v>
      </c>
      <c r="C36" s="319">
        <v>20</v>
      </c>
      <c r="D36" s="317">
        <f t="shared" si="1"/>
        <v>87</v>
      </c>
      <c r="E36" s="319">
        <v>2</v>
      </c>
      <c r="F36" s="319">
        <v>4</v>
      </c>
      <c r="G36" s="319">
        <v>81</v>
      </c>
      <c r="H36" s="319">
        <v>27</v>
      </c>
      <c r="I36" s="319" t="s">
        <v>187</v>
      </c>
      <c r="J36" s="319">
        <v>6</v>
      </c>
      <c r="K36" s="319">
        <v>21</v>
      </c>
    </row>
    <row r="37" spans="1:11" ht="8.25" customHeight="1">
      <c r="A37" s="54" t="s">
        <v>802</v>
      </c>
      <c r="B37" s="317">
        <f t="shared" si="0"/>
        <v>49</v>
      </c>
      <c r="C37" s="319">
        <v>11</v>
      </c>
      <c r="D37" s="317">
        <f t="shared" si="1"/>
        <v>38</v>
      </c>
      <c r="E37" s="319">
        <v>8</v>
      </c>
      <c r="F37" s="319" t="s">
        <v>187</v>
      </c>
      <c r="G37" s="319">
        <v>30</v>
      </c>
      <c r="H37" s="319">
        <v>12</v>
      </c>
      <c r="I37" s="319" t="s">
        <v>187</v>
      </c>
      <c r="J37" s="319">
        <v>4</v>
      </c>
      <c r="K37" s="319">
        <v>8</v>
      </c>
    </row>
    <row r="38" spans="1:11" ht="8.25" customHeight="1">
      <c r="A38" s="54" t="s">
        <v>803</v>
      </c>
      <c r="B38" s="317">
        <f t="shared" si="0"/>
        <v>41</v>
      </c>
      <c r="C38" s="319">
        <v>4</v>
      </c>
      <c r="D38" s="317">
        <f t="shared" si="1"/>
        <v>37</v>
      </c>
      <c r="E38" s="319">
        <v>5</v>
      </c>
      <c r="F38" s="319" t="s">
        <v>187</v>
      </c>
      <c r="G38" s="319">
        <v>32</v>
      </c>
      <c r="H38" s="319">
        <v>6</v>
      </c>
      <c r="I38" s="319" t="s">
        <v>187</v>
      </c>
      <c r="J38" s="319">
        <v>3</v>
      </c>
      <c r="K38" s="319">
        <v>3</v>
      </c>
    </row>
    <row r="39" spans="1:11" ht="6.75" customHeight="1">
      <c r="A39" s="54"/>
      <c r="B39" s="317"/>
      <c r="C39" s="319"/>
      <c r="D39" s="317"/>
      <c r="E39" s="319"/>
      <c r="F39" s="319"/>
      <c r="G39" s="319"/>
      <c r="H39" s="319"/>
      <c r="I39" s="319"/>
      <c r="J39" s="319"/>
      <c r="K39" s="319"/>
    </row>
    <row r="40" spans="1:11" ht="8.25" customHeight="1">
      <c r="A40" s="54" t="s">
        <v>824</v>
      </c>
      <c r="B40" s="317">
        <f t="shared" si="0"/>
        <v>104</v>
      </c>
      <c r="C40" s="319">
        <v>12</v>
      </c>
      <c r="D40" s="317">
        <f t="shared" si="1"/>
        <v>92</v>
      </c>
      <c r="E40" s="319">
        <v>7</v>
      </c>
      <c r="F40" s="319" t="s">
        <v>187</v>
      </c>
      <c r="G40" s="319">
        <v>85</v>
      </c>
      <c r="H40" s="319">
        <v>18</v>
      </c>
      <c r="I40" s="319" t="s">
        <v>187</v>
      </c>
      <c r="J40" s="319">
        <v>7</v>
      </c>
      <c r="K40" s="319">
        <v>11</v>
      </c>
    </row>
    <row r="41" spans="1:11" ht="8.25" customHeight="1">
      <c r="A41" s="54" t="s">
        <v>801</v>
      </c>
      <c r="B41" s="317">
        <f t="shared" si="0"/>
        <v>86</v>
      </c>
      <c r="C41" s="319">
        <v>8</v>
      </c>
      <c r="D41" s="317">
        <f t="shared" si="1"/>
        <v>78</v>
      </c>
      <c r="E41" s="319">
        <v>5</v>
      </c>
      <c r="F41" s="319" t="s">
        <v>187</v>
      </c>
      <c r="G41" s="319">
        <v>73</v>
      </c>
      <c r="H41" s="319">
        <v>12</v>
      </c>
      <c r="I41" s="319" t="s">
        <v>187</v>
      </c>
      <c r="J41" s="319">
        <v>6</v>
      </c>
      <c r="K41" s="319">
        <v>6</v>
      </c>
    </row>
    <row r="42" spans="1:11" ht="8.25" customHeight="1">
      <c r="A42" s="54" t="s">
        <v>802</v>
      </c>
      <c r="B42" s="317">
        <f t="shared" si="0"/>
        <v>18</v>
      </c>
      <c r="C42" s="319">
        <v>4</v>
      </c>
      <c r="D42" s="317">
        <f t="shared" si="1"/>
        <v>14</v>
      </c>
      <c r="E42" s="319">
        <v>2</v>
      </c>
      <c r="F42" s="319" t="s">
        <v>187</v>
      </c>
      <c r="G42" s="319">
        <v>12</v>
      </c>
      <c r="H42" s="319">
        <v>6</v>
      </c>
      <c r="I42" s="319" t="s">
        <v>187</v>
      </c>
      <c r="J42" s="319">
        <v>1</v>
      </c>
      <c r="K42" s="319">
        <v>5</v>
      </c>
    </row>
    <row r="43" spans="1:11" ht="8.25" customHeight="1">
      <c r="A43" s="54" t="s">
        <v>803</v>
      </c>
      <c r="B43" s="317">
        <f t="shared" si="0"/>
        <v>0</v>
      </c>
      <c r="C43" s="319" t="s">
        <v>187</v>
      </c>
      <c r="D43" s="317">
        <f t="shared" si="1"/>
        <v>0</v>
      </c>
      <c r="E43" s="319" t="s">
        <v>187</v>
      </c>
      <c r="F43" s="319" t="s">
        <v>187</v>
      </c>
      <c r="G43" s="319" t="s">
        <v>187</v>
      </c>
      <c r="H43" s="319" t="s">
        <v>187</v>
      </c>
      <c r="I43" s="319" t="s">
        <v>187</v>
      </c>
      <c r="J43" s="319" t="s">
        <v>187</v>
      </c>
      <c r="K43" s="319" t="s">
        <v>187</v>
      </c>
    </row>
    <row r="44" spans="1:11" ht="8.25" customHeight="1">
      <c r="A44" s="54"/>
      <c r="B44" s="317"/>
      <c r="C44" s="319"/>
      <c r="D44" s="317"/>
      <c r="E44" s="319"/>
      <c r="F44" s="319"/>
      <c r="G44" s="319"/>
      <c r="H44" s="319"/>
      <c r="I44" s="319"/>
      <c r="J44" s="319"/>
      <c r="K44" s="319"/>
    </row>
    <row r="45" spans="1:11" ht="8.25" customHeight="1">
      <c r="A45" s="54" t="s">
        <v>825</v>
      </c>
      <c r="B45" s="317">
        <f t="shared" si="0"/>
        <v>275</v>
      </c>
      <c r="C45" s="319">
        <v>59</v>
      </c>
      <c r="D45" s="317">
        <f t="shared" si="1"/>
        <v>216</v>
      </c>
      <c r="E45" s="319">
        <v>9</v>
      </c>
      <c r="F45" s="319">
        <v>5</v>
      </c>
      <c r="G45" s="319">
        <v>202</v>
      </c>
      <c r="H45" s="319">
        <v>77</v>
      </c>
      <c r="I45" s="319">
        <v>2</v>
      </c>
      <c r="J45" s="319">
        <v>19</v>
      </c>
      <c r="K45" s="319">
        <v>56</v>
      </c>
    </row>
    <row r="46" spans="1:11" ht="8.25" customHeight="1">
      <c r="A46" s="54" t="s">
        <v>801</v>
      </c>
      <c r="B46" s="317">
        <f t="shared" si="0"/>
        <v>189</v>
      </c>
      <c r="C46" s="319">
        <v>36</v>
      </c>
      <c r="D46" s="317">
        <f t="shared" si="1"/>
        <v>153</v>
      </c>
      <c r="E46" s="319">
        <v>4</v>
      </c>
      <c r="F46" s="319">
        <v>3</v>
      </c>
      <c r="G46" s="319">
        <v>146</v>
      </c>
      <c r="H46" s="319">
        <v>48</v>
      </c>
      <c r="I46" s="319" t="s">
        <v>187</v>
      </c>
      <c r="J46" s="319">
        <v>6</v>
      </c>
      <c r="K46" s="319">
        <v>42</v>
      </c>
    </row>
    <row r="47" spans="1:11" ht="8.25" customHeight="1">
      <c r="A47" s="54" t="s">
        <v>802</v>
      </c>
      <c r="B47" s="317">
        <f t="shared" si="0"/>
        <v>86</v>
      </c>
      <c r="C47" s="319">
        <v>23</v>
      </c>
      <c r="D47" s="317">
        <f t="shared" si="1"/>
        <v>63</v>
      </c>
      <c r="E47" s="319">
        <v>5</v>
      </c>
      <c r="F47" s="319">
        <v>2</v>
      </c>
      <c r="G47" s="319">
        <v>56</v>
      </c>
      <c r="H47" s="319">
        <v>29</v>
      </c>
      <c r="I47" s="319">
        <v>2</v>
      </c>
      <c r="J47" s="319">
        <v>13</v>
      </c>
      <c r="K47" s="319">
        <v>14</v>
      </c>
    </row>
    <row r="48" spans="1:11" ht="8.25" customHeight="1">
      <c r="A48" s="54" t="s">
        <v>803</v>
      </c>
      <c r="B48" s="317">
        <f t="shared" si="0"/>
        <v>0</v>
      </c>
      <c r="C48" s="319" t="s">
        <v>187</v>
      </c>
      <c r="D48" s="317">
        <f t="shared" si="1"/>
        <v>0</v>
      </c>
      <c r="E48" s="319" t="s">
        <v>187</v>
      </c>
      <c r="F48" s="319" t="s">
        <v>187</v>
      </c>
      <c r="G48" s="319" t="s">
        <v>187</v>
      </c>
      <c r="H48" s="319" t="s">
        <v>187</v>
      </c>
      <c r="I48" s="319" t="s">
        <v>187</v>
      </c>
      <c r="J48" s="319" t="s">
        <v>187</v>
      </c>
      <c r="K48" s="319" t="s">
        <v>187</v>
      </c>
    </row>
    <row r="49" spans="1:11" ht="6.75" customHeight="1">
      <c r="A49" s="54"/>
      <c r="B49" s="317"/>
      <c r="C49" s="319"/>
      <c r="D49" s="317"/>
      <c r="E49" s="319"/>
      <c r="F49" s="319"/>
      <c r="G49" s="319"/>
      <c r="H49" s="319"/>
      <c r="I49" s="319"/>
      <c r="J49" s="319"/>
      <c r="K49" s="319"/>
    </row>
    <row r="50" spans="1:11" ht="8.25" customHeight="1">
      <c r="A50" s="54" t="s">
        <v>826</v>
      </c>
      <c r="B50" s="317">
        <f t="shared" si="0"/>
        <v>272</v>
      </c>
      <c r="C50" s="319">
        <v>28</v>
      </c>
      <c r="D50" s="317">
        <f t="shared" si="1"/>
        <v>244</v>
      </c>
      <c r="E50" s="319">
        <v>12</v>
      </c>
      <c r="F50" s="319">
        <v>5</v>
      </c>
      <c r="G50" s="319">
        <v>227</v>
      </c>
      <c r="H50" s="319">
        <v>51</v>
      </c>
      <c r="I50" s="319">
        <v>1</v>
      </c>
      <c r="J50" s="319">
        <v>15</v>
      </c>
      <c r="K50" s="319">
        <v>35</v>
      </c>
    </row>
    <row r="51" spans="1:11" ht="8.25" customHeight="1">
      <c r="A51" s="54" t="s">
        <v>801</v>
      </c>
      <c r="B51" s="317">
        <f t="shared" si="0"/>
        <v>121</v>
      </c>
      <c r="C51" s="319">
        <v>9</v>
      </c>
      <c r="D51" s="317">
        <f t="shared" si="1"/>
        <v>112</v>
      </c>
      <c r="E51" s="319">
        <v>6</v>
      </c>
      <c r="F51" s="319">
        <v>4</v>
      </c>
      <c r="G51" s="319">
        <v>102</v>
      </c>
      <c r="H51" s="319">
        <v>13</v>
      </c>
      <c r="I51" s="319" t="s">
        <v>187</v>
      </c>
      <c r="J51" s="319">
        <v>4</v>
      </c>
      <c r="K51" s="319">
        <v>9</v>
      </c>
    </row>
    <row r="52" spans="1:11" ht="8.25" customHeight="1">
      <c r="A52" s="54" t="s">
        <v>802</v>
      </c>
      <c r="B52" s="317">
        <f t="shared" si="0"/>
        <v>77</v>
      </c>
      <c r="C52" s="319">
        <v>14</v>
      </c>
      <c r="D52" s="317">
        <f t="shared" si="1"/>
        <v>63</v>
      </c>
      <c r="E52" s="319">
        <v>2</v>
      </c>
      <c r="F52" s="319">
        <v>1</v>
      </c>
      <c r="G52" s="319">
        <v>60</v>
      </c>
      <c r="H52" s="319">
        <v>24</v>
      </c>
      <c r="I52" s="319" t="s">
        <v>187</v>
      </c>
      <c r="J52" s="319">
        <v>7</v>
      </c>
      <c r="K52" s="319">
        <v>17</v>
      </c>
    </row>
    <row r="53" spans="1:11" ht="8.25" customHeight="1">
      <c r="A53" s="54" t="s">
        <v>803</v>
      </c>
      <c r="B53" s="317">
        <f t="shared" si="0"/>
        <v>74</v>
      </c>
      <c r="C53" s="319">
        <v>5</v>
      </c>
      <c r="D53" s="317">
        <f t="shared" si="1"/>
        <v>69</v>
      </c>
      <c r="E53" s="319">
        <v>4</v>
      </c>
      <c r="F53" s="319" t="s">
        <v>187</v>
      </c>
      <c r="G53" s="319">
        <v>65</v>
      </c>
      <c r="H53" s="319">
        <v>14</v>
      </c>
      <c r="I53" s="319">
        <v>1</v>
      </c>
      <c r="J53" s="319">
        <v>4</v>
      </c>
      <c r="K53" s="319">
        <v>9</v>
      </c>
    </row>
    <row r="54" spans="1:11" ht="6.75" customHeight="1">
      <c r="A54" s="54"/>
      <c r="B54" s="317"/>
      <c r="C54" s="319"/>
      <c r="D54" s="317"/>
      <c r="E54" s="319"/>
      <c r="F54" s="319"/>
      <c r="G54" s="319"/>
      <c r="H54" s="319"/>
      <c r="I54" s="319"/>
      <c r="J54" s="319"/>
      <c r="K54" s="319"/>
    </row>
    <row r="55" spans="1:11" ht="8.25" customHeight="1">
      <c r="A55" s="54" t="s">
        <v>827</v>
      </c>
      <c r="B55" s="317">
        <f t="shared" si="0"/>
        <v>281</v>
      </c>
      <c r="C55" s="319">
        <v>45</v>
      </c>
      <c r="D55" s="317">
        <f t="shared" si="1"/>
        <v>236</v>
      </c>
      <c r="E55" s="319">
        <v>16</v>
      </c>
      <c r="F55" s="319">
        <v>4</v>
      </c>
      <c r="G55" s="319">
        <v>216</v>
      </c>
      <c r="H55" s="319">
        <v>60</v>
      </c>
      <c r="I55" s="319">
        <v>3</v>
      </c>
      <c r="J55" s="319">
        <v>27</v>
      </c>
      <c r="K55" s="319">
        <v>30</v>
      </c>
    </row>
    <row r="56" spans="1:11" ht="8.25" customHeight="1">
      <c r="A56" s="54" t="s">
        <v>801</v>
      </c>
      <c r="B56" s="317">
        <f t="shared" si="0"/>
        <v>133</v>
      </c>
      <c r="C56" s="319">
        <v>18</v>
      </c>
      <c r="D56" s="317">
        <f t="shared" si="1"/>
        <v>115</v>
      </c>
      <c r="E56" s="319">
        <v>2</v>
      </c>
      <c r="F56" s="319">
        <v>4</v>
      </c>
      <c r="G56" s="319">
        <v>109</v>
      </c>
      <c r="H56" s="319">
        <v>23</v>
      </c>
      <c r="I56" s="319" t="s">
        <v>187</v>
      </c>
      <c r="J56" s="319">
        <v>8</v>
      </c>
      <c r="K56" s="319">
        <v>15</v>
      </c>
    </row>
    <row r="57" spans="1:11" ht="8.25" customHeight="1">
      <c r="A57" s="54" t="s">
        <v>802</v>
      </c>
      <c r="B57" s="317">
        <f t="shared" si="0"/>
        <v>97</v>
      </c>
      <c r="C57" s="319">
        <v>18</v>
      </c>
      <c r="D57" s="317">
        <f t="shared" si="1"/>
        <v>79</v>
      </c>
      <c r="E57" s="319">
        <v>8</v>
      </c>
      <c r="F57" s="319" t="s">
        <v>187</v>
      </c>
      <c r="G57" s="319">
        <v>71</v>
      </c>
      <c r="H57" s="319">
        <v>23</v>
      </c>
      <c r="I57" s="319">
        <v>2</v>
      </c>
      <c r="J57" s="319">
        <v>14</v>
      </c>
      <c r="K57" s="319">
        <v>7</v>
      </c>
    </row>
    <row r="58" spans="1:11" ht="8.25" customHeight="1">
      <c r="A58" s="54" t="s">
        <v>803</v>
      </c>
      <c r="B58" s="317">
        <f t="shared" si="0"/>
        <v>51</v>
      </c>
      <c r="C58" s="319">
        <v>9</v>
      </c>
      <c r="D58" s="317">
        <f t="shared" si="1"/>
        <v>42</v>
      </c>
      <c r="E58" s="319">
        <v>6</v>
      </c>
      <c r="F58" s="319" t="s">
        <v>187</v>
      </c>
      <c r="G58" s="319">
        <v>36</v>
      </c>
      <c r="H58" s="319">
        <v>14</v>
      </c>
      <c r="I58" s="319">
        <v>1</v>
      </c>
      <c r="J58" s="319">
        <v>5</v>
      </c>
      <c r="K58" s="319">
        <v>8</v>
      </c>
    </row>
    <row r="59" spans="1:11" ht="6.75" customHeight="1">
      <c r="A59" s="54"/>
      <c r="B59" s="317"/>
      <c r="C59" s="319"/>
      <c r="D59" s="317"/>
      <c r="E59" s="319"/>
      <c r="F59" s="319"/>
      <c r="G59" s="319"/>
      <c r="H59" s="319"/>
      <c r="I59" s="319"/>
      <c r="J59" s="319"/>
      <c r="K59" s="319"/>
    </row>
    <row r="60" spans="1:11" ht="8.25" customHeight="1">
      <c r="A60" s="54" t="s">
        <v>828</v>
      </c>
      <c r="B60" s="317">
        <f t="shared" si="0"/>
        <v>206</v>
      </c>
      <c r="C60" s="319">
        <v>41</v>
      </c>
      <c r="D60" s="317">
        <f t="shared" si="1"/>
        <v>165</v>
      </c>
      <c r="E60" s="319">
        <v>14</v>
      </c>
      <c r="F60" s="319">
        <v>4</v>
      </c>
      <c r="G60" s="319">
        <v>147</v>
      </c>
      <c r="H60" s="319">
        <v>58</v>
      </c>
      <c r="I60" s="319">
        <v>2</v>
      </c>
      <c r="J60" s="319">
        <v>11</v>
      </c>
      <c r="K60" s="319">
        <v>45</v>
      </c>
    </row>
    <row r="61" spans="1:11" ht="8.25" customHeight="1">
      <c r="A61" s="54" t="s">
        <v>801</v>
      </c>
      <c r="B61" s="317">
        <f t="shared" si="0"/>
        <v>130</v>
      </c>
      <c r="C61" s="319">
        <v>19</v>
      </c>
      <c r="D61" s="317">
        <f t="shared" si="1"/>
        <v>111</v>
      </c>
      <c r="E61" s="319">
        <v>7</v>
      </c>
      <c r="F61" s="319">
        <v>4</v>
      </c>
      <c r="G61" s="319">
        <v>100</v>
      </c>
      <c r="H61" s="319">
        <v>29</v>
      </c>
      <c r="I61" s="319" t="s">
        <v>187</v>
      </c>
      <c r="J61" s="319">
        <v>4</v>
      </c>
      <c r="K61" s="319">
        <v>25</v>
      </c>
    </row>
    <row r="62" spans="1:11" ht="8.25" customHeight="1">
      <c r="A62" s="54" t="s">
        <v>802</v>
      </c>
      <c r="B62" s="317">
        <f t="shared" si="0"/>
        <v>63</v>
      </c>
      <c r="C62" s="319">
        <v>17</v>
      </c>
      <c r="D62" s="317">
        <f t="shared" si="1"/>
        <v>46</v>
      </c>
      <c r="E62" s="319">
        <v>5</v>
      </c>
      <c r="F62" s="319" t="s">
        <v>187</v>
      </c>
      <c r="G62" s="319">
        <v>41</v>
      </c>
      <c r="H62" s="319">
        <v>22</v>
      </c>
      <c r="I62" s="319">
        <v>1</v>
      </c>
      <c r="J62" s="319">
        <v>5</v>
      </c>
      <c r="K62" s="319">
        <v>16</v>
      </c>
    </row>
    <row r="63" spans="1:11" ht="8.25" customHeight="1">
      <c r="A63" s="54" t="s">
        <v>803</v>
      </c>
      <c r="B63" s="317">
        <f t="shared" si="0"/>
        <v>13</v>
      </c>
      <c r="C63" s="319">
        <v>5</v>
      </c>
      <c r="D63" s="317">
        <f t="shared" si="1"/>
        <v>8</v>
      </c>
      <c r="E63" s="319">
        <v>2</v>
      </c>
      <c r="F63" s="319" t="s">
        <v>187</v>
      </c>
      <c r="G63" s="319">
        <v>6</v>
      </c>
      <c r="H63" s="319">
        <v>7</v>
      </c>
      <c r="I63" s="319">
        <v>1</v>
      </c>
      <c r="J63" s="319">
        <v>2</v>
      </c>
      <c r="K63" s="319">
        <v>4</v>
      </c>
    </row>
    <row r="64" spans="1:11" ht="6.75" customHeight="1">
      <c r="A64" s="54"/>
      <c r="B64" s="317"/>
      <c r="C64" s="319"/>
      <c r="D64" s="317"/>
      <c r="E64" s="319"/>
      <c r="F64" s="319"/>
      <c r="G64" s="321"/>
      <c r="H64" s="319"/>
      <c r="I64" s="319"/>
      <c r="J64" s="319"/>
      <c r="K64" s="319"/>
    </row>
    <row r="65" spans="1:11" ht="8.25" customHeight="1">
      <c r="A65" s="54" t="s">
        <v>829</v>
      </c>
      <c r="B65" s="317">
        <f t="shared" si="0"/>
        <v>186</v>
      </c>
      <c r="C65" s="319">
        <v>35</v>
      </c>
      <c r="D65" s="317">
        <f t="shared" si="1"/>
        <v>151</v>
      </c>
      <c r="E65" s="319">
        <v>7</v>
      </c>
      <c r="F65" s="319">
        <v>6</v>
      </c>
      <c r="G65" s="319">
        <v>138</v>
      </c>
      <c r="H65" s="319">
        <v>43</v>
      </c>
      <c r="I65" s="319" t="s">
        <v>187</v>
      </c>
      <c r="J65" s="319">
        <v>13</v>
      </c>
      <c r="K65" s="319">
        <v>30</v>
      </c>
    </row>
    <row r="66" spans="1:11" ht="8.25" customHeight="1">
      <c r="A66" s="54" t="s">
        <v>801</v>
      </c>
      <c r="B66" s="317">
        <f t="shared" si="0"/>
        <v>125</v>
      </c>
      <c r="C66" s="319">
        <v>24</v>
      </c>
      <c r="D66" s="317">
        <f t="shared" si="1"/>
        <v>101</v>
      </c>
      <c r="E66" s="319">
        <v>6</v>
      </c>
      <c r="F66" s="319">
        <v>5</v>
      </c>
      <c r="G66" s="319">
        <v>90</v>
      </c>
      <c r="H66" s="319">
        <v>30</v>
      </c>
      <c r="I66" s="319" t="s">
        <v>187</v>
      </c>
      <c r="J66" s="319">
        <v>6</v>
      </c>
      <c r="K66" s="319">
        <v>24</v>
      </c>
    </row>
    <row r="67" spans="1:11" ht="8.25" customHeight="1">
      <c r="A67" s="54" t="s">
        <v>802</v>
      </c>
      <c r="B67" s="317">
        <f t="shared" si="0"/>
        <v>56</v>
      </c>
      <c r="C67" s="319">
        <v>11</v>
      </c>
      <c r="D67" s="317">
        <f t="shared" si="1"/>
        <v>45</v>
      </c>
      <c r="E67" s="319">
        <v>1</v>
      </c>
      <c r="F67" s="319">
        <v>1</v>
      </c>
      <c r="G67" s="319">
        <v>43</v>
      </c>
      <c r="H67" s="319">
        <v>13</v>
      </c>
      <c r="I67" s="319" t="s">
        <v>187</v>
      </c>
      <c r="J67" s="319">
        <v>7</v>
      </c>
      <c r="K67" s="319">
        <v>6</v>
      </c>
    </row>
    <row r="68" spans="1:11" ht="8.25" customHeight="1">
      <c r="A68" s="54" t="s">
        <v>803</v>
      </c>
      <c r="B68" s="317">
        <f t="shared" si="0"/>
        <v>5</v>
      </c>
      <c r="C68" s="324" t="s">
        <v>187</v>
      </c>
      <c r="D68" s="317">
        <f t="shared" si="1"/>
        <v>5</v>
      </c>
      <c r="E68" s="319" t="s">
        <v>187</v>
      </c>
      <c r="F68" s="319" t="s">
        <v>187</v>
      </c>
      <c r="G68" s="319">
        <v>5</v>
      </c>
      <c r="H68" s="319" t="s">
        <v>187</v>
      </c>
      <c r="I68" s="319" t="s">
        <v>187</v>
      </c>
      <c r="J68" s="319" t="s">
        <v>187</v>
      </c>
      <c r="K68" s="319" t="s">
        <v>187</v>
      </c>
    </row>
    <row r="69" spans="1:13" ht="19.5" customHeight="1">
      <c r="A69" s="54"/>
      <c r="B69" s="325"/>
      <c r="C69" s="325"/>
      <c r="D69" s="317"/>
      <c r="E69" s="319"/>
      <c r="F69" s="319"/>
      <c r="G69" s="321"/>
      <c r="H69" s="319"/>
      <c r="I69" s="319"/>
      <c r="J69" s="319"/>
      <c r="K69" s="319"/>
      <c r="L69" s="326"/>
      <c r="M69" s="326"/>
    </row>
    <row r="70" spans="1:13" ht="8.25" customHeight="1">
      <c r="A70" s="67" t="s">
        <v>830</v>
      </c>
      <c r="B70" s="325">
        <f t="shared" si="0"/>
        <v>4930</v>
      </c>
      <c r="C70" s="325">
        <v>813</v>
      </c>
      <c r="D70" s="325">
        <f t="shared" si="1"/>
        <v>4117</v>
      </c>
      <c r="E70" s="325">
        <v>246</v>
      </c>
      <c r="F70" s="325">
        <v>52</v>
      </c>
      <c r="G70" s="325">
        <f>SUM(G65+G60+G55+G50+G45+G40+G35+G30+G25+G20+G15+Tab13!G70+Tab13!G65+Tab13!G60+Tab13!G55+Tab13!G50+Tab13!G45+Tab13!G40+Tab13!G35+Tab13!G30+Tab13!G25+Tab13!G20+Tab13!G15)</f>
        <v>3819</v>
      </c>
      <c r="H70" s="325" t="s">
        <v>539</v>
      </c>
      <c r="I70" s="325">
        <v>16</v>
      </c>
      <c r="J70" s="325">
        <v>261</v>
      </c>
      <c r="K70" s="325">
        <v>780</v>
      </c>
      <c r="L70" s="325"/>
      <c r="M70" s="325"/>
    </row>
    <row r="71" spans="1:13" ht="8.25" customHeight="1">
      <c r="A71" s="67" t="s">
        <v>801</v>
      </c>
      <c r="B71" s="325">
        <f t="shared" si="0"/>
        <v>3322</v>
      </c>
      <c r="C71" s="325">
        <v>495</v>
      </c>
      <c r="D71" s="325">
        <f t="shared" si="1"/>
        <v>2827</v>
      </c>
      <c r="E71" s="325">
        <v>125</v>
      </c>
      <c r="F71" s="325">
        <v>44</v>
      </c>
      <c r="G71" s="325">
        <f>SUM(G66+G61+G56+G51+G46+G41+G36+G31+G26+G21+G16+Tab13!G71+Tab13!G66+Tab13!G61+Tab13!G56+Tab13!G51+Tab13!G46+Tab13!G41+Tab13!G36+Tab13!G31+Tab13!G26+Tab13!G21+Tab13!G16)</f>
        <v>2658</v>
      </c>
      <c r="H71" s="325">
        <v>610</v>
      </c>
      <c r="I71" s="325">
        <v>2</v>
      </c>
      <c r="J71" s="325">
        <v>114</v>
      </c>
      <c r="K71" s="325">
        <v>494</v>
      </c>
      <c r="L71" s="319"/>
      <c r="M71" s="319"/>
    </row>
    <row r="72" spans="1:13" ht="9" customHeight="1">
      <c r="A72" s="67" t="s">
        <v>802</v>
      </c>
      <c r="B72" s="325">
        <f t="shared" si="0"/>
        <v>1203</v>
      </c>
      <c r="C72" s="325">
        <v>265</v>
      </c>
      <c r="D72" s="325">
        <f t="shared" si="1"/>
        <v>938</v>
      </c>
      <c r="E72" s="325">
        <v>83</v>
      </c>
      <c r="F72" s="325">
        <v>7</v>
      </c>
      <c r="G72" s="325">
        <f>SUM(G67+G62+G57+G52+G47+G42+G37+G32+G27+G22+G17+Tab13!G72+Tab13!G67+Tab13!G62+Tab13!G57+Tab13!G52+Tab13!G47+Tab13!G42+Tab13!G37+Tab13!G32+Tab13!G27+Tab13!G22+Tab13!G17)</f>
        <v>848</v>
      </c>
      <c r="H72" s="325">
        <v>366</v>
      </c>
      <c r="I72" s="325">
        <v>10</v>
      </c>
      <c r="J72" s="325">
        <v>124</v>
      </c>
      <c r="K72" s="325">
        <v>232</v>
      </c>
      <c r="L72" s="319"/>
      <c r="M72" s="319"/>
    </row>
    <row r="73" spans="1:13" ht="8.25" customHeight="1">
      <c r="A73" s="67" t="s">
        <v>803</v>
      </c>
      <c r="B73" s="325">
        <f t="shared" si="0"/>
        <v>405</v>
      </c>
      <c r="C73" s="325">
        <v>53</v>
      </c>
      <c r="D73" s="325">
        <f t="shared" si="1"/>
        <v>352</v>
      </c>
      <c r="E73" s="325">
        <v>38</v>
      </c>
      <c r="F73" s="325">
        <v>1</v>
      </c>
      <c r="G73" s="325">
        <f>SUM(G68+G63+G58+G53+G38+G33+G28+G23+G18+Tab13!G73+Tab13!G58+Tab13!G53+Tab13!G48+Tab13!G43+Tab13!G28+Tab13!G33+Tab13!G38+Tab13!G23+Tab13!G18)</f>
        <v>313</v>
      </c>
      <c r="H73" s="325">
        <v>81</v>
      </c>
      <c r="I73" s="325">
        <v>4</v>
      </c>
      <c r="J73" s="325">
        <v>23</v>
      </c>
      <c r="K73" s="325">
        <v>54</v>
      </c>
      <c r="L73" s="327"/>
      <c r="M73" s="328"/>
    </row>
    <row r="74" spans="1:12" ht="13.5" customHeight="1">
      <c r="A74" s="67"/>
      <c r="B74" s="317"/>
      <c r="C74" s="319"/>
      <c r="D74" s="317"/>
      <c r="E74" s="319"/>
      <c r="F74" s="319"/>
      <c r="G74" s="321"/>
      <c r="H74" s="325"/>
      <c r="I74" s="325"/>
      <c r="J74" s="325"/>
      <c r="K74" s="325"/>
      <c r="L74" s="319"/>
    </row>
    <row r="75" spans="1:12" ht="8.25" customHeight="1">
      <c r="A75" s="54" t="s">
        <v>831</v>
      </c>
      <c r="B75" s="324">
        <f t="shared" si="0"/>
        <v>0</v>
      </c>
      <c r="C75" s="324"/>
      <c r="D75" s="324"/>
      <c r="G75" s="321"/>
      <c r="H75" s="319"/>
      <c r="I75" s="319"/>
      <c r="J75" s="319"/>
      <c r="K75" s="319"/>
      <c r="L75" s="319"/>
    </row>
    <row r="76" spans="1:12" ht="8.25" customHeight="1">
      <c r="A76" s="54" t="s">
        <v>832</v>
      </c>
      <c r="B76" s="324">
        <f t="shared" si="0"/>
        <v>1267</v>
      </c>
      <c r="C76" s="319">
        <v>196</v>
      </c>
      <c r="D76" s="324">
        <f t="shared" si="1"/>
        <v>1071</v>
      </c>
      <c r="E76" s="319">
        <v>65</v>
      </c>
      <c r="F76" s="319">
        <v>10</v>
      </c>
      <c r="G76" s="319">
        <f>SUM(Tab13!G15+Tab13!G20+Tab13!G25+Tab13!G30+Tab13!G35+Tab13!G40)</f>
        <v>996</v>
      </c>
      <c r="H76" s="319">
        <v>230</v>
      </c>
      <c r="I76" s="319">
        <v>1</v>
      </c>
      <c r="J76" s="319">
        <v>33</v>
      </c>
      <c r="K76" s="319">
        <v>196</v>
      </c>
      <c r="L76" s="319"/>
    </row>
    <row r="77" spans="1:11" ht="8.25" customHeight="1">
      <c r="A77" s="54"/>
      <c r="B77" s="324">
        <f t="shared" si="0"/>
        <v>0</v>
      </c>
      <c r="C77" s="324"/>
      <c r="D77" s="324"/>
      <c r="E77" s="319"/>
      <c r="F77" s="319"/>
      <c r="G77" s="321"/>
      <c r="H77" s="319"/>
      <c r="I77" s="319"/>
      <c r="J77" s="319"/>
      <c r="K77" s="319"/>
    </row>
    <row r="78" spans="1:11" ht="8.25" customHeight="1">
      <c r="A78" s="54" t="s">
        <v>833</v>
      </c>
      <c r="B78" s="324">
        <f t="shared" si="0"/>
        <v>3663</v>
      </c>
      <c r="C78" s="319">
        <v>617</v>
      </c>
      <c r="D78" s="324">
        <f t="shared" si="1"/>
        <v>3046</v>
      </c>
      <c r="E78" s="319">
        <v>181</v>
      </c>
      <c r="F78" s="319">
        <v>42</v>
      </c>
      <c r="G78" s="319">
        <f>SUM(G65+G60+G55+G50+G45+G40+G35+G30+G25+G20+G15+Tab13!G45+Tab13!G50+Tab13!G55+Tab13!G60+Tab13!G65+Tab13!G70)</f>
        <v>2823</v>
      </c>
      <c r="H78" s="319">
        <v>827</v>
      </c>
      <c r="I78" s="319">
        <v>15</v>
      </c>
      <c r="J78" s="319">
        <v>228</v>
      </c>
      <c r="K78" s="319">
        <v>584</v>
      </c>
    </row>
    <row r="79" spans="2:11" ht="8.25" customHeight="1">
      <c r="B79" s="324"/>
      <c r="C79" s="324"/>
      <c r="D79" s="324"/>
      <c r="E79" s="319"/>
      <c r="F79" s="319"/>
      <c r="G79" s="321"/>
      <c r="H79" s="319"/>
      <c r="I79" s="319"/>
      <c r="J79" s="319"/>
      <c r="K79" s="319"/>
    </row>
    <row r="80" spans="2:11" ht="8.25" customHeight="1">
      <c r="B80" s="319"/>
      <c r="D80" s="317"/>
      <c r="E80" s="319"/>
      <c r="F80" s="319"/>
      <c r="G80" s="319"/>
      <c r="H80" s="319"/>
      <c r="I80" s="319"/>
      <c r="J80" s="319"/>
      <c r="K80" s="319"/>
    </row>
    <row r="81" ht="8.25" customHeight="1">
      <c r="C81" s="29"/>
    </row>
    <row r="82" ht="8.25" customHeight="1">
      <c r="A82" s="329" t="s">
        <v>815</v>
      </c>
    </row>
    <row r="83" spans="1:12" ht="8.25" customHeight="1">
      <c r="A83" s="329" t="s">
        <v>816</v>
      </c>
      <c r="B83" s="29"/>
      <c r="D83" s="29"/>
      <c r="E83" s="29"/>
      <c r="F83" s="29"/>
      <c r="G83" s="29"/>
      <c r="H83" s="29"/>
      <c r="I83" s="29"/>
      <c r="J83" s="29"/>
      <c r="K83" s="29"/>
      <c r="L83" s="29"/>
    </row>
    <row r="84" ht="8.25" customHeight="1"/>
    <row r="85" ht="7.5" customHeight="1"/>
    <row r="86" ht="7.5" customHeight="1"/>
    <row r="87" spans="2:4" ht="12.75">
      <c r="B87" s="330"/>
      <c r="D87" s="331"/>
    </row>
    <row r="88" ht="12.75">
      <c r="B88" s="330"/>
    </row>
    <row r="89" spans="2:5" ht="12.75">
      <c r="B89" s="330"/>
      <c r="E89" s="328"/>
    </row>
    <row r="90" ht="12.75">
      <c r="B90" s="330"/>
    </row>
    <row r="91" ht="12.75">
      <c r="B91" s="330"/>
    </row>
    <row r="92" ht="12.75">
      <c r="E92" s="319"/>
    </row>
    <row r="93" spans="7:8" ht="12.75">
      <c r="G93" s="328"/>
      <c r="H93" s="331"/>
    </row>
    <row r="95" ht="12.75">
      <c r="E95" s="331"/>
    </row>
    <row r="96" ht="12.75">
      <c r="E96" s="331"/>
    </row>
    <row r="97" ht="12.75">
      <c r="G97" s="331"/>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2" sqref="A2"/>
    </sheetView>
  </sheetViews>
  <sheetFormatPr defaultColWidth="11.421875" defaultRowHeight="12.75"/>
  <cols>
    <col min="1" max="1" width="15.7109375" style="76" customWidth="1"/>
    <col min="2" max="11" width="6.7109375" style="76" customWidth="1"/>
    <col min="12" max="16384" width="11.421875" style="109" customWidth="1"/>
  </cols>
  <sheetData>
    <row r="1" spans="1:11" ht="8.25" customHeight="1">
      <c r="A1" s="75" t="s">
        <v>834</v>
      </c>
      <c r="B1" s="77"/>
      <c r="C1" s="77"/>
      <c r="D1" s="77"/>
      <c r="E1" s="77"/>
      <c r="F1" s="77"/>
      <c r="G1" s="77"/>
      <c r="H1" s="77"/>
      <c r="I1" s="77"/>
      <c r="J1" s="77"/>
      <c r="K1" s="77"/>
    </row>
    <row r="2" ht="8.25" customHeight="1"/>
    <row r="3" ht="8.25" customHeight="1"/>
    <row r="4" spans="1:11" ht="8.25" customHeight="1">
      <c r="A4" s="78" t="s">
        <v>835</v>
      </c>
      <c r="B4" s="77"/>
      <c r="C4" s="77"/>
      <c r="D4" s="77"/>
      <c r="E4" s="77"/>
      <c r="F4" s="77"/>
      <c r="G4" s="77"/>
      <c r="H4" s="77"/>
      <c r="I4" s="77"/>
      <c r="J4" s="77"/>
      <c r="K4" s="77"/>
    </row>
    <row r="5" spans="1:11" ht="8.25" customHeight="1">
      <c r="A5" s="78" t="s">
        <v>836</v>
      </c>
      <c r="B5" s="77"/>
      <c r="C5" s="77"/>
      <c r="D5" s="77"/>
      <c r="E5" s="77"/>
      <c r="F5" s="77"/>
      <c r="G5" s="77"/>
      <c r="H5" s="77"/>
      <c r="I5" s="77"/>
      <c r="J5" s="77"/>
      <c r="K5" s="77"/>
    </row>
    <row r="6" ht="8.25" customHeight="1"/>
    <row r="7" spans="1:11" ht="12.75" customHeight="1">
      <c r="A7" s="403" t="s">
        <v>837</v>
      </c>
      <c r="B7" s="382" t="s">
        <v>838</v>
      </c>
      <c r="C7" s="208" t="s">
        <v>794</v>
      </c>
      <c r="D7" s="209"/>
      <c r="E7" s="209"/>
      <c r="F7" s="209"/>
      <c r="G7" s="210"/>
      <c r="H7" s="390" t="s">
        <v>795</v>
      </c>
      <c r="I7" s="208" t="s">
        <v>794</v>
      </c>
      <c r="J7" s="332"/>
      <c r="K7" s="332"/>
    </row>
    <row r="8" spans="1:11" ht="12.75" customHeight="1">
      <c r="A8" s="361"/>
      <c r="B8" s="383"/>
      <c r="C8" s="196" t="s">
        <v>839</v>
      </c>
      <c r="D8" s="211"/>
      <c r="E8" s="333"/>
      <c r="F8" s="334" t="s">
        <v>840</v>
      </c>
      <c r="G8" s="212"/>
      <c r="H8" s="386"/>
      <c r="I8" s="385" t="s">
        <v>176</v>
      </c>
      <c r="J8" s="385" t="s">
        <v>174</v>
      </c>
      <c r="K8" s="402" t="s">
        <v>175</v>
      </c>
    </row>
    <row r="9" spans="1:11" ht="10.5" customHeight="1">
      <c r="A9" s="361"/>
      <c r="B9" s="383"/>
      <c r="C9" s="385" t="s">
        <v>841</v>
      </c>
      <c r="D9" s="385" t="s">
        <v>842</v>
      </c>
      <c r="E9" s="385" t="s">
        <v>843</v>
      </c>
      <c r="F9" s="385" t="s">
        <v>847</v>
      </c>
      <c r="G9" s="385" t="s">
        <v>848</v>
      </c>
      <c r="H9" s="386"/>
      <c r="I9" s="386"/>
      <c r="J9" s="399"/>
      <c r="K9" s="350"/>
    </row>
    <row r="10" spans="1:11" ht="10.5" customHeight="1">
      <c r="A10" s="361"/>
      <c r="B10" s="383"/>
      <c r="C10" s="386"/>
      <c r="D10" s="386"/>
      <c r="E10" s="386"/>
      <c r="F10" s="386"/>
      <c r="G10" s="386"/>
      <c r="H10" s="386"/>
      <c r="I10" s="386"/>
      <c r="J10" s="399"/>
      <c r="K10" s="350"/>
    </row>
    <row r="11" spans="1:11" ht="10.5" customHeight="1">
      <c r="A11" s="361"/>
      <c r="B11" s="383"/>
      <c r="C11" s="386"/>
      <c r="D11" s="386"/>
      <c r="E11" s="386"/>
      <c r="F11" s="386"/>
      <c r="G11" s="386"/>
      <c r="H11" s="386"/>
      <c r="I11" s="386"/>
      <c r="J11" s="416"/>
      <c r="K11" s="352"/>
    </row>
    <row r="12" spans="1:11" ht="10.5" customHeight="1">
      <c r="A12" s="361"/>
      <c r="B12" s="383"/>
      <c r="C12" s="386"/>
      <c r="D12" s="386"/>
      <c r="E12" s="386"/>
      <c r="F12" s="386"/>
      <c r="G12" s="386"/>
      <c r="H12" s="386"/>
      <c r="I12" s="386"/>
      <c r="J12" s="402" t="s">
        <v>181</v>
      </c>
      <c r="K12" s="427"/>
    </row>
    <row r="13" spans="1:11" ht="9.75" customHeight="1">
      <c r="A13" s="362"/>
      <c r="B13" s="384"/>
      <c r="C13" s="387"/>
      <c r="D13" s="387"/>
      <c r="E13" s="387"/>
      <c r="F13" s="387"/>
      <c r="G13" s="387"/>
      <c r="H13" s="387"/>
      <c r="I13" s="387"/>
      <c r="J13" s="373"/>
      <c r="K13" s="428"/>
    </row>
    <row r="14" spans="1:11" ht="30" customHeight="1">
      <c r="A14" s="146">
        <f>'Tab.4'!B13</f>
        <v>39234</v>
      </c>
      <c r="B14" s="179"/>
      <c r="C14" s="77"/>
      <c r="D14" s="77"/>
      <c r="E14" s="77"/>
      <c r="F14" s="77"/>
      <c r="G14" s="77"/>
      <c r="H14" s="77"/>
      <c r="I14" s="77"/>
      <c r="J14" s="77"/>
      <c r="K14" s="77"/>
    </row>
    <row r="15" spans="1:11" ht="8.25" customHeight="1">
      <c r="A15" s="97" t="s">
        <v>800</v>
      </c>
      <c r="B15" s="230">
        <v>11</v>
      </c>
      <c r="C15" s="230">
        <v>1</v>
      </c>
      <c r="D15" s="230" t="s">
        <v>370</v>
      </c>
      <c r="E15" s="230">
        <v>3</v>
      </c>
      <c r="F15" s="230">
        <v>4</v>
      </c>
      <c r="G15" s="230">
        <v>3</v>
      </c>
      <c r="H15" s="230">
        <v>5</v>
      </c>
      <c r="I15" s="230">
        <v>1</v>
      </c>
      <c r="J15" s="230" t="s">
        <v>370</v>
      </c>
      <c r="K15" s="230">
        <v>4</v>
      </c>
    </row>
    <row r="16" spans="1:11" ht="8.25" customHeight="1">
      <c r="A16" s="97"/>
      <c r="B16" s="230"/>
      <c r="C16" s="230"/>
      <c r="D16" s="230"/>
      <c r="E16" s="230"/>
      <c r="F16" s="230"/>
      <c r="G16" s="230"/>
      <c r="H16" s="230"/>
      <c r="I16" s="230"/>
      <c r="J16" s="230"/>
      <c r="K16" s="230"/>
    </row>
    <row r="17" spans="1:11" ht="8.25" customHeight="1">
      <c r="A17" s="97" t="s">
        <v>804</v>
      </c>
      <c r="B17" s="230">
        <v>7</v>
      </c>
      <c r="C17" s="230" t="s">
        <v>370</v>
      </c>
      <c r="D17" s="230" t="s">
        <v>370</v>
      </c>
      <c r="E17" s="230">
        <v>5</v>
      </c>
      <c r="F17" s="230">
        <v>1</v>
      </c>
      <c r="G17" s="230">
        <v>1</v>
      </c>
      <c r="H17" s="230">
        <v>6</v>
      </c>
      <c r="I17" s="230" t="s">
        <v>370</v>
      </c>
      <c r="J17" s="230" t="s">
        <v>370</v>
      </c>
      <c r="K17" s="230">
        <v>6</v>
      </c>
    </row>
    <row r="18" spans="1:11" ht="8.25" customHeight="1">
      <c r="A18" s="97"/>
      <c r="B18" s="230"/>
      <c r="C18" s="230"/>
      <c r="D18" s="230"/>
      <c r="E18" s="230"/>
      <c r="F18" s="230"/>
      <c r="G18" s="230"/>
      <c r="H18" s="230"/>
      <c r="I18" s="230"/>
      <c r="J18" s="230"/>
      <c r="K18" s="230"/>
    </row>
    <row r="19" spans="1:11" ht="8.25" customHeight="1">
      <c r="A19" s="97" t="s">
        <v>805</v>
      </c>
      <c r="B19" s="230">
        <v>7</v>
      </c>
      <c r="C19" s="230" t="s">
        <v>370</v>
      </c>
      <c r="D19" s="230">
        <v>2</v>
      </c>
      <c r="E19" s="230">
        <v>2</v>
      </c>
      <c r="F19" s="230" t="s">
        <v>370</v>
      </c>
      <c r="G19" s="230">
        <v>3</v>
      </c>
      <c r="H19" s="230">
        <v>4</v>
      </c>
      <c r="I19" s="230" t="s">
        <v>370</v>
      </c>
      <c r="J19" s="230">
        <v>2</v>
      </c>
      <c r="K19" s="230">
        <v>2</v>
      </c>
    </row>
    <row r="20" spans="1:11" ht="8.25" customHeight="1">
      <c r="A20" s="97"/>
      <c r="B20" s="230"/>
      <c r="C20" s="230"/>
      <c r="D20" s="230"/>
      <c r="E20" s="230"/>
      <c r="F20" s="230"/>
      <c r="G20" s="230"/>
      <c r="H20" s="230"/>
      <c r="I20" s="230"/>
      <c r="J20" s="230"/>
      <c r="K20" s="230"/>
    </row>
    <row r="21" spans="1:11" ht="8.25" customHeight="1">
      <c r="A21" s="97" t="s">
        <v>806</v>
      </c>
      <c r="B21" s="230">
        <v>2</v>
      </c>
      <c r="C21" s="230" t="s">
        <v>370</v>
      </c>
      <c r="D21" s="230" t="s">
        <v>370</v>
      </c>
      <c r="E21" s="230" t="s">
        <v>370</v>
      </c>
      <c r="F21" s="230" t="s">
        <v>370</v>
      </c>
      <c r="G21" s="230">
        <v>2</v>
      </c>
      <c r="H21" s="230" t="s">
        <v>370</v>
      </c>
      <c r="I21" s="230" t="s">
        <v>370</v>
      </c>
      <c r="J21" s="230" t="s">
        <v>370</v>
      </c>
      <c r="K21" s="230" t="s">
        <v>370</v>
      </c>
    </row>
    <row r="22" spans="1:11" ht="8.25" customHeight="1">
      <c r="A22" s="97"/>
      <c r="B22" s="230"/>
      <c r="C22" s="230"/>
      <c r="D22" s="230"/>
      <c r="E22" s="230"/>
      <c r="F22" s="230"/>
      <c r="G22" s="230"/>
      <c r="H22" s="230"/>
      <c r="I22" s="230"/>
      <c r="J22" s="230"/>
      <c r="K22" s="230"/>
    </row>
    <row r="23" spans="1:11" ht="8.25" customHeight="1">
      <c r="A23" s="97" t="s">
        <v>807</v>
      </c>
      <c r="B23" s="230">
        <v>6</v>
      </c>
      <c r="C23" s="230" t="s">
        <v>370</v>
      </c>
      <c r="D23" s="230" t="s">
        <v>370</v>
      </c>
      <c r="E23" s="230">
        <v>3</v>
      </c>
      <c r="F23" s="230">
        <v>2</v>
      </c>
      <c r="G23" s="230">
        <v>1</v>
      </c>
      <c r="H23" s="230">
        <v>3</v>
      </c>
      <c r="I23" s="230" t="s">
        <v>370</v>
      </c>
      <c r="J23" s="230" t="s">
        <v>370</v>
      </c>
      <c r="K23" s="230">
        <v>3</v>
      </c>
    </row>
    <row r="24" spans="1:11" ht="8.25" customHeight="1">
      <c r="A24" s="97"/>
      <c r="B24" s="230"/>
      <c r="C24" s="230"/>
      <c r="D24" s="230"/>
      <c r="E24" s="230"/>
      <c r="F24" s="230"/>
      <c r="G24" s="230"/>
      <c r="H24" s="230"/>
      <c r="I24" s="230"/>
      <c r="J24" s="230"/>
      <c r="K24" s="230"/>
    </row>
    <row r="25" spans="1:11" ht="8.25" customHeight="1">
      <c r="A25" s="97" t="s">
        <v>808</v>
      </c>
      <c r="B25" s="230">
        <v>3</v>
      </c>
      <c r="C25" s="230" t="s">
        <v>370</v>
      </c>
      <c r="D25" s="230" t="s">
        <v>370</v>
      </c>
      <c r="E25" s="230" t="s">
        <v>370</v>
      </c>
      <c r="F25" s="230">
        <v>3</v>
      </c>
      <c r="G25" s="230" t="s">
        <v>370</v>
      </c>
      <c r="H25" s="230" t="s">
        <v>370</v>
      </c>
      <c r="I25" s="230" t="s">
        <v>370</v>
      </c>
      <c r="J25" s="230" t="s">
        <v>370</v>
      </c>
      <c r="K25" s="230" t="s">
        <v>370</v>
      </c>
    </row>
    <row r="26" spans="1:11" ht="15" customHeight="1">
      <c r="A26" s="97"/>
      <c r="B26" s="230"/>
      <c r="C26" s="230"/>
      <c r="D26" s="230"/>
      <c r="E26" s="230"/>
      <c r="F26" s="230"/>
      <c r="G26" s="230"/>
      <c r="H26" s="230"/>
      <c r="I26" s="230"/>
      <c r="J26" s="230"/>
      <c r="K26" s="230"/>
    </row>
    <row r="27" spans="1:11" ht="15" customHeight="1">
      <c r="A27" s="97"/>
      <c r="B27" s="230"/>
      <c r="C27" s="230"/>
      <c r="D27" s="230"/>
      <c r="E27" s="230"/>
      <c r="F27" s="230"/>
      <c r="G27" s="230"/>
      <c r="H27" s="230"/>
      <c r="I27" s="230"/>
      <c r="J27" s="230"/>
      <c r="K27" s="230"/>
    </row>
    <row r="28" spans="1:11" ht="8.25" customHeight="1">
      <c r="A28" s="97" t="s">
        <v>809</v>
      </c>
      <c r="B28" s="230">
        <v>2</v>
      </c>
      <c r="C28" s="230" t="s">
        <v>370</v>
      </c>
      <c r="D28" s="230" t="s">
        <v>370</v>
      </c>
      <c r="E28" s="230" t="s">
        <v>370</v>
      </c>
      <c r="F28" s="230" t="s">
        <v>370</v>
      </c>
      <c r="G28" s="230">
        <v>2</v>
      </c>
      <c r="H28" s="230" t="s">
        <v>370</v>
      </c>
      <c r="I28" s="230" t="s">
        <v>370</v>
      </c>
      <c r="J28" s="230" t="s">
        <v>370</v>
      </c>
      <c r="K28" s="230" t="s">
        <v>370</v>
      </c>
    </row>
    <row r="29" spans="1:11" ht="8.25" customHeight="1">
      <c r="A29" s="97"/>
      <c r="B29" s="230"/>
      <c r="C29" s="230"/>
      <c r="D29" s="230"/>
      <c r="E29" s="230"/>
      <c r="F29" s="230"/>
      <c r="G29" s="230"/>
      <c r="H29" s="230"/>
      <c r="I29" s="230"/>
      <c r="J29" s="230"/>
      <c r="K29" s="230"/>
    </row>
    <row r="30" spans="1:11" ht="8.25" customHeight="1">
      <c r="A30" s="97" t="s">
        <v>810</v>
      </c>
      <c r="B30" s="230">
        <v>1</v>
      </c>
      <c r="C30" s="230" t="s">
        <v>370</v>
      </c>
      <c r="D30" s="230" t="s">
        <v>370</v>
      </c>
      <c r="E30" s="230">
        <v>1</v>
      </c>
      <c r="F30" s="230" t="s">
        <v>370</v>
      </c>
      <c r="G30" s="230" t="s">
        <v>370</v>
      </c>
      <c r="H30" s="230">
        <v>1</v>
      </c>
      <c r="I30" s="230" t="s">
        <v>370</v>
      </c>
      <c r="J30" s="230" t="s">
        <v>370</v>
      </c>
      <c r="K30" s="230">
        <v>1</v>
      </c>
    </row>
    <row r="31" spans="1:11" ht="8.25" customHeight="1">
      <c r="A31" s="97"/>
      <c r="B31" s="230"/>
      <c r="C31" s="230"/>
      <c r="D31" s="230"/>
      <c r="E31" s="230"/>
      <c r="F31" s="230"/>
      <c r="G31" s="230"/>
      <c r="H31" s="230"/>
      <c r="I31" s="230"/>
      <c r="J31" s="230"/>
      <c r="K31" s="230"/>
    </row>
    <row r="32" spans="1:11" ht="8.25" customHeight="1">
      <c r="A32" s="97" t="s">
        <v>811</v>
      </c>
      <c r="B32" s="230">
        <v>9</v>
      </c>
      <c r="C32" s="230" t="s">
        <v>370</v>
      </c>
      <c r="D32" s="230">
        <v>1</v>
      </c>
      <c r="E32" s="230">
        <v>5</v>
      </c>
      <c r="F32" s="230">
        <v>2</v>
      </c>
      <c r="G32" s="230">
        <v>1</v>
      </c>
      <c r="H32" s="230">
        <v>6</v>
      </c>
      <c r="I32" s="230" t="s">
        <v>370</v>
      </c>
      <c r="J32" s="230">
        <v>1</v>
      </c>
      <c r="K32" s="230">
        <v>5</v>
      </c>
    </row>
    <row r="33" spans="1:11" ht="8.25" customHeight="1">
      <c r="A33" s="97"/>
      <c r="B33" s="230"/>
      <c r="C33" s="230"/>
      <c r="D33" s="230"/>
      <c r="E33" s="230"/>
      <c r="F33" s="230"/>
      <c r="G33" s="230"/>
      <c r="H33" s="230"/>
      <c r="I33" s="230"/>
      <c r="J33" s="230"/>
      <c r="K33" s="230"/>
    </row>
    <row r="34" spans="1:11" ht="8.25" customHeight="1">
      <c r="A34" s="97" t="s">
        <v>812</v>
      </c>
      <c r="B34" s="230">
        <v>6</v>
      </c>
      <c r="C34" s="230" t="s">
        <v>370</v>
      </c>
      <c r="D34" s="230">
        <v>1</v>
      </c>
      <c r="E34" s="230" t="s">
        <v>370</v>
      </c>
      <c r="F34" s="230">
        <v>3</v>
      </c>
      <c r="G34" s="230">
        <v>2</v>
      </c>
      <c r="H34" s="230">
        <v>3</v>
      </c>
      <c r="I34" s="230" t="s">
        <v>370</v>
      </c>
      <c r="J34" s="230">
        <v>3</v>
      </c>
      <c r="K34" s="230" t="s">
        <v>370</v>
      </c>
    </row>
    <row r="35" spans="1:11" ht="8.25" customHeight="1">
      <c r="A35" s="97"/>
      <c r="B35" s="230"/>
      <c r="C35" s="230"/>
      <c r="D35" s="230"/>
      <c r="E35" s="230"/>
      <c r="F35" s="230"/>
      <c r="G35" s="230"/>
      <c r="H35" s="230"/>
      <c r="I35" s="230"/>
      <c r="J35" s="230"/>
      <c r="K35" s="230"/>
    </row>
    <row r="36" spans="1:11" ht="8.25" customHeight="1">
      <c r="A36" s="97" t="s">
        <v>813</v>
      </c>
      <c r="B36" s="230">
        <v>2</v>
      </c>
      <c r="C36" s="230" t="s">
        <v>370</v>
      </c>
      <c r="D36" s="230" t="s">
        <v>370</v>
      </c>
      <c r="E36" s="230">
        <v>1</v>
      </c>
      <c r="F36" s="230">
        <v>1</v>
      </c>
      <c r="G36" s="230" t="s">
        <v>370</v>
      </c>
      <c r="H36" s="230">
        <v>1</v>
      </c>
      <c r="I36" s="230" t="s">
        <v>370</v>
      </c>
      <c r="J36" s="230" t="s">
        <v>370</v>
      </c>
      <c r="K36" s="230">
        <v>1</v>
      </c>
    </row>
    <row r="37" spans="1:11" ht="8.25" customHeight="1">
      <c r="A37" s="97"/>
      <c r="B37" s="230"/>
      <c r="C37" s="230"/>
      <c r="D37" s="230"/>
      <c r="E37" s="230"/>
      <c r="F37" s="230"/>
      <c r="G37" s="230"/>
      <c r="H37" s="230"/>
      <c r="I37" s="230"/>
      <c r="J37" s="230"/>
      <c r="K37" s="230"/>
    </row>
    <row r="38" spans="1:11" ht="8.25" customHeight="1">
      <c r="A38" s="97" t="s">
        <v>814</v>
      </c>
      <c r="B38" s="230">
        <v>3</v>
      </c>
      <c r="C38" s="230" t="s">
        <v>370</v>
      </c>
      <c r="D38" s="230">
        <v>1</v>
      </c>
      <c r="E38" s="230">
        <v>1</v>
      </c>
      <c r="F38" s="230">
        <v>1</v>
      </c>
      <c r="G38" s="230" t="s">
        <v>370</v>
      </c>
      <c r="H38" s="230">
        <v>2</v>
      </c>
      <c r="I38" s="230" t="s">
        <v>370</v>
      </c>
      <c r="J38" s="230">
        <v>1</v>
      </c>
      <c r="K38" s="230">
        <v>1</v>
      </c>
    </row>
    <row r="39" spans="1:11" ht="7.5" customHeight="1">
      <c r="A39" s="97"/>
      <c r="B39" s="230"/>
      <c r="C39" s="230"/>
      <c r="D39" s="230"/>
      <c r="E39" s="230"/>
      <c r="F39" s="230"/>
      <c r="G39" s="230"/>
      <c r="H39" s="230"/>
      <c r="I39" s="230"/>
      <c r="J39" s="230"/>
      <c r="K39" s="230"/>
    </row>
    <row r="40" spans="1:11" ht="7.5" customHeight="1">
      <c r="A40" s="97"/>
      <c r="B40" s="230"/>
      <c r="C40" s="230"/>
      <c r="D40" s="230"/>
      <c r="E40" s="230"/>
      <c r="F40" s="230"/>
      <c r="G40" s="230"/>
      <c r="H40" s="230"/>
      <c r="I40" s="230"/>
      <c r="J40" s="230"/>
      <c r="K40" s="230"/>
    </row>
    <row r="41" spans="1:11" ht="7.5" customHeight="1">
      <c r="A41" s="97"/>
      <c r="B41" s="230"/>
      <c r="C41" s="230"/>
      <c r="D41" s="230"/>
      <c r="E41" s="230"/>
      <c r="F41" s="230"/>
      <c r="G41" s="230"/>
      <c r="H41" s="230"/>
      <c r="I41" s="230"/>
      <c r="J41" s="230"/>
      <c r="K41" s="230"/>
    </row>
    <row r="42" spans="1:11" ht="7.5" customHeight="1">
      <c r="A42" s="97"/>
      <c r="B42" s="230"/>
      <c r="C42" s="230"/>
      <c r="D42" s="230"/>
      <c r="E42" s="230"/>
      <c r="F42" s="230"/>
      <c r="G42" s="230"/>
      <c r="H42" s="230"/>
      <c r="I42" s="230"/>
      <c r="J42" s="230"/>
      <c r="K42" s="230"/>
    </row>
    <row r="43" spans="1:11" ht="8.25" customHeight="1">
      <c r="A43" s="97" t="s">
        <v>819</v>
      </c>
      <c r="B43" s="230">
        <v>7</v>
      </c>
      <c r="C43" s="230" t="s">
        <v>370</v>
      </c>
      <c r="D43" s="230" t="s">
        <v>370</v>
      </c>
      <c r="E43" s="230">
        <v>1</v>
      </c>
      <c r="F43" s="230">
        <v>4</v>
      </c>
      <c r="G43" s="230">
        <v>2</v>
      </c>
      <c r="H43" s="230">
        <v>3</v>
      </c>
      <c r="I43" s="230" t="s">
        <v>370</v>
      </c>
      <c r="J43" s="230" t="s">
        <v>370</v>
      </c>
      <c r="K43" s="230">
        <v>3</v>
      </c>
    </row>
    <row r="44" spans="1:11" ht="8.25" customHeight="1">
      <c r="A44" s="97"/>
      <c r="B44" s="230"/>
      <c r="C44" s="230"/>
      <c r="D44" s="230"/>
      <c r="E44" s="230"/>
      <c r="F44" s="230"/>
      <c r="G44" s="230"/>
      <c r="H44" s="230"/>
      <c r="I44" s="230"/>
      <c r="J44" s="230"/>
      <c r="K44" s="230"/>
    </row>
    <row r="45" spans="1:11" ht="8.25" customHeight="1">
      <c r="A45" s="97" t="s">
        <v>820</v>
      </c>
      <c r="B45" s="230">
        <v>3</v>
      </c>
      <c r="C45" s="230" t="s">
        <v>370</v>
      </c>
      <c r="D45" s="230">
        <v>1</v>
      </c>
      <c r="E45" s="230" t="s">
        <v>370</v>
      </c>
      <c r="F45" s="230" t="s">
        <v>370</v>
      </c>
      <c r="G45" s="230">
        <v>2</v>
      </c>
      <c r="H45" s="230">
        <v>1</v>
      </c>
      <c r="I45" s="230" t="s">
        <v>370</v>
      </c>
      <c r="J45" s="230">
        <v>1</v>
      </c>
      <c r="K45" s="230" t="s">
        <v>370</v>
      </c>
    </row>
    <row r="46" spans="1:11" ht="8.25" customHeight="1">
      <c r="A46" s="97"/>
      <c r="B46" s="230"/>
      <c r="C46" s="230"/>
      <c r="D46" s="230"/>
      <c r="E46" s="230"/>
      <c r="F46" s="230"/>
      <c r="G46" s="230"/>
      <c r="H46" s="230"/>
      <c r="I46" s="230"/>
      <c r="J46" s="230"/>
      <c r="K46" s="230"/>
    </row>
    <row r="47" spans="1:11" ht="8.25" customHeight="1">
      <c r="A47" s="97" t="s">
        <v>821</v>
      </c>
      <c r="B47" s="230">
        <v>3</v>
      </c>
      <c r="C47" s="230" t="s">
        <v>370</v>
      </c>
      <c r="D47" s="230">
        <v>2</v>
      </c>
      <c r="E47" s="230" t="s">
        <v>370</v>
      </c>
      <c r="F47" s="230" t="s">
        <v>370</v>
      </c>
      <c r="G47" s="230">
        <v>1</v>
      </c>
      <c r="H47" s="230">
        <v>5</v>
      </c>
      <c r="I47" s="230" t="s">
        <v>370</v>
      </c>
      <c r="J47" s="230">
        <v>2</v>
      </c>
      <c r="K47" s="230">
        <v>3</v>
      </c>
    </row>
    <row r="48" spans="1:11" ht="8.25" customHeight="1">
      <c r="A48" s="97"/>
      <c r="B48" s="230"/>
      <c r="C48" s="230"/>
      <c r="D48" s="230"/>
      <c r="E48" s="230"/>
      <c r="F48" s="230"/>
      <c r="G48" s="230"/>
      <c r="H48" s="230"/>
      <c r="I48" s="230"/>
      <c r="J48" s="230"/>
      <c r="K48" s="230"/>
    </row>
    <row r="49" spans="1:11" ht="8.25" customHeight="1">
      <c r="A49" s="97" t="s">
        <v>822</v>
      </c>
      <c r="B49" s="230">
        <v>8</v>
      </c>
      <c r="C49" s="230" t="s">
        <v>370</v>
      </c>
      <c r="D49" s="230">
        <v>1</v>
      </c>
      <c r="E49" s="230">
        <v>2</v>
      </c>
      <c r="F49" s="230">
        <v>1</v>
      </c>
      <c r="G49" s="230">
        <v>4</v>
      </c>
      <c r="H49" s="230">
        <v>8</v>
      </c>
      <c r="I49" s="230" t="s">
        <v>370</v>
      </c>
      <c r="J49" s="230">
        <v>2</v>
      </c>
      <c r="K49" s="230">
        <v>6</v>
      </c>
    </row>
    <row r="50" spans="1:11" ht="8.25" customHeight="1">
      <c r="A50" s="97"/>
      <c r="B50" s="230"/>
      <c r="C50" s="230"/>
      <c r="D50" s="230"/>
      <c r="E50" s="230"/>
      <c r="F50" s="230"/>
      <c r="G50" s="230"/>
      <c r="H50" s="230"/>
      <c r="I50" s="230"/>
      <c r="J50" s="230"/>
      <c r="K50" s="230"/>
    </row>
    <row r="51" spans="1:11" ht="8.25" customHeight="1">
      <c r="A51" s="97" t="s">
        <v>823</v>
      </c>
      <c r="B51" s="230">
        <v>10</v>
      </c>
      <c r="C51" s="230" t="s">
        <v>370</v>
      </c>
      <c r="D51" s="230">
        <v>3</v>
      </c>
      <c r="E51" s="230">
        <v>2</v>
      </c>
      <c r="F51" s="230">
        <v>1</v>
      </c>
      <c r="G51" s="230">
        <v>4</v>
      </c>
      <c r="H51" s="230">
        <v>7</v>
      </c>
      <c r="I51" s="230" t="s">
        <v>370</v>
      </c>
      <c r="J51" s="230">
        <v>4</v>
      </c>
      <c r="K51" s="230">
        <v>3</v>
      </c>
    </row>
    <row r="52" spans="1:11" ht="8.25" customHeight="1">
      <c r="A52" s="97"/>
      <c r="B52" s="230"/>
      <c r="C52" s="230"/>
      <c r="D52" s="230"/>
      <c r="E52" s="230"/>
      <c r="F52" s="230"/>
      <c r="G52" s="230"/>
      <c r="H52" s="230"/>
      <c r="I52" s="230"/>
      <c r="J52" s="230"/>
      <c r="K52" s="230"/>
    </row>
    <row r="53" spans="1:11" ht="8.25" customHeight="1">
      <c r="A53" s="97" t="s">
        <v>824</v>
      </c>
      <c r="B53" s="230">
        <v>1</v>
      </c>
      <c r="C53" s="230" t="s">
        <v>370</v>
      </c>
      <c r="D53" s="230" t="s">
        <v>370</v>
      </c>
      <c r="E53" s="230">
        <v>1</v>
      </c>
      <c r="F53" s="230" t="s">
        <v>370</v>
      </c>
      <c r="G53" s="230" t="s">
        <v>370</v>
      </c>
      <c r="H53" s="230">
        <v>1</v>
      </c>
      <c r="I53" s="230" t="s">
        <v>370</v>
      </c>
      <c r="J53" s="230" t="s">
        <v>370</v>
      </c>
      <c r="K53" s="230">
        <v>1</v>
      </c>
    </row>
    <row r="54" spans="1:11" ht="7.5" customHeight="1">
      <c r="A54" s="97"/>
      <c r="B54" s="230"/>
      <c r="C54" s="230"/>
      <c r="D54" s="230"/>
      <c r="E54" s="230"/>
      <c r="F54" s="230"/>
      <c r="G54" s="230"/>
      <c r="H54" s="230"/>
      <c r="I54" s="230"/>
      <c r="J54" s="230"/>
      <c r="K54" s="230"/>
    </row>
    <row r="55" spans="1:11" ht="7.5" customHeight="1">
      <c r="A55" s="97"/>
      <c r="B55" s="230"/>
      <c r="C55" s="230"/>
      <c r="D55" s="230"/>
      <c r="E55" s="230"/>
      <c r="F55" s="230"/>
      <c r="G55" s="230"/>
      <c r="H55" s="230"/>
      <c r="I55" s="230"/>
      <c r="J55" s="230"/>
      <c r="K55" s="230"/>
    </row>
    <row r="56" spans="1:11" ht="7.5" customHeight="1">
      <c r="A56" s="97"/>
      <c r="B56" s="230"/>
      <c r="C56" s="230"/>
      <c r="D56" s="230"/>
      <c r="E56" s="230"/>
      <c r="F56" s="230"/>
      <c r="G56" s="230"/>
      <c r="H56" s="230"/>
      <c r="I56" s="230"/>
      <c r="J56" s="230"/>
      <c r="K56" s="230"/>
    </row>
    <row r="57" spans="1:11" ht="7.5" customHeight="1">
      <c r="A57" s="97"/>
      <c r="B57" s="230"/>
      <c r="C57" s="230"/>
      <c r="D57" s="230"/>
      <c r="E57" s="230"/>
      <c r="F57" s="230"/>
      <c r="G57" s="230"/>
      <c r="H57" s="230"/>
      <c r="I57" s="230"/>
      <c r="J57" s="230"/>
      <c r="K57" s="230"/>
    </row>
    <row r="58" spans="1:11" ht="8.25" customHeight="1">
      <c r="A58" s="97" t="s">
        <v>825</v>
      </c>
      <c r="B58" s="230">
        <v>12</v>
      </c>
      <c r="C58" s="230" t="s">
        <v>370</v>
      </c>
      <c r="D58" s="230">
        <v>2</v>
      </c>
      <c r="E58" s="230">
        <v>2</v>
      </c>
      <c r="F58" s="230">
        <v>3</v>
      </c>
      <c r="G58" s="230">
        <v>5</v>
      </c>
      <c r="H58" s="230">
        <v>4</v>
      </c>
      <c r="I58" s="230" t="s">
        <v>370</v>
      </c>
      <c r="J58" s="230">
        <v>2</v>
      </c>
      <c r="K58" s="230">
        <v>2</v>
      </c>
    </row>
    <row r="59" spans="1:11" ht="8.25" customHeight="1">
      <c r="A59" s="97"/>
      <c r="B59" s="230"/>
      <c r="C59" s="230"/>
      <c r="D59" s="230"/>
      <c r="E59" s="230"/>
      <c r="F59" s="230"/>
      <c r="G59" s="230"/>
      <c r="H59" s="230"/>
      <c r="I59" s="230"/>
      <c r="J59" s="230"/>
      <c r="K59" s="230"/>
    </row>
    <row r="60" spans="1:11" ht="8.25" customHeight="1">
      <c r="A60" s="97" t="s">
        <v>826</v>
      </c>
      <c r="B60" s="230">
        <v>6</v>
      </c>
      <c r="C60" s="230" t="s">
        <v>370</v>
      </c>
      <c r="D60" s="230" t="s">
        <v>370</v>
      </c>
      <c r="E60" s="230">
        <v>1</v>
      </c>
      <c r="F60" s="230" t="s">
        <v>370</v>
      </c>
      <c r="G60" s="230">
        <v>5</v>
      </c>
      <c r="H60" s="230">
        <v>1</v>
      </c>
      <c r="I60" s="230" t="s">
        <v>370</v>
      </c>
      <c r="J60" s="230" t="s">
        <v>370</v>
      </c>
      <c r="K60" s="230">
        <v>1</v>
      </c>
    </row>
    <row r="61" spans="1:11" ht="8.25" customHeight="1">
      <c r="A61" s="97"/>
      <c r="B61" s="230"/>
      <c r="C61" s="230"/>
      <c r="D61" s="230"/>
      <c r="E61" s="230"/>
      <c r="F61" s="230"/>
      <c r="G61" s="230"/>
      <c r="H61" s="230"/>
      <c r="I61" s="230"/>
      <c r="J61" s="230"/>
      <c r="K61" s="230"/>
    </row>
    <row r="62" spans="1:11" ht="8.25" customHeight="1">
      <c r="A62" s="97" t="s">
        <v>827</v>
      </c>
      <c r="B62" s="230">
        <v>9</v>
      </c>
      <c r="C62" s="230" t="s">
        <v>370</v>
      </c>
      <c r="D62" s="230">
        <v>2</v>
      </c>
      <c r="E62" s="230">
        <v>3</v>
      </c>
      <c r="F62" s="230" t="s">
        <v>370</v>
      </c>
      <c r="G62" s="230">
        <v>4</v>
      </c>
      <c r="H62" s="230">
        <v>6</v>
      </c>
      <c r="I62" s="230" t="s">
        <v>370</v>
      </c>
      <c r="J62" s="230">
        <v>2</v>
      </c>
      <c r="K62" s="230">
        <v>4</v>
      </c>
    </row>
    <row r="63" spans="1:11" ht="8.25" customHeight="1">
      <c r="A63" s="97"/>
      <c r="B63" s="230"/>
      <c r="C63" s="230"/>
      <c r="D63" s="230"/>
      <c r="E63" s="230"/>
      <c r="F63" s="230"/>
      <c r="G63" s="230"/>
      <c r="H63" s="230"/>
      <c r="I63" s="230"/>
      <c r="J63" s="230"/>
      <c r="K63" s="230"/>
    </row>
    <row r="64" spans="1:11" ht="8.25" customHeight="1">
      <c r="A64" s="97" t="s">
        <v>828</v>
      </c>
      <c r="B64" s="230">
        <v>9</v>
      </c>
      <c r="C64" s="230" t="s">
        <v>370</v>
      </c>
      <c r="D64" s="230">
        <v>2</v>
      </c>
      <c r="E64" s="230">
        <v>2</v>
      </c>
      <c r="F64" s="230">
        <v>1</v>
      </c>
      <c r="G64" s="230">
        <v>4</v>
      </c>
      <c r="H64" s="230">
        <v>11</v>
      </c>
      <c r="I64" s="230" t="s">
        <v>370</v>
      </c>
      <c r="J64" s="230">
        <v>2</v>
      </c>
      <c r="K64" s="230">
        <v>9</v>
      </c>
    </row>
    <row r="65" spans="1:11" ht="8.25" customHeight="1">
      <c r="A65" s="97"/>
      <c r="B65" s="230"/>
      <c r="C65" s="230"/>
      <c r="D65" s="230"/>
      <c r="E65" s="230"/>
      <c r="F65" s="230"/>
      <c r="G65" s="230"/>
      <c r="H65" s="230"/>
      <c r="I65" s="230"/>
      <c r="J65" s="230"/>
      <c r="K65" s="230"/>
    </row>
    <row r="66" spans="1:11" ht="8.25" customHeight="1">
      <c r="A66" s="97" t="s">
        <v>829</v>
      </c>
      <c r="B66" s="230">
        <v>13</v>
      </c>
      <c r="C66" s="230" t="s">
        <v>370</v>
      </c>
      <c r="D66" s="230">
        <v>3</v>
      </c>
      <c r="E66" s="230">
        <v>1</v>
      </c>
      <c r="F66" s="230">
        <v>3</v>
      </c>
      <c r="G66" s="230">
        <v>6</v>
      </c>
      <c r="H66" s="230">
        <v>4</v>
      </c>
      <c r="I66" s="230" t="s">
        <v>370</v>
      </c>
      <c r="J66" s="230">
        <v>3</v>
      </c>
      <c r="K66" s="230">
        <v>1</v>
      </c>
    </row>
    <row r="67" spans="1:11" ht="6" customHeight="1">
      <c r="A67" s="97"/>
      <c r="B67" s="230"/>
      <c r="C67" s="230"/>
      <c r="D67" s="230"/>
      <c r="E67" s="230"/>
      <c r="F67" s="230"/>
      <c r="G67" s="230"/>
      <c r="H67" s="230"/>
      <c r="I67" s="230"/>
      <c r="J67" s="230"/>
      <c r="K67" s="230"/>
    </row>
    <row r="68" spans="1:11" ht="6" customHeight="1">
      <c r="A68" s="97"/>
      <c r="B68" s="230"/>
      <c r="C68" s="230"/>
      <c r="D68" s="230"/>
      <c r="E68" s="230"/>
      <c r="F68" s="230"/>
      <c r="G68" s="230"/>
      <c r="H68" s="230"/>
      <c r="I68" s="230"/>
      <c r="J68" s="230"/>
      <c r="K68" s="230"/>
    </row>
    <row r="69" spans="1:11" ht="6" customHeight="1">
      <c r="A69" s="97"/>
      <c r="B69" s="230"/>
      <c r="C69" s="230"/>
      <c r="D69" s="230"/>
      <c r="E69" s="230"/>
      <c r="F69" s="230"/>
      <c r="G69" s="230"/>
      <c r="H69" s="230"/>
      <c r="I69" s="230"/>
      <c r="J69" s="230"/>
      <c r="K69" s="230"/>
    </row>
    <row r="70" spans="1:11" ht="6" customHeight="1">
      <c r="A70" s="97"/>
      <c r="B70" s="230"/>
      <c r="C70" s="230"/>
      <c r="D70" s="230"/>
      <c r="E70" s="230"/>
      <c r="F70" s="230"/>
      <c r="G70" s="230"/>
      <c r="H70" s="230"/>
      <c r="I70" s="230"/>
      <c r="J70" s="230"/>
      <c r="K70" s="230"/>
    </row>
    <row r="71" spans="1:11" ht="6" customHeight="1">
      <c r="A71" s="97"/>
      <c r="B71" s="230"/>
      <c r="C71" s="230"/>
      <c r="D71" s="230"/>
      <c r="E71" s="230"/>
      <c r="F71" s="230"/>
      <c r="G71" s="230"/>
      <c r="H71" s="230"/>
      <c r="I71" s="230"/>
      <c r="J71" s="230"/>
      <c r="K71" s="230"/>
    </row>
    <row r="72" spans="1:11" ht="6" customHeight="1">
      <c r="A72" s="97"/>
      <c r="B72" s="230"/>
      <c r="C72" s="230"/>
      <c r="D72" s="230"/>
      <c r="E72" s="230"/>
      <c r="F72" s="230"/>
      <c r="G72" s="230"/>
      <c r="H72" s="230"/>
      <c r="I72" s="230"/>
      <c r="J72" s="230"/>
      <c r="K72" s="230"/>
    </row>
    <row r="73" spans="1:11" ht="8.25" customHeight="1">
      <c r="A73" s="102" t="s">
        <v>830</v>
      </c>
      <c r="B73" s="335">
        <v>140</v>
      </c>
      <c r="C73" s="335">
        <v>1</v>
      </c>
      <c r="D73" s="335">
        <v>21</v>
      </c>
      <c r="E73" s="335">
        <v>36</v>
      </c>
      <c r="F73" s="335">
        <v>30</v>
      </c>
      <c r="G73" s="335">
        <v>52</v>
      </c>
      <c r="H73" s="335">
        <v>82</v>
      </c>
      <c r="I73" s="335">
        <v>1</v>
      </c>
      <c r="J73" s="335">
        <v>25</v>
      </c>
      <c r="K73" s="335">
        <v>56</v>
      </c>
    </row>
    <row r="74" spans="1:11" ht="8.25" customHeight="1">
      <c r="A74" s="97"/>
      <c r="B74" s="230"/>
      <c r="C74" s="230"/>
      <c r="D74" s="230"/>
      <c r="E74" s="230"/>
      <c r="F74" s="230"/>
      <c r="G74" s="230"/>
      <c r="H74" s="230"/>
      <c r="I74" s="230"/>
      <c r="J74" s="230"/>
      <c r="K74" s="230"/>
    </row>
    <row r="75" spans="1:11" ht="8.25" customHeight="1">
      <c r="A75" s="97" t="s">
        <v>831</v>
      </c>
      <c r="B75" s="230"/>
      <c r="C75" s="230"/>
      <c r="D75" s="230"/>
      <c r="E75" s="230"/>
      <c r="F75" s="230"/>
      <c r="G75" s="230"/>
      <c r="H75" s="230"/>
      <c r="I75" s="230"/>
      <c r="J75" s="230"/>
      <c r="K75" s="230"/>
    </row>
    <row r="76" spans="1:11" ht="8.25" customHeight="1">
      <c r="A76" s="97"/>
      <c r="B76" s="230"/>
      <c r="C76" s="230"/>
      <c r="D76" s="230"/>
      <c r="E76" s="230"/>
      <c r="F76" s="230"/>
      <c r="G76" s="230"/>
      <c r="H76" s="230"/>
      <c r="I76" s="230"/>
      <c r="J76" s="230"/>
      <c r="K76" s="230"/>
    </row>
    <row r="77" spans="1:11" ht="8.25" customHeight="1">
      <c r="A77" s="97" t="s">
        <v>832</v>
      </c>
      <c r="B77" s="230">
        <v>36</v>
      </c>
      <c r="C77" s="230">
        <v>1</v>
      </c>
      <c r="D77" s="230">
        <v>2</v>
      </c>
      <c r="E77" s="230">
        <v>13</v>
      </c>
      <c r="F77" s="230">
        <v>10</v>
      </c>
      <c r="G77" s="230">
        <v>10</v>
      </c>
      <c r="H77" s="230">
        <v>18</v>
      </c>
      <c r="I77" s="230">
        <v>1</v>
      </c>
      <c r="J77" s="230">
        <v>2</v>
      </c>
      <c r="K77" s="230">
        <v>15</v>
      </c>
    </row>
    <row r="78" spans="1:11" ht="8.25" customHeight="1">
      <c r="A78" s="97"/>
      <c r="B78" s="230"/>
      <c r="C78" s="230"/>
      <c r="D78" s="230"/>
      <c r="E78" s="230"/>
      <c r="F78" s="230"/>
      <c r="G78" s="230"/>
      <c r="H78" s="230"/>
      <c r="I78" s="230"/>
      <c r="J78" s="230"/>
      <c r="K78" s="230"/>
    </row>
    <row r="79" spans="1:11" ht="8.25" customHeight="1">
      <c r="A79" s="97" t="s">
        <v>833</v>
      </c>
      <c r="B79" s="230">
        <v>104</v>
      </c>
      <c r="C79" s="230" t="s">
        <v>370</v>
      </c>
      <c r="D79" s="230">
        <v>19</v>
      </c>
      <c r="E79" s="230">
        <v>23</v>
      </c>
      <c r="F79" s="230">
        <v>20</v>
      </c>
      <c r="G79" s="230">
        <v>42</v>
      </c>
      <c r="H79" s="230">
        <v>64</v>
      </c>
      <c r="I79" s="230" t="s">
        <v>370</v>
      </c>
      <c r="J79" s="230">
        <v>23</v>
      </c>
      <c r="K79" s="230">
        <v>41</v>
      </c>
    </row>
    <row r="80" spans="2:11" ht="8.25" customHeight="1">
      <c r="B80" s="336"/>
      <c r="C80" s="336"/>
      <c r="D80" s="336"/>
      <c r="E80" s="336"/>
      <c r="F80" s="336"/>
      <c r="G80" s="336"/>
      <c r="H80" s="336"/>
      <c r="I80" s="336"/>
      <c r="J80" s="336"/>
      <c r="K80" s="336"/>
    </row>
    <row r="81" ht="8.25" customHeight="1"/>
    <row r="82" ht="8.25" customHeight="1"/>
    <row r="83" spans="1:11" ht="8.25" customHeight="1">
      <c r="A83" s="76" t="s">
        <v>844</v>
      </c>
      <c r="B83" s="109"/>
      <c r="C83" s="109"/>
      <c r="D83" s="109"/>
      <c r="E83" s="109"/>
      <c r="F83" s="109"/>
      <c r="G83" s="109"/>
      <c r="H83" s="109"/>
      <c r="I83" s="109"/>
      <c r="J83" s="109"/>
      <c r="K83" s="109"/>
    </row>
    <row r="84" spans="1:11" ht="8.25" customHeight="1">
      <c r="A84" s="76" t="s">
        <v>816</v>
      </c>
      <c r="B84" s="109"/>
      <c r="C84" s="109"/>
      <c r="D84" s="109"/>
      <c r="E84" s="109"/>
      <c r="F84" s="109"/>
      <c r="G84" s="109"/>
      <c r="H84" s="109"/>
      <c r="I84" s="109"/>
      <c r="J84" s="109"/>
      <c r="K84" s="109"/>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96"/>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115</v>
      </c>
    </row>
    <row r="2" ht="12.75">
      <c r="A2" s="10" t="s">
        <v>116</v>
      </c>
    </row>
    <row r="3" ht="12.75">
      <c r="A3" s="10" t="s">
        <v>116</v>
      </c>
    </row>
    <row r="4" ht="12.75">
      <c r="A4" s="11" t="s">
        <v>117</v>
      </c>
    </row>
    <row r="5" ht="9" customHeight="1">
      <c r="A5" s="10" t="s">
        <v>116</v>
      </c>
    </row>
    <row r="6" ht="9" customHeight="1">
      <c r="A6" s="10" t="s">
        <v>118</v>
      </c>
    </row>
    <row r="7" ht="12.75">
      <c r="A7" s="11" t="s">
        <v>78</v>
      </c>
    </row>
    <row r="8" ht="79.5" customHeight="1">
      <c r="A8" s="12" t="s">
        <v>52</v>
      </c>
    </row>
    <row r="9" ht="12.75">
      <c r="A9" s="10" t="s">
        <v>116</v>
      </c>
    </row>
    <row r="10" ht="12.75">
      <c r="A10" s="13" t="s">
        <v>79</v>
      </c>
    </row>
    <row r="11" ht="83.25" customHeight="1">
      <c r="A11" s="12" t="s">
        <v>119</v>
      </c>
    </row>
    <row r="12" ht="32.25" customHeight="1">
      <c r="A12" s="12" t="s">
        <v>120</v>
      </c>
    </row>
    <row r="13" ht="71.25" customHeight="1">
      <c r="A13" s="12" t="s">
        <v>121</v>
      </c>
    </row>
    <row r="14" ht="12.75">
      <c r="A14" s="12"/>
    </row>
    <row r="15" ht="12.75">
      <c r="A15" s="12"/>
    </row>
    <row r="16" ht="12.75">
      <c r="A16" s="14" t="s">
        <v>80</v>
      </c>
    </row>
    <row r="17" ht="12.75">
      <c r="A17" s="12" t="s">
        <v>116</v>
      </c>
    </row>
    <row r="18" ht="12.75">
      <c r="A18" s="14" t="s">
        <v>81</v>
      </c>
    </row>
    <row r="19" ht="22.5">
      <c r="A19" s="12" t="s">
        <v>122</v>
      </c>
    </row>
    <row r="20" s="12" customFormat="1" ht="11.25"/>
    <row r="21" ht="12.75">
      <c r="A21" s="14" t="s">
        <v>82</v>
      </c>
    </row>
    <row r="22" ht="12.75">
      <c r="A22" s="14" t="s">
        <v>123</v>
      </c>
    </row>
    <row r="23" ht="11.25" customHeight="1">
      <c r="A23" s="12" t="s">
        <v>32</v>
      </c>
    </row>
    <row r="24" ht="11.25" customHeight="1">
      <c r="A24" s="12" t="s">
        <v>33</v>
      </c>
    </row>
    <row r="25" s="12" customFormat="1" ht="11.25"/>
    <row r="26" ht="12.75">
      <c r="A26" s="14" t="s">
        <v>83</v>
      </c>
    </row>
    <row r="27" ht="12.75">
      <c r="A27" s="12" t="s">
        <v>34</v>
      </c>
    </row>
    <row r="28" s="12" customFormat="1" ht="11.25"/>
    <row r="29" ht="12.75">
      <c r="A29" s="14" t="s">
        <v>84</v>
      </c>
    </row>
    <row r="30" ht="11.25" customHeight="1">
      <c r="A30" s="12" t="s">
        <v>35</v>
      </c>
    </row>
    <row r="31" ht="10.5" customHeight="1">
      <c r="A31" s="12" t="s">
        <v>36</v>
      </c>
    </row>
    <row r="32" ht="10.5" customHeight="1">
      <c r="A32" s="12" t="s">
        <v>37</v>
      </c>
    </row>
    <row r="33" ht="10.5" customHeight="1">
      <c r="A33" s="12" t="s">
        <v>38</v>
      </c>
    </row>
    <row r="34" ht="10.5" customHeight="1">
      <c r="A34" s="12" t="s">
        <v>39</v>
      </c>
    </row>
    <row r="35" s="12" customFormat="1" ht="11.25"/>
    <row r="36" ht="12.75">
      <c r="A36" s="14" t="s">
        <v>85</v>
      </c>
    </row>
    <row r="37" ht="22.5">
      <c r="A37" s="12" t="s">
        <v>40</v>
      </c>
    </row>
    <row r="38" ht="12.75">
      <c r="A38" s="1"/>
    </row>
    <row r="39" ht="12.75">
      <c r="A39" s="12"/>
    </row>
    <row r="40" ht="12.75">
      <c r="A40" s="12"/>
    </row>
    <row r="41" ht="12.75">
      <c r="A41" s="12"/>
    </row>
    <row r="42" s="16" customFormat="1" ht="12.75">
      <c r="A42" s="15"/>
    </row>
    <row r="43" ht="12.75">
      <c r="A43" s="12"/>
    </row>
    <row r="44" ht="12.75">
      <c r="A44" s="12"/>
    </row>
    <row r="45" ht="12.75">
      <c r="A45" s="17" t="s">
        <v>41</v>
      </c>
    </row>
    <row r="46" ht="12.75">
      <c r="A46" s="17"/>
    </row>
    <row r="47" ht="12.75">
      <c r="A47" s="12"/>
    </row>
    <row r="48" ht="12.75">
      <c r="A48" s="12"/>
    </row>
    <row r="49" ht="12.75">
      <c r="A49" s="14" t="s">
        <v>42</v>
      </c>
    </row>
    <row r="50" ht="12.75">
      <c r="A50" s="12" t="s">
        <v>43</v>
      </c>
    </row>
    <row r="51" ht="12.75">
      <c r="A51" s="12"/>
    </row>
    <row r="52" ht="12.75">
      <c r="A52" s="14" t="s">
        <v>44</v>
      </c>
    </row>
    <row r="53" ht="22.5">
      <c r="A53" s="12" t="s">
        <v>45</v>
      </c>
    </row>
    <row r="54" ht="12.75">
      <c r="A54" s="12"/>
    </row>
    <row r="55" ht="12.75">
      <c r="A55" s="14" t="s">
        <v>46</v>
      </c>
    </row>
    <row r="56" ht="9.75" customHeight="1">
      <c r="A56" s="12" t="s">
        <v>47</v>
      </c>
    </row>
    <row r="57" ht="6" customHeight="1">
      <c r="A57" s="12"/>
    </row>
    <row r="58" ht="12.75">
      <c r="A58" s="14" t="s">
        <v>48</v>
      </c>
    </row>
    <row r="59" ht="9.75" customHeight="1">
      <c r="A59" s="12" t="s">
        <v>49</v>
      </c>
    </row>
    <row r="60" ht="6" customHeight="1">
      <c r="A60" s="12" t="s">
        <v>50</v>
      </c>
    </row>
    <row r="61" ht="12.75">
      <c r="A61" s="14" t="s">
        <v>51</v>
      </c>
    </row>
    <row r="62" ht="9.75" customHeight="1">
      <c r="A62" s="12" t="s">
        <v>53</v>
      </c>
    </row>
    <row r="63" ht="12.75">
      <c r="A63" s="12"/>
    </row>
    <row r="64" ht="12.75">
      <c r="A64" s="14" t="s">
        <v>86</v>
      </c>
    </row>
    <row r="65" ht="10.5" customHeight="1">
      <c r="A65" s="12" t="s">
        <v>54</v>
      </c>
    </row>
    <row r="66" ht="12.75">
      <c r="A66" s="12"/>
    </row>
    <row r="67" ht="12.75">
      <c r="A67" s="14" t="s">
        <v>55</v>
      </c>
    </row>
    <row r="68" ht="22.5">
      <c r="A68" s="12" t="s">
        <v>56</v>
      </c>
    </row>
    <row r="69" ht="12.75">
      <c r="A69" s="12"/>
    </row>
    <row r="70" ht="12.75">
      <c r="A70" s="14" t="s">
        <v>57</v>
      </c>
    </row>
    <row r="71" ht="42.75" customHeight="1">
      <c r="A71" s="12" t="s">
        <v>58</v>
      </c>
    </row>
    <row r="72" ht="12.75">
      <c r="A72" s="12"/>
    </row>
    <row r="73" ht="12.75">
      <c r="A73" s="14" t="s">
        <v>59</v>
      </c>
    </row>
    <row r="74" ht="22.5">
      <c r="A74" s="12" t="s">
        <v>60</v>
      </c>
    </row>
    <row r="75" ht="12.75">
      <c r="A75" s="12"/>
    </row>
    <row r="76" ht="12.75">
      <c r="A76" s="12" t="s">
        <v>61</v>
      </c>
    </row>
    <row r="77" ht="12.75">
      <c r="A77" s="12"/>
    </row>
    <row r="78" s="14" customFormat="1" ht="11.25" customHeight="1">
      <c r="A78" s="18" t="s">
        <v>62</v>
      </c>
    </row>
    <row r="79" s="14" customFormat="1" ht="11.25" customHeight="1">
      <c r="A79" s="18" t="s">
        <v>63</v>
      </c>
    </row>
    <row r="80" spans="1:2" s="14" customFormat="1" ht="11.25" customHeight="1">
      <c r="A80" s="18" t="s">
        <v>64</v>
      </c>
      <c r="B80" s="14" t="s">
        <v>65</v>
      </c>
    </row>
    <row r="81" spans="1:2" s="14" customFormat="1" ht="11.25" customHeight="1">
      <c r="A81" s="18" t="s">
        <v>66</v>
      </c>
      <c r="B81" s="14" t="s">
        <v>65</v>
      </c>
    </row>
    <row r="82" spans="1:2" s="14" customFormat="1" ht="11.25" customHeight="1">
      <c r="A82" s="18" t="s">
        <v>67</v>
      </c>
      <c r="B82" s="14" t="s">
        <v>68</v>
      </c>
    </row>
    <row r="83" spans="1:2" s="14" customFormat="1" ht="11.25">
      <c r="A83" s="18" t="s">
        <v>69</v>
      </c>
      <c r="B83" s="14" t="s">
        <v>70</v>
      </c>
    </row>
    <row r="84" spans="1:2" s="14" customFormat="1" ht="11.25">
      <c r="A84" s="18" t="s">
        <v>71</v>
      </c>
      <c r="B84" s="14" t="s">
        <v>72</v>
      </c>
    </row>
    <row r="85" ht="12.75">
      <c r="A85" s="12"/>
    </row>
    <row r="86" ht="12.75">
      <c r="A86" s="12"/>
    </row>
    <row r="87" ht="12.75">
      <c r="A87" s="14" t="s">
        <v>73</v>
      </c>
    </row>
    <row r="88" ht="12.75">
      <c r="A88" s="12" t="s">
        <v>118</v>
      </c>
    </row>
    <row r="89" ht="12.75">
      <c r="A89" s="12" t="s">
        <v>74</v>
      </c>
    </row>
    <row r="90" ht="12.75">
      <c r="A90" s="12"/>
    </row>
    <row r="91" ht="12.75">
      <c r="A91" s="12"/>
    </row>
    <row r="92" ht="12.75">
      <c r="A92" s="14" t="s">
        <v>75</v>
      </c>
    </row>
    <row r="93" ht="12.75">
      <c r="A93" s="12"/>
    </row>
    <row r="94" ht="12.75">
      <c r="A94" s="12" t="s">
        <v>76</v>
      </c>
    </row>
    <row r="95" ht="12.75">
      <c r="A95" s="19"/>
    </row>
    <row r="96" ht="12.75">
      <c r="A96" s="19" t="s">
        <v>77</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5" width="9.7109375" style="1" customWidth="1"/>
    <col min="6" max="7" width="8.7109375" style="1" customWidth="1"/>
    <col min="8" max="8" width="11.140625" style="1" customWidth="1"/>
    <col min="9" max="16384" width="11.421875" style="30" customWidth="1"/>
  </cols>
  <sheetData>
    <row r="1" spans="1:8" s="27" customFormat="1" ht="8.25" customHeight="1">
      <c r="A1" s="24" t="s">
        <v>127</v>
      </c>
      <c r="B1" s="24"/>
      <c r="C1" s="24"/>
      <c r="D1" s="25"/>
      <c r="E1" s="25"/>
      <c r="F1" s="26"/>
      <c r="G1" s="26"/>
      <c r="H1" s="25"/>
    </row>
    <row r="2" spans="1:8" ht="8.25" customHeight="1">
      <c r="A2" s="28"/>
      <c r="B2" s="28"/>
      <c r="C2" s="28"/>
      <c r="D2" s="29"/>
      <c r="E2" s="29"/>
      <c r="F2" s="28"/>
      <c r="G2" s="28"/>
      <c r="H2" s="29"/>
    </row>
    <row r="3" spans="1:8" ht="8.25" customHeight="1">
      <c r="A3" s="28"/>
      <c r="B3" s="28"/>
      <c r="C3" s="28"/>
      <c r="D3" s="29"/>
      <c r="E3" s="29"/>
      <c r="F3" s="28"/>
      <c r="G3" s="28"/>
      <c r="H3" s="29"/>
    </row>
    <row r="4" spans="1:8" ht="8.25" customHeight="1">
      <c r="A4" s="31" t="s">
        <v>128</v>
      </c>
      <c r="B4" s="32"/>
      <c r="C4" s="32"/>
      <c r="D4" s="32"/>
      <c r="E4" s="32"/>
      <c r="F4" s="32"/>
      <c r="G4" s="32"/>
      <c r="H4" s="32"/>
    </row>
    <row r="5" spans="1:8" ht="8.25" customHeight="1">
      <c r="A5" s="32"/>
      <c r="B5" s="32"/>
      <c r="C5" s="32"/>
      <c r="D5" s="32"/>
      <c r="E5" s="32"/>
      <c r="F5" s="32"/>
      <c r="G5" s="32"/>
      <c r="H5" s="32"/>
    </row>
    <row r="6" spans="1:8" ht="8.25" customHeight="1">
      <c r="A6" s="32"/>
      <c r="B6" s="32"/>
      <c r="C6" s="32"/>
      <c r="D6" s="32"/>
      <c r="E6" s="32"/>
      <c r="F6" s="32"/>
      <c r="G6" s="32"/>
      <c r="H6" s="32"/>
    </row>
    <row r="7" spans="1:8" ht="12.75" customHeight="1">
      <c r="A7" s="360" t="s">
        <v>129</v>
      </c>
      <c r="B7" s="354" t="s">
        <v>130</v>
      </c>
      <c r="C7" s="355"/>
      <c r="D7" s="363" t="s">
        <v>158</v>
      </c>
      <c r="E7" s="349"/>
      <c r="F7" s="348" t="s">
        <v>159</v>
      </c>
      <c r="G7" s="349"/>
      <c r="H7" s="348" t="s">
        <v>160</v>
      </c>
    </row>
    <row r="8" spans="1:8" ht="8.25" customHeight="1">
      <c r="A8" s="361"/>
      <c r="B8" s="356"/>
      <c r="C8" s="357"/>
      <c r="D8" s="350"/>
      <c r="E8" s="351"/>
      <c r="F8" s="350"/>
      <c r="G8" s="351"/>
      <c r="H8" s="350"/>
    </row>
    <row r="9" spans="1:8" ht="8.25" customHeight="1">
      <c r="A9" s="361"/>
      <c r="B9" s="356"/>
      <c r="C9" s="357"/>
      <c r="D9" s="350"/>
      <c r="E9" s="351"/>
      <c r="F9" s="350"/>
      <c r="G9" s="351"/>
      <c r="H9" s="350"/>
    </row>
    <row r="10" spans="1:8" ht="8.25" customHeight="1">
      <c r="A10" s="361"/>
      <c r="B10" s="358"/>
      <c r="C10" s="359"/>
      <c r="D10" s="352"/>
      <c r="E10" s="353"/>
      <c r="F10" s="352"/>
      <c r="G10" s="353"/>
      <c r="H10" s="350"/>
    </row>
    <row r="11" spans="1:8" ht="8.25" customHeight="1">
      <c r="A11" s="361"/>
      <c r="B11" s="33"/>
      <c r="C11" s="34"/>
      <c r="D11" s="364" t="s">
        <v>131</v>
      </c>
      <c r="E11" s="364" t="s">
        <v>161</v>
      </c>
      <c r="F11" s="35"/>
      <c r="G11" s="36"/>
      <c r="H11" s="350"/>
    </row>
    <row r="12" spans="1:8" ht="8.25" customHeight="1">
      <c r="A12" s="361"/>
      <c r="B12" s="37">
        <v>2007</v>
      </c>
      <c r="C12" s="38">
        <v>2006</v>
      </c>
      <c r="D12" s="365"/>
      <c r="E12" s="367"/>
      <c r="F12" s="39">
        <v>2007</v>
      </c>
      <c r="G12" s="40">
        <v>2006</v>
      </c>
      <c r="H12" s="350"/>
    </row>
    <row r="13" spans="1:8" ht="8.25" customHeight="1">
      <c r="A13" s="361"/>
      <c r="B13" s="41"/>
      <c r="C13" s="42"/>
      <c r="D13" s="366"/>
      <c r="E13" s="368"/>
      <c r="F13" s="43"/>
      <c r="G13" s="44"/>
      <c r="H13" s="352"/>
    </row>
    <row r="14" spans="1:10" ht="12">
      <c r="A14" s="362"/>
      <c r="B14" s="45" t="s">
        <v>132</v>
      </c>
      <c r="C14" s="46"/>
      <c r="D14" s="46"/>
      <c r="E14" s="46"/>
      <c r="F14" s="46"/>
      <c r="G14" s="47"/>
      <c r="H14" s="48" t="s">
        <v>133</v>
      </c>
      <c r="J14" s="49"/>
    </row>
    <row r="15" spans="1:8" ht="24.75" customHeight="1">
      <c r="A15" s="50" t="s">
        <v>134</v>
      </c>
      <c r="B15" s="51">
        <v>4930</v>
      </c>
      <c r="C15" s="51">
        <v>4977</v>
      </c>
      <c r="D15" s="52">
        <v>-145</v>
      </c>
      <c r="E15" s="52">
        <v>-47</v>
      </c>
      <c r="F15" s="51">
        <v>28627</v>
      </c>
      <c r="G15" s="51">
        <v>28983</v>
      </c>
      <c r="H15" s="53">
        <v>-1.2</v>
      </c>
    </row>
    <row r="16" spans="1:8" ht="19.5" customHeight="1">
      <c r="A16" s="54" t="s">
        <v>135</v>
      </c>
      <c r="B16" s="55"/>
      <c r="C16" s="55"/>
      <c r="D16" s="56"/>
      <c r="E16" s="56"/>
      <c r="F16" s="55"/>
      <c r="G16" s="55"/>
      <c r="H16" s="57"/>
    </row>
    <row r="17" spans="1:8" ht="12">
      <c r="A17" s="54" t="s">
        <v>136</v>
      </c>
      <c r="B17" s="55">
        <v>813</v>
      </c>
      <c r="C17" s="55">
        <v>844</v>
      </c>
      <c r="D17" s="52">
        <v>-20</v>
      </c>
      <c r="E17" s="56">
        <v>-31</v>
      </c>
      <c r="F17" s="55">
        <v>4222</v>
      </c>
      <c r="G17" s="55">
        <v>3851</v>
      </c>
      <c r="H17" s="57">
        <v>9.6</v>
      </c>
    </row>
    <row r="18" spans="1:8" ht="9.75" customHeight="1">
      <c r="A18" s="58" t="s">
        <v>137</v>
      </c>
      <c r="B18" s="55">
        <v>58</v>
      </c>
      <c r="C18" s="55">
        <v>75</v>
      </c>
      <c r="D18" s="59">
        <v>-12</v>
      </c>
      <c r="E18" s="59">
        <v>-17</v>
      </c>
      <c r="F18" s="55">
        <v>328</v>
      </c>
      <c r="G18" s="55">
        <v>305</v>
      </c>
      <c r="H18" s="57">
        <v>7.5</v>
      </c>
    </row>
    <row r="19" spans="1:8" ht="19.5" customHeight="1">
      <c r="A19" s="54" t="s">
        <v>138</v>
      </c>
      <c r="B19" s="55"/>
      <c r="C19" s="55"/>
      <c r="D19" s="56"/>
      <c r="E19" s="56"/>
      <c r="F19" s="55"/>
      <c r="G19" s="55"/>
      <c r="H19" s="57"/>
    </row>
    <row r="20" spans="1:8" ht="12">
      <c r="A20" s="54" t="s">
        <v>139</v>
      </c>
      <c r="B20" s="55">
        <v>15</v>
      </c>
      <c r="C20" s="55">
        <v>12</v>
      </c>
      <c r="D20" s="59">
        <v>-4</v>
      </c>
      <c r="E20" s="59">
        <v>3</v>
      </c>
      <c r="F20" s="55">
        <v>90</v>
      </c>
      <c r="G20" s="55">
        <v>83</v>
      </c>
      <c r="H20" s="57">
        <v>8.4</v>
      </c>
    </row>
    <row r="21" spans="1:8" ht="12">
      <c r="A21" s="54" t="s">
        <v>140</v>
      </c>
      <c r="B21" s="55">
        <v>798</v>
      </c>
      <c r="C21" s="55">
        <v>832</v>
      </c>
      <c r="D21" s="56">
        <v>-16</v>
      </c>
      <c r="E21" s="56">
        <v>-34</v>
      </c>
      <c r="F21" s="55">
        <v>4132</v>
      </c>
      <c r="G21" s="55">
        <v>3768</v>
      </c>
      <c r="H21" s="57">
        <v>9.7</v>
      </c>
    </row>
    <row r="22" spans="1:8" ht="19.5" customHeight="1">
      <c r="A22" s="54" t="s">
        <v>141</v>
      </c>
      <c r="B22" s="55"/>
      <c r="C22" s="55"/>
      <c r="D22" s="56"/>
      <c r="E22" s="56"/>
      <c r="F22" s="55"/>
      <c r="G22" s="55"/>
      <c r="H22" s="57"/>
    </row>
    <row r="23" spans="1:8" ht="12">
      <c r="A23" s="54" t="s">
        <v>142</v>
      </c>
      <c r="B23" s="55">
        <v>218</v>
      </c>
      <c r="C23" s="55">
        <v>225</v>
      </c>
      <c r="D23" s="56">
        <v>-6</v>
      </c>
      <c r="E23" s="56">
        <v>-7</v>
      </c>
      <c r="F23" s="55">
        <v>1124</v>
      </c>
      <c r="G23" s="55">
        <v>1038</v>
      </c>
      <c r="H23" s="57">
        <v>8.3</v>
      </c>
    </row>
    <row r="24" spans="1:8" ht="12.75" customHeight="1">
      <c r="A24" s="54" t="s">
        <v>143</v>
      </c>
      <c r="B24" s="55">
        <v>580</v>
      </c>
      <c r="C24" s="55">
        <v>607</v>
      </c>
      <c r="D24" s="56">
        <v>-10</v>
      </c>
      <c r="E24" s="56">
        <v>-27</v>
      </c>
      <c r="F24" s="55">
        <v>3008</v>
      </c>
      <c r="G24" s="55">
        <v>2730</v>
      </c>
      <c r="H24" s="57">
        <v>10.2</v>
      </c>
    </row>
    <row r="25" spans="1:8" ht="24.75" customHeight="1">
      <c r="A25" s="54" t="s">
        <v>144</v>
      </c>
      <c r="B25" s="60">
        <v>4117</v>
      </c>
      <c r="C25" s="60">
        <v>4133</v>
      </c>
      <c r="D25" s="61">
        <v>-125</v>
      </c>
      <c r="E25" s="61">
        <v>-16</v>
      </c>
      <c r="F25" s="60">
        <v>24405</v>
      </c>
      <c r="G25" s="60">
        <v>25132</v>
      </c>
      <c r="H25" s="62">
        <v>-2.9</v>
      </c>
    </row>
    <row r="26" spans="1:8" ht="19.5" customHeight="1">
      <c r="A26" s="54" t="s">
        <v>138</v>
      </c>
      <c r="B26" s="55"/>
      <c r="C26" s="55"/>
      <c r="D26" s="56"/>
      <c r="E26" s="56"/>
      <c r="F26" s="55"/>
      <c r="G26" s="55"/>
      <c r="H26" s="57"/>
    </row>
    <row r="27" spans="1:8" ht="12">
      <c r="A27" s="54" t="s">
        <v>145</v>
      </c>
      <c r="B27" s="55"/>
      <c r="C27" s="55"/>
      <c r="D27" s="56"/>
      <c r="E27" s="56"/>
      <c r="F27" s="55"/>
      <c r="G27" s="55"/>
      <c r="H27" s="57"/>
    </row>
    <row r="28" spans="1:8" ht="9" customHeight="1">
      <c r="A28" s="63" t="s">
        <v>162</v>
      </c>
      <c r="B28" s="55">
        <v>246</v>
      </c>
      <c r="C28" s="55">
        <v>211</v>
      </c>
      <c r="D28" s="56">
        <v>18</v>
      </c>
      <c r="E28" s="56">
        <v>35</v>
      </c>
      <c r="F28" s="55">
        <v>1519</v>
      </c>
      <c r="G28" s="55">
        <v>1641</v>
      </c>
      <c r="H28" s="57">
        <v>-7.4</v>
      </c>
    </row>
    <row r="29" spans="1:8" ht="12">
      <c r="A29" s="58" t="s">
        <v>146</v>
      </c>
      <c r="B29" s="60">
        <v>30</v>
      </c>
      <c r="C29" s="60">
        <v>23</v>
      </c>
      <c r="D29" s="64">
        <v>-9</v>
      </c>
      <c r="E29" s="61">
        <v>7</v>
      </c>
      <c r="F29" s="60">
        <v>174</v>
      </c>
      <c r="G29" s="60">
        <v>171</v>
      </c>
      <c r="H29" s="62">
        <v>1.8</v>
      </c>
    </row>
    <row r="30" spans="1:8" ht="19.5" customHeight="1">
      <c r="A30" s="54" t="s">
        <v>147</v>
      </c>
      <c r="B30" s="55"/>
      <c r="C30" s="55"/>
      <c r="D30" s="56"/>
      <c r="E30" s="56"/>
      <c r="F30" s="55"/>
      <c r="G30" s="55"/>
      <c r="H30" s="57"/>
    </row>
    <row r="31" spans="1:8" ht="9" customHeight="1">
      <c r="A31" s="63" t="s">
        <v>163</v>
      </c>
      <c r="B31" s="65">
        <v>52</v>
      </c>
      <c r="C31" s="65">
        <v>71</v>
      </c>
      <c r="D31" s="66">
        <v>-2</v>
      </c>
      <c r="E31" s="61">
        <v>-19</v>
      </c>
      <c r="F31" s="65">
        <v>335</v>
      </c>
      <c r="G31" s="65">
        <v>326</v>
      </c>
      <c r="H31" s="57">
        <v>2.8</v>
      </c>
    </row>
    <row r="32" spans="1:8" ht="19.5" customHeight="1">
      <c r="A32" s="54" t="s">
        <v>147</v>
      </c>
      <c r="B32" s="55"/>
      <c r="C32" s="55"/>
      <c r="D32" s="56"/>
      <c r="E32" s="56"/>
      <c r="F32" s="55"/>
      <c r="G32" s="55"/>
      <c r="H32" s="57"/>
    </row>
    <row r="33" spans="1:8" ht="9" customHeight="1">
      <c r="A33" s="63" t="s">
        <v>148</v>
      </c>
      <c r="B33" s="55">
        <v>3819</v>
      </c>
      <c r="C33" s="55">
        <v>3851</v>
      </c>
      <c r="D33" s="56">
        <v>-141</v>
      </c>
      <c r="E33" s="56">
        <v>-32</v>
      </c>
      <c r="F33" s="55">
        <v>22551</v>
      </c>
      <c r="G33" s="55">
        <v>23165</v>
      </c>
      <c r="H33" s="57">
        <v>-2.7</v>
      </c>
    </row>
    <row r="34" spans="1:8" ht="24.75" customHeight="1">
      <c r="A34" s="67" t="s">
        <v>149</v>
      </c>
      <c r="B34" s="68">
        <v>1057</v>
      </c>
      <c r="C34" s="68">
        <v>1076</v>
      </c>
      <c r="D34" s="69">
        <v>-32</v>
      </c>
      <c r="E34" s="69">
        <v>-19</v>
      </c>
      <c r="F34" s="68">
        <v>5576</v>
      </c>
      <c r="G34" s="68">
        <v>5079</v>
      </c>
      <c r="H34" s="70">
        <v>9.8</v>
      </c>
    </row>
    <row r="35" spans="1:8" ht="9.75" customHeight="1">
      <c r="A35" s="58" t="s">
        <v>150</v>
      </c>
      <c r="B35" s="55"/>
      <c r="C35" s="55"/>
      <c r="D35" s="56"/>
      <c r="E35" s="56"/>
      <c r="F35" s="55"/>
      <c r="G35" s="55"/>
      <c r="H35" s="57"/>
    </row>
    <row r="36" spans="1:8" ht="9" customHeight="1">
      <c r="A36" s="58" t="s">
        <v>151</v>
      </c>
      <c r="B36" s="55">
        <v>82</v>
      </c>
      <c r="C36" s="55">
        <v>90</v>
      </c>
      <c r="D36" s="59">
        <v>-17</v>
      </c>
      <c r="E36" s="56">
        <v>-8</v>
      </c>
      <c r="F36" s="55">
        <v>460</v>
      </c>
      <c r="G36" s="55">
        <v>385</v>
      </c>
      <c r="H36" s="57">
        <v>19.5</v>
      </c>
    </row>
    <row r="37" spans="1:8" ht="19.5" customHeight="1">
      <c r="A37" s="54" t="s">
        <v>135</v>
      </c>
      <c r="B37" s="55"/>
      <c r="C37" s="55"/>
      <c r="D37" s="56"/>
      <c r="E37" s="56"/>
      <c r="F37" s="55"/>
      <c r="G37" s="55"/>
      <c r="H37" s="57"/>
    </row>
    <row r="38" spans="1:8" ht="12">
      <c r="A38" s="54" t="s">
        <v>152</v>
      </c>
      <c r="B38" s="55">
        <v>16</v>
      </c>
      <c r="C38" s="55">
        <v>13</v>
      </c>
      <c r="D38" s="59">
        <v>-4</v>
      </c>
      <c r="E38" s="56">
        <v>3</v>
      </c>
      <c r="F38" s="55">
        <v>100</v>
      </c>
      <c r="G38" s="55">
        <v>90</v>
      </c>
      <c r="H38" s="57">
        <v>11.1</v>
      </c>
    </row>
    <row r="39" spans="1:8" ht="12">
      <c r="A39" s="54" t="s">
        <v>153</v>
      </c>
      <c r="B39" s="55">
        <v>1041</v>
      </c>
      <c r="C39" s="55">
        <v>1063</v>
      </c>
      <c r="D39" s="56">
        <v>-28</v>
      </c>
      <c r="E39" s="56">
        <v>-22</v>
      </c>
      <c r="F39" s="55">
        <v>5476</v>
      </c>
      <c r="G39" s="55">
        <v>4989</v>
      </c>
      <c r="H39" s="57">
        <v>9.8</v>
      </c>
    </row>
    <row r="40" spans="1:8" ht="19.5" customHeight="1">
      <c r="A40" s="54" t="s">
        <v>138</v>
      </c>
      <c r="B40" s="55"/>
      <c r="C40" s="55"/>
      <c r="D40" s="56"/>
      <c r="E40" s="56"/>
      <c r="F40" s="55"/>
      <c r="G40" s="55"/>
      <c r="H40" s="57"/>
    </row>
    <row r="41" spans="1:8" ht="12">
      <c r="A41" s="54" t="s">
        <v>154</v>
      </c>
      <c r="B41" s="55">
        <v>261</v>
      </c>
      <c r="C41" s="55">
        <v>251</v>
      </c>
      <c r="D41" s="56">
        <v>-12</v>
      </c>
      <c r="E41" s="56">
        <v>10</v>
      </c>
      <c r="F41" s="55">
        <v>1368</v>
      </c>
      <c r="G41" s="55">
        <v>1210</v>
      </c>
      <c r="H41" s="57">
        <v>13.1</v>
      </c>
    </row>
    <row r="42" spans="1:8" ht="12">
      <c r="A42" s="54" t="s">
        <v>155</v>
      </c>
      <c r="B42" s="55">
        <v>780</v>
      </c>
      <c r="C42" s="55">
        <v>812</v>
      </c>
      <c r="D42" s="56">
        <v>-16</v>
      </c>
      <c r="E42" s="56">
        <v>-32</v>
      </c>
      <c r="F42" s="55">
        <v>4108</v>
      </c>
      <c r="G42" s="55">
        <v>3779</v>
      </c>
      <c r="H42" s="57">
        <v>8.7</v>
      </c>
    </row>
    <row r="43" spans="1:8" ht="8.25" customHeight="1">
      <c r="A43" s="28"/>
      <c r="B43" s="28"/>
      <c r="C43" s="55"/>
      <c r="D43" s="56"/>
      <c r="E43" s="71"/>
      <c r="F43" s="28"/>
      <c r="G43" s="28"/>
      <c r="H43" s="72"/>
    </row>
    <row r="44" spans="1:8" ht="8.25" customHeight="1">
      <c r="A44" s="28"/>
      <c r="B44" s="28"/>
      <c r="C44" s="28"/>
      <c r="D44" s="28"/>
      <c r="E44" s="28"/>
      <c r="F44" s="28"/>
      <c r="G44" s="28"/>
      <c r="H44" s="28"/>
    </row>
    <row r="45" spans="1:8" ht="8.25" customHeight="1">
      <c r="A45" s="28"/>
      <c r="B45" s="28"/>
      <c r="C45" s="28"/>
      <c r="D45" s="28"/>
      <c r="E45" s="28"/>
      <c r="F45" s="28"/>
      <c r="G45" s="28"/>
      <c r="H45" s="28"/>
    </row>
    <row r="46" spans="1:7" ht="8.25" customHeight="1">
      <c r="A46" s="29" t="s">
        <v>156</v>
      </c>
      <c r="B46" s="28"/>
      <c r="C46" s="28"/>
      <c r="D46" s="28"/>
      <c r="E46" s="28"/>
      <c r="F46" s="28"/>
      <c r="G46" s="28"/>
    </row>
    <row r="47" spans="1:8" ht="8.25" customHeight="1">
      <c r="A47" s="28" t="s">
        <v>157</v>
      </c>
      <c r="B47" s="73"/>
      <c r="C47" s="73"/>
      <c r="D47" s="73"/>
      <c r="E47" s="73"/>
      <c r="F47" s="73"/>
      <c r="G47" s="73"/>
      <c r="H47" s="73"/>
    </row>
    <row r="48" spans="1:8" ht="12">
      <c r="A48" s="73"/>
      <c r="B48" s="73"/>
      <c r="C48" s="73"/>
      <c r="D48" s="73"/>
      <c r="E48" s="73"/>
      <c r="F48" s="73"/>
      <c r="G48" s="73"/>
      <c r="H48" s="73"/>
    </row>
    <row r="73" ht="12.75">
      <c r="G73" s="74"/>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I5" sqref="I5"/>
    </sheetView>
  </sheetViews>
  <sheetFormatPr defaultColWidth="11.421875" defaultRowHeight="12.75"/>
  <cols>
    <col min="1" max="1" width="6.8515625" style="21" customWidth="1"/>
    <col min="2" max="16384" width="11.421875" style="21" customWidth="1"/>
  </cols>
  <sheetData>
    <row r="1" spans="1:8" ht="14.25" customHeight="1">
      <c r="A1" s="369" t="s">
        <v>124</v>
      </c>
      <c r="B1" s="369"/>
      <c r="C1" s="369"/>
      <c r="D1" s="369"/>
      <c r="E1" s="369"/>
      <c r="F1" s="369"/>
      <c r="G1" s="369"/>
      <c r="H1" s="369"/>
    </row>
    <row r="2" ht="25.5" customHeight="1"/>
    <row r="4" ht="11.25" customHeight="1"/>
    <row r="5" spans="1:8" ht="35.25" customHeight="1">
      <c r="A5" s="370" t="s">
        <v>125</v>
      </c>
      <c r="B5" s="371"/>
      <c r="C5" s="371"/>
      <c r="D5" s="371"/>
      <c r="E5" s="371"/>
      <c r="F5" s="371"/>
      <c r="G5" s="371"/>
      <c r="H5" s="371"/>
    </row>
    <row r="42" s="22" customFormat="1" ht="12.75"/>
    <row r="57" ht="12.75">
      <c r="A57" s="23" t="s">
        <v>126</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2" sqref="A2"/>
    </sheetView>
  </sheetViews>
  <sheetFormatPr defaultColWidth="11.421875" defaultRowHeight="12.75"/>
  <cols>
    <col min="1" max="1" width="2.7109375" style="76" customWidth="1"/>
    <col min="2" max="2" width="13.140625" style="76" customWidth="1"/>
    <col min="3" max="11" width="7.28125" style="76" customWidth="1"/>
    <col min="12" max="16384" width="11.421875" style="76" customWidth="1"/>
  </cols>
  <sheetData>
    <row r="1" spans="1:11" ht="8.25" customHeight="1">
      <c r="A1" s="75" t="s">
        <v>164</v>
      </c>
      <c r="B1" s="75"/>
      <c r="C1" s="75"/>
      <c r="D1" s="75"/>
      <c r="E1" s="75"/>
      <c r="F1" s="75"/>
      <c r="G1" s="75"/>
      <c r="H1" s="75"/>
      <c r="I1" s="75"/>
      <c r="J1" s="75"/>
      <c r="K1" s="75"/>
    </row>
    <row r="2" spans="1:11" ht="8.25" customHeight="1">
      <c r="A2" s="77"/>
      <c r="B2" s="77"/>
      <c r="C2" s="77"/>
      <c r="D2" s="77"/>
      <c r="E2" s="77"/>
      <c r="F2" s="77"/>
      <c r="G2" s="77"/>
      <c r="H2" s="77"/>
      <c r="I2" s="77"/>
      <c r="J2" s="77"/>
      <c r="K2" s="77"/>
    </row>
    <row r="3" spans="1:11" ht="8.25" customHeight="1">
      <c r="A3" s="77"/>
      <c r="B3" s="77"/>
      <c r="C3" s="77"/>
      <c r="D3" s="77"/>
      <c r="E3" s="77"/>
      <c r="F3" s="77"/>
      <c r="G3" s="77"/>
      <c r="H3" s="77"/>
      <c r="I3" s="77"/>
      <c r="J3" s="77"/>
      <c r="K3" s="77"/>
    </row>
    <row r="4" spans="1:11" ht="8.25" customHeight="1">
      <c r="A4" s="78" t="s">
        <v>165</v>
      </c>
      <c r="B4" s="78"/>
      <c r="C4" s="78"/>
      <c r="D4" s="78"/>
      <c r="E4" s="78"/>
      <c r="F4" s="78"/>
      <c r="G4" s="78"/>
      <c r="H4" s="78"/>
      <c r="I4" s="78"/>
      <c r="J4" s="78"/>
      <c r="K4" s="77"/>
    </row>
    <row r="5" spans="1:11" ht="8.25" customHeight="1">
      <c r="A5" s="78" t="s">
        <v>166</v>
      </c>
      <c r="B5" s="78"/>
      <c r="C5" s="78"/>
      <c r="D5" s="78"/>
      <c r="E5" s="78"/>
      <c r="F5" s="78"/>
      <c r="G5" s="78"/>
      <c r="H5" s="78"/>
      <c r="I5" s="78"/>
      <c r="J5" s="78"/>
      <c r="K5" s="77"/>
    </row>
    <row r="6" spans="1:11" ht="8.25" customHeight="1">
      <c r="A6" s="77"/>
      <c r="B6" s="77"/>
      <c r="C6" s="77"/>
      <c r="D6" s="77"/>
      <c r="E6" s="77"/>
      <c r="F6" s="77"/>
      <c r="G6" s="77"/>
      <c r="H6" s="77"/>
      <c r="I6" s="77"/>
      <c r="J6" s="77"/>
      <c r="K6" s="77"/>
    </row>
    <row r="7" spans="1:11" ht="12.75" customHeight="1">
      <c r="A7" s="79"/>
      <c r="B7" s="80"/>
      <c r="C7" s="382" t="s">
        <v>167</v>
      </c>
      <c r="D7" s="81" t="s">
        <v>168</v>
      </c>
      <c r="E7" s="82"/>
      <c r="F7" s="83"/>
      <c r="G7" s="84" t="s">
        <v>169</v>
      </c>
      <c r="H7" s="82"/>
      <c r="I7" s="83"/>
      <c r="J7" s="85" t="s">
        <v>170</v>
      </c>
      <c r="K7" s="372" t="s">
        <v>171</v>
      </c>
    </row>
    <row r="8" spans="1:11" ht="8.25" customHeight="1">
      <c r="A8" s="77" t="s">
        <v>172</v>
      </c>
      <c r="B8" s="86"/>
      <c r="C8" s="383"/>
      <c r="D8" s="385" t="s">
        <v>173</v>
      </c>
      <c r="E8" s="385" t="s">
        <v>174</v>
      </c>
      <c r="F8" s="374" t="s">
        <v>175</v>
      </c>
      <c r="G8" s="374" t="s">
        <v>176</v>
      </c>
      <c r="H8" s="374" t="s">
        <v>174</v>
      </c>
      <c r="I8" s="374" t="s">
        <v>175</v>
      </c>
      <c r="J8" s="87" t="s">
        <v>177</v>
      </c>
      <c r="K8" s="350"/>
    </row>
    <row r="9" spans="2:11" ht="8.25" customHeight="1">
      <c r="B9" s="86"/>
      <c r="C9" s="383"/>
      <c r="D9" s="386"/>
      <c r="E9" s="388"/>
      <c r="F9" s="377"/>
      <c r="G9" s="375"/>
      <c r="H9" s="377"/>
      <c r="I9" s="377"/>
      <c r="J9" s="87" t="s">
        <v>178</v>
      </c>
      <c r="K9" s="350"/>
    </row>
    <row r="10" spans="1:11" ht="8.25" customHeight="1">
      <c r="A10" s="77" t="s">
        <v>179</v>
      </c>
      <c r="B10" s="86"/>
      <c r="C10" s="383"/>
      <c r="D10" s="386"/>
      <c r="E10" s="378" t="s">
        <v>180</v>
      </c>
      <c r="F10" s="379"/>
      <c r="G10" s="375"/>
      <c r="H10" s="378" t="s">
        <v>181</v>
      </c>
      <c r="I10" s="379"/>
      <c r="J10" s="87" t="s">
        <v>182</v>
      </c>
      <c r="K10" s="350"/>
    </row>
    <row r="11" spans="1:11" ht="12.75" customHeight="1">
      <c r="A11" s="88"/>
      <c r="B11" s="89"/>
      <c r="C11" s="384"/>
      <c r="D11" s="387"/>
      <c r="E11" s="380"/>
      <c r="F11" s="381"/>
      <c r="G11" s="376"/>
      <c r="H11" s="380"/>
      <c r="I11" s="381"/>
      <c r="J11" s="90" t="s">
        <v>183</v>
      </c>
      <c r="K11" s="373"/>
    </row>
    <row r="12" ht="8.25" customHeight="1">
      <c r="B12" s="91"/>
    </row>
    <row r="13" spans="1:11" s="95" customFormat="1" ht="8.25" customHeight="1">
      <c r="A13" s="92">
        <v>39234</v>
      </c>
      <c r="B13" s="93"/>
      <c r="C13" s="94"/>
      <c r="D13" s="94"/>
      <c r="E13" s="92"/>
      <c r="F13" s="92"/>
      <c r="G13" s="94"/>
      <c r="H13" s="94"/>
      <c r="I13" s="94"/>
      <c r="J13" s="94"/>
      <c r="K13" s="94"/>
    </row>
    <row r="14" spans="1:11" ht="8.25" customHeight="1">
      <c r="A14" s="78" t="s">
        <v>184</v>
      </c>
      <c r="B14" s="96"/>
      <c r="C14" s="77"/>
      <c r="D14" s="77"/>
      <c r="E14" s="78"/>
      <c r="F14" s="78"/>
      <c r="G14" s="77"/>
      <c r="H14" s="77"/>
      <c r="I14" s="77"/>
      <c r="J14" s="77"/>
      <c r="K14" s="77"/>
    </row>
    <row r="15" ht="8.25" customHeight="1">
      <c r="B15" s="91"/>
    </row>
    <row r="16" spans="1:11" ht="8.25" customHeight="1">
      <c r="A16" s="76" t="s">
        <v>185</v>
      </c>
      <c r="B16" s="97" t="s">
        <v>186</v>
      </c>
      <c r="C16" s="98">
        <v>19</v>
      </c>
      <c r="D16" s="98" t="s">
        <v>187</v>
      </c>
      <c r="E16" s="98">
        <v>4</v>
      </c>
      <c r="F16" s="98">
        <v>15</v>
      </c>
      <c r="G16" s="98" t="s">
        <v>187</v>
      </c>
      <c r="H16" s="98">
        <v>4</v>
      </c>
      <c r="I16" s="98">
        <v>16</v>
      </c>
      <c r="J16" s="98">
        <v>5</v>
      </c>
      <c r="K16" s="98">
        <v>24</v>
      </c>
    </row>
    <row r="17" spans="1:11" ht="8.25" customHeight="1">
      <c r="A17" s="76" t="s">
        <v>188</v>
      </c>
      <c r="B17" s="97" t="s">
        <v>189</v>
      </c>
      <c r="C17" s="98">
        <v>18</v>
      </c>
      <c r="D17" s="98" t="s">
        <v>187</v>
      </c>
      <c r="E17" s="98">
        <v>7</v>
      </c>
      <c r="F17" s="98">
        <v>11</v>
      </c>
      <c r="G17" s="98" t="s">
        <v>187</v>
      </c>
      <c r="H17" s="98">
        <v>8</v>
      </c>
      <c r="I17" s="98">
        <v>13</v>
      </c>
      <c r="J17" s="98">
        <v>5</v>
      </c>
      <c r="K17" s="98">
        <v>23</v>
      </c>
    </row>
    <row r="18" spans="1:11" ht="8.25" customHeight="1">
      <c r="A18" s="76" t="s">
        <v>190</v>
      </c>
      <c r="B18" s="97" t="s">
        <v>191</v>
      </c>
      <c r="C18" s="98">
        <v>12</v>
      </c>
      <c r="D18" s="98" t="s">
        <v>187</v>
      </c>
      <c r="E18" s="98">
        <v>3</v>
      </c>
      <c r="F18" s="98">
        <v>9</v>
      </c>
      <c r="G18" s="98" t="s">
        <v>187</v>
      </c>
      <c r="H18" s="98">
        <v>3</v>
      </c>
      <c r="I18" s="98">
        <v>11</v>
      </c>
      <c r="J18" s="98">
        <v>5</v>
      </c>
      <c r="K18" s="98">
        <v>17</v>
      </c>
    </row>
    <row r="19" spans="1:11" ht="8.25" customHeight="1">
      <c r="A19" s="76" t="s">
        <v>192</v>
      </c>
      <c r="B19" s="97" t="s">
        <v>193</v>
      </c>
      <c r="C19" s="98">
        <v>11</v>
      </c>
      <c r="D19" s="98" t="s">
        <v>187</v>
      </c>
      <c r="E19" s="98">
        <v>1</v>
      </c>
      <c r="F19" s="98">
        <v>10</v>
      </c>
      <c r="G19" s="98" t="s">
        <v>187</v>
      </c>
      <c r="H19" s="98">
        <v>1</v>
      </c>
      <c r="I19" s="98">
        <v>13</v>
      </c>
      <c r="J19" s="98">
        <v>2</v>
      </c>
      <c r="K19" s="98">
        <v>13</v>
      </c>
    </row>
    <row r="20" spans="1:11" ht="8.25" customHeight="1">
      <c r="A20" s="76" t="s">
        <v>194</v>
      </c>
      <c r="B20" s="97" t="s">
        <v>195</v>
      </c>
      <c r="C20" s="98">
        <v>15</v>
      </c>
      <c r="D20" s="98" t="s">
        <v>187</v>
      </c>
      <c r="E20" s="98">
        <v>3</v>
      </c>
      <c r="F20" s="98">
        <v>12</v>
      </c>
      <c r="G20" s="98" t="s">
        <v>187</v>
      </c>
      <c r="H20" s="98">
        <v>3</v>
      </c>
      <c r="I20" s="98">
        <v>17</v>
      </c>
      <c r="J20" s="98">
        <v>1</v>
      </c>
      <c r="K20" s="98">
        <v>16</v>
      </c>
    </row>
    <row r="21" spans="1:11" ht="8.25" customHeight="1">
      <c r="A21" s="76" t="s">
        <v>196</v>
      </c>
      <c r="B21" s="97" t="s">
        <v>197</v>
      </c>
      <c r="C21" s="98">
        <v>16</v>
      </c>
      <c r="D21" s="98" t="s">
        <v>187</v>
      </c>
      <c r="E21" s="98">
        <v>1</v>
      </c>
      <c r="F21" s="98">
        <v>15</v>
      </c>
      <c r="G21" s="98" t="s">
        <v>187</v>
      </c>
      <c r="H21" s="98">
        <v>1</v>
      </c>
      <c r="I21" s="98">
        <v>18</v>
      </c>
      <c r="J21" s="98">
        <v>6</v>
      </c>
      <c r="K21" s="98">
        <v>22</v>
      </c>
    </row>
    <row r="22" spans="1:11" ht="8.25" customHeight="1">
      <c r="A22" s="76" t="s">
        <v>198</v>
      </c>
      <c r="B22" s="97" t="s">
        <v>199</v>
      </c>
      <c r="C22" s="98">
        <v>18</v>
      </c>
      <c r="D22" s="98" t="s">
        <v>187</v>
      </c>
      <c r="E22" s="98">
        <v>4</v>
      </c>
      <c r="F22" s="98">
        <v>14</v>
      </c>
      <c r="G22" s="98" t="s">
        <v>187</v>
      </c>
      <c r="H22" s="98">
        <v>4</v>
      </c>
      <c r="I22" s="98">
        <v>18</v>
      </c>
      <c r="J22" s="98">
        <v>5</v>
      </c>
      <c r="K22" s="98">
        <v>23</v>
      </c>
    </row>
    <row r="23" spans="1:11" ht="8.25" customHeight="1">
      <c r="A23" s="76" t="s">
        <v>200</v>
      </c>
      <c r="B23" s="97" t="s">
        <v>186</v>
      </c>
      <c r="C23" s="98">
        <v>24</v>
      </c>
      <c r="D23" s="98" t="s">
        <v>187</v>
      </c>
      <c r="E23" s="98">
        <v>7</v>
      </c>
      <c r="F23" s="98">
        <v>17</v>
      </c>
      <c r="G23" s="98" t="s">
        <v>187</v>
      </c>
      <c r="H23" s="98">
        <v>7</v>
      </c>
      <c r="I23" s="98">
        <v>28</v>
      </c>
      <c r="J23" s="98">
        <v>4</v>
      </c>
      <c r="K23" s="98">
        <v>28</v>
      </c>
    </row>
    <row r="24" spans="1:11" ht="8.25" customHeight="1">
      <c r="A24" s="76" t="s">
        <v>201</v>
      </c>
      <c r="B24" s="97" t="s">
        <v>189</v>
      </c>
      <c r="C24" s="98">
        <v>15</v>
      </c>
      <c r="D24" s="98">
        <v>1</v>
      </c>
      <c r="E24" s="98">
        <v>3</v>
      </c>
      <c r="F24" s="98">
        <v>11</v>
      </c>
      <c r="G24" s="98">
        <v>1</v>
      </c>
      <c r="H24" s="98">
        <v>3</v>
      </c>
      <c r="I24" s="98">
        <v>17</v>
      </c>
      <c r="J24" s="98">
        <v>7</v>
      </c>
      <c r="K24" s="98">
        <v>22</v>
      </c>
    </row>
    <row r="25" spans="1:11" ht="8.25" customHeight="1">
      <c r="A25" s="76" t="s">
        <v>202</v>
      </c>
      <c r="B25" s="97" t="s">
        <v>191</v>
      </c>
      <c r="C25" s="98">
        <v>19</v>
      </c>
      <c r="D25" s="98" t="s">
        <v>187</v>
      </c>
      <c r="E25" s="98">
        <v>7</v>
      </c>
      <c r="F25" s="98">
        <v>12</v>
      </c>
      <c r="G25" s="98" t="s">
        <v>187</v>
      </c>
      <c r="H25" s="98">
        <v>7</v>
      </c>
      <c r="I25" s="98">
        <v>17</v>
      </c>
      <c r="J25" s="98">
        <v>2</v>
      </c>
      <c r="K25" s="98">
        <v>21</v>
      </c>
    </row>
    <row r="26" spans="1:11" ht="8.25" customHeight="1">
      <c r="A26" s="76" t="s">
        <v>203</v>
      </c>
      <c r="B26" s="97" t="s">
        <v>193</v>
      </c>
      <c r="C26" s="98">
        <v>23</v>
      </c>
      <c r="D26" s="98" t="s">
        <v>187</v>
      </c>
      <c r="E26" s="98">
        <v>4</v>
      </c>
      <c r="F26" s="98">
        <v>19</v>
      </c>
      <c r="G26" s="98" t="s">
        <v>187</v>
      </c>
      <c r="H26" s="98">
        <v>4</v>
      </c>
      <c r="I26" s="98">
        <v>20</v>
      </c>
      <c r="J26" s="98">
        <v>1</v>
      </c>
      <c r="K26" s="98">
        <v>24</v>
      </c>
    </row>
    <row r="27" spans="1:11" ht="8.25" customHeight="1">
      <c r="A27" s="76" t="s">
        <v>204</v>
      </c>
      <c r="B27" s="97" t="s">
        <v>195</v>
      </c>
      <c r="C27" s="98">
        <v>24</v>
      </c>
      <c r="D27" s="98" t="s">
        <v>187</v>
      </c>
      <c r="E27" s="98">
        <v>7</v>
      </c>
      <c r="F27" s="98">
        <v>17</v>
      </c>
      <c r="G27" s="98" t="s">
        <v>187</v>
      </c>
      <c r="H27" s="98">
        <v>7</v>
      </c>
      <c r="I27" s="98">
        <v>22</v>
      </c>
      <c r="J27" s="98">
        <v>8</v>
      </c>
      <c r="K27" s="98">
        <v>32</v>
      </c>
    </row>
    <row r="28" spans="1:11" ht="8.25" customHeight="1">
      <c r="A28" s="76" t="s">
        <v>205</v>
      </c>
      <c r="B28" s="97" t="s">
        <v>197</v>
      </c>
      <c r="C28" s="98">
        <v>22</v>
      </c>
      <c r="D28" s="98" t="s">
        <v>187</v>
      </c>
      <c r="E28" s="98">
        <v>5</v>
      </c>
      <c r="F28" s="98">
        <v>17</v>
      </c>
      <c r="G28" s="98" t="s">
        <v>187</v>
      </c>
      <c r="H28" s="98">
        <v>5</v>
      </c>
      <c r="I28" s="98">
        <v>19</v>
      </c>
      <c r="J28" s="98">
        <v>2</v>
      </c>
      <c r="K28" s="98">
        <v>24</v>
      </c>
    </row>
    <row r="29" spans="1:11" ht="8.25" customHeight="1">
      <c r="A29" s="76" t="s">
        <v>206</v>
      </c>
      <c r="B29" s="97" t="s">
        <v>199</v>
      </c>
      <c r="C29" s="98">
        <v>19</v>
      </c>
      <c r="D29" s="98" t="s">
        <v>187</v>
      </c>
      <c r="E29" s="98">
        <v>2</v>
      </c>
      <c r="F29" s="98">
        <v>17</v>
      </c>
      <c r="G29" s="98" t="s">
        <v>187</v>
      </c>
      <c r="H29" s="98">
        <v>2</v>
      </c>
      <c r="I29" s="98">
        <v>24</v>
      </c>
      <c r="J29" s="98">
        <v>7</v>
      </c>
      <c r="K29" s="98">
        <v>26</v>
      </c>
    </row>
    <row r="30" spans="1:11" ht="8.25" customHeight="1">
      <c r="A30" s="76" t="s">
        <v>207</v>
      </c>
      <c r="B30" s="97" t="s">
        <v>186</v>
      </c>
      <c r="C30" s="98">
        <v>22</v>
      </c>
      <c r="D30" s="98" t="s">
        <v>187</v>
      </c>
      <c r="E30" s="98">
        <v>4</v>
      </c>
      <c r="F30" s="98">
        <v>18</v>
      </c>
      <c r="G30" s="98" t="s">
        <v>187</v>
      </c>
      <c r="H30" s="98">
        <v>4</v>
      </c>
      <c r="I30" s="98">
        <v>24</v>
      </c>
      <c r="J30" s="98">
        <v>4</v>
      </c>
      <c r="K30" s="98">
        <v>26</v>
      </c>
    </row>
    <row r="31" spans="1:11" ht="8.25" customHeight="1">
      <c r="A31" s="76" t="s">
        <v>208</v>
      </c>
      <c r="B31" s="97" t="s">
        <v>189</v>
      </c>
      <c r="C31" s="98">
        <v>14</v>
      </c>
      <c r="D31" s="98" t="s">
        <v>187</v>
      </c>
      <c r="E31" s="98">
        <v>3</v>
      </c>
      <c r="F31" s="98">
        <v>11</v>
      </c>
      <c r="G31" s="98" t="s">
        <v>187</v>
      </c>
      <c r="H31" s="98">
        <v>4</v>
      </c>
      <c r="I31" s="98">
        <v>11</v>
      </c>
      <c r="J31" s="98">
        <v>4</v>
      </c>
      <c r="K31" s="98">
        <v>18</v>
      </c>
    </row>
    <row r="32" spans="1:11" ht="8.25" customHeight="1">
      <c r="A32" s="76" t="s">
        <v>209</v>
      </c>
      <c r="B32" s="97" t="s">
        <v>191</v>
      </c>
      <c r="C32" s="98">
        <v>12</v>
      </c>
      <c r="D32" s="98" t="s">
        <v>187</v>
      </c>
      <c r="E32" s="98">
        <v>1</v>
      </c>
      <c r="F32" s="98">
        <v>11</v>
      </c>
      <c r="G32" s="98" t="s">
        <v>187</v>
      </c>
      <c r="H32" s="98">
        <v>1</v>
      </c>
      <c r="I32" s="98">
        <v>13</v>
      </c>
      <c r="J32" s="98">
        <v>2</v>
      </c>
      <c r="K32" s="98">
        <v>14</v>
      </c>
    </row>
    <row r="33" spans="1:11" ht="8.25" customHeight="1">
      <c r="A33" s="76" t="s">
        <v>210</v>
      </c>
      <c r="B33" s="97" t="s">
        <v>193</v>
      </c>
      <c r="C33" s="98">
        <v>19</v>
      </c>
      <c r="D33" s="98" t="s">
        <v>187</v>
      </c>
      <c r="E33" s="98">
        <v>2</v>
      </c>
      <c r="F33" s="98">
        <v>17</v>
      </c>
      <c r="G33" s="98" t="s">
        <v>187</v>
      </c>
      <c r="H33" s="98">
        <v>2</v>
      </c>
      <c r="I33" s="98">
        <v>19</v>
      </c>
      <c r="J33" s="98">
        <v>4</v>
      </c>
      <c r="K33" s="98">
        <v>23</v>
      </c>
    </row>
    <row r="34" spans="1:11" ht="8.25" customHeight="1">
      <c r="A34" s="76" t="s">
        <v>211</v>
      </c>
      <c r="B34" s="97" t="s">
        <v>195</v>
      </c>
      <c r="C34" s="98">
        <v>17</v>
      </c>
      <c r="D34" s="98" t="s">
        <v>187</v>
      </c>
      <c r="E34" s="98">
        <v>5</v>
      </c>
      <c r="F34" s="98">
        <v>12</v>
      </c>
      <c r="G34" s="98" t="s">
        <v>187</v>
      </c>
      <c r="H34" s="98">
        <v>6</v>
      </c>
      <c r="I34" s="98">
        <v>16</v>
      </c>
      <c r="J34" s="98">
        <v>5</v>
      </c>
      <c r="K34" s="98">
        <v>22</v>
      </c>
    </row>
    <row r="35" spans="1:11" ht="8.25" customHeight="1">
      <c r="A35" s="76" t="s">
        <v>212</v>
      </c>
      <c r="B35" s="97" t="s">
        <v>197</v>
      </c>
      <c r="C35" s="98">
        <v>11</v>
      </c>
      <c r="D35" s="98" t="s">
        <v>187</v>
      </c>
      <c r="E35" s="98">
        <v>3</v>
      </c>
      <c r="F35" s="98">
        <v>8</v>
      </c>
      <c r="G35" s="98" t="s">
        <v>187</v>
      </c>
      <c r="H35" s="98">
        <v>3</v>
      </c>
      <c r="I35" s="98">
        <v>11</v>
      </c>
      <c r="J35" s="98">
        <v>4</v>
      </c>
      <c r="K35" s="98">
        <v>15</v>
      </c>
    </row>
    <row r="36" spans="1:11" ht="8.25" customHeight="1">
      <c r="A36" s="76" t="s">
        <v>213</v>
      </c>
      <c r="B36" s="97" t="s">
        <v>199</v>
      </c>
      <c r="C36" s="98">
        <v>18</v>
      </c>
      <c r="D36" s="98" t="s">
        <v>187</v>
      </c>
      <c r="E36" s="98">
        <v>1</v>
      </c>
      <c r="F36" s="98">
        <v>17</v>
      </c>
      <c r="G36" s="98" t="s">
        <v>187</v>
      </c>
      <c r="H36" s="98">
        <v>1</v>
      </c>
      <c r="I36" s="98">
        <v>21</v>
      </c>
      <c r="J36" s="98">
        <v>7</v>
      </c>
      <c r="K36" s="98">
        <v>25</v>
      </c>
    </row>
    <row r="37" spans="1:11" ht="8.25" customHeight="1">
      <c r="A37" s="76" t="s">
        <v>214</v>
      </c>
      <c r="B37" s="97" t="s">
        <v>186</v>
      </c>
      <c r="C37" s="98">
        <v>10</v>
      </c>
      <c r="D37" s="98" t="s">
        <v>187</v>
      </c>
      <c r="E37" s="98">
        <v>2</v>
      </c>
      <c r="F37" s="98">
        <v>8</v>
      </c>
      <c r="G37" s="98" t="s">
        <v>187</v>
      </c>
      <c r="H37" s="98">
        <v>3</v>
      </c>
      <c r="I37" s="98">
        <v>10</v>
      </c>
      <c r="J37" s="98">
        <v>1</v>
      </c>
      <c r="K37" s="98">
        <v>11</v>
      </c>
    </row>
    <row r="38" spans="1:11" ht="8.25" customHeight="1">
      <c r="A38" s="76" t="s">
        <v>215</v>
      </c>
      <c r="B38" s="97" t="s">
        <v>189</v>
      </c>
      <c r="C38" s="98">
        <v>14</v>
      </c>
      <c r="D38" s="98">
        <v>1</v>
      </c>
      <c r="E38" s="98">
        <v>6</v>
      </c>
      <c r="F38" s="98">
        <v>7</v>
      </c>
      <c r="G38" s="98">
        <v>1</v>
      </c>
      <c r="H38" s="98">
        <v>8</v>
      </c>
      <c r="I38" s="98">
        <v>14</v>
      </c>
      <c r="J38" s="98">
        <v>4</v>
      </c>
      <c r="K38" s="98">
        <v>18</v>
      </c>
    </row>
    <row r="39" spans="1:11" ht="8.25" customHeight="1">
      <c r="A39" s="76" t="s">
        <v>216</v>
      </c>
      <c r="B39" s="97" t="s">
        <v>191</v>
      </c>
      <c r="C39" s="98">
        <v>9</v>
      </c>
      <c r="D39" s="98" t="s">
        <v>187</v>
      </c>
      <c r="E39" s="98">
        <v>3</v>
      </c>
      <c r="F39" s="98">
        <v>6</v>
      </c>
      <c r="G39" s="98" t="s">
        <v>187</v>
      </c>
      <c r="H39" s="98">
        <v>3</v>
      </c>
      <c r="I39" s="98">
        <v>10</v>
      </c>
      <c r="J39" s="98">
        <v>4</v>
      </c>
      <c r="K39" s="98">
        <v>13</v>
      </c>
    </row>
    <row r="40" spans="1:11" ht="8.25" customHeight="1">
      <c r="A40" s="76" t="s">
        <v>217</v>
      </c>
      <c r="B40" s="97" t="s">
        <v>193</v>
      </c>
      <c r="C40" s="98">
        <v>20</v>
      </c>
      <c r="D40" s="98" t="s">
        <v>187</v>
      </c>
      <c r="E40" s="98">
        <v>4</v>
      </c>
      <c r="F40" s="98">
        <v>16</v>
      </c>
      <c r="G40" s="98" t="s">
        <v>187</v>
      </c>
      <c r="H40" s="98">
        <v>4</v>
      </c>
      <c r="I40" s="98">
        <v>20</v>
      </c>
      <c r="J40" s="98">
        <v>4</v>
      </c>
      <c r="K40" s="98">
        <v>24</v>
      </c>
    </row>
    <row r="41" spans="1:11" ht="8.25" customHeight="1">
      <c r="A41" s="76" t="s">
        <v>218</v>
      </c>
      <c r="B41" s="97" t="s">
        <v>195</v>
      </c>
      <c r="C41" s="98">
        <v>14</v>
      </c>
      <c r="D41" s="98" t="s">
        <v>187</v>
      </c>
      <c r="E41" s="98">
        <v>2</v>
      </c>
      <c r="F41" s="98">
        <v>12</v>
      </c>
      <c r="G41" s="98" t="s">
        <v>187</v>
      </c>
      <c r="H41" s="98">
        <v>3</v>
      </c>
      <c r="I41" s="98">
        <v>14</v>
      </c>
      <c r="J41" s="98">
        <v>2</v>
      </c>
      <c r="K41" s="98">
        <v>16</v>
      </c>
    </row>
    <row r="42" spans="1:11" ht="8.25" customHeight="1">
      <c r="A42" s="76" t="s">
        <v>219</v>
      </c>
      <c r="B42" s="97" t="s">
        <v>197</v>
      </c>
      <c r="C42" s="98">
        <v>18</v>
      </c>
      <c r="D42" s="98" t="s">
        <v>187</v>
      </c>
      <c r="E42" s="98">
        <v>4</v>
      </c>
      <c r="F42" s="98">
        <v>14</v>
      </c>
      <c r="G42" s="98" t="s">
        <v>187</v>
      </c>
      <c r="H42" s="98">
        <v>5</v>
      </c>
      <c r="I42" s="98">
        <v>16</v>
      </c>
      <c r="J42" s="98">
        <v>6</v>
      </c>
      <c r="K42" s="98">
        <v>24</v>
      </c>
    </row>
    <row r="43" spans="1:11" s="100" customFormat="1" ht="8.25" customHeight="1">
      <c r="A43" s="99" t="s">
        <v>220</v>
      </c>
      <c r="B43" s="97" t="s">
        <v>199</v>
      </c>
      <c r="C43" s="98">
        <v>14</v>
      </c>
      <c r="D43" s="98" t="s">
        <v>187</v>
      </c>
      <c r="E43" s="98">
        <v>4</v>
      </c>
      <c r="F43" s="98">
        <v>10</v>
      </c>
      <c r="G43" s="98" t="s">
        <v>187</v>
      </c>
      <c r="H43" s="98">
        <v>4</v>
      </c>
      <c r="I43" s="98">
        <v>13</v>
      </c>
      <c r="J43" s="98">
        <v>4</v>
      </c>
      <c r="K43" s="98">
        <v>18</v>
      </c>
    </row>
    <row r="44" spans="1:11" s="100" customFormat="1" ht="8.25" customHeight="1">
      <c r="A44" s="100" t="s">
        <v>221</v>
      </c>
      <c r="B44" s="97" t="s">
        <v>186</v>
      </c>
      <c r="C44" s="98">
        <v>19</v>
      </c>
      <c r="D44" s="98" t="s">
        <v>187</v>
      </c>
      <c r="E44" s="98">
        <v>2</v>
      </c>
      <c r="F44" s="98">
        <v>17</v>
      </c>
      <c r="G44" s="98" t="s">
        <v>187</v>
      </c>
      <c r="H44" s="98">
        <v>2</v>
      </c>
      <c r="I44" s="98">
        <v>19</v>
      </c>
      <c r="J44" s="98">
        <v>7</v>
      </c>
      <c r="K44" s="98">
        <v>26</v>
      </c>
    </row>
    <row r="45" spans="1:11" s="100" customFormat="1" ht="8.25" customHeight="1">
      <c r="A45" s="76" t="s">
        <v>222</v>
      </c>
      <c r="B45" s="97" t="s">
        <v>189</v>
      </c>
      <c r="C45" s="98">
        <v>9</v>
      </c>
      <c r="D45" s="98" t="s">
        <v>187</v>
      </c>
      <c r="E45" s="98">
        <v>2</v>
      </c>
      <c r="F45" s="98">
        <v>7</v>
      </c>
      <c r="G45" s="98" t="s">
        <v>187</v>
      </c>
      <c r="H45" s="98">
        <v>2</v>
      </c>
      <c r="I45" s="98">
        <v>10</v>
      </c>
      <c r="J45" s="98">
        <v>3</v>
      </c>
      <c r="K45" s="98">
        <v>12</v>
      </c>
    </row>
    <row r="46" spans="1:11" s="100" customFormat="1" ht="8.25" customHeight="1">
      <c r="A46" s="101"/>
      <c r="B46" s="102" t="s">
        <v>223</v>
      </c>
      <c r="C46" s="103">
        <v>495</v>
      </c>
      <c r="D46" s="103">
        <v>2</v>
      </c>
      <c r="E46" s="103">
        <v>106</v>
      </c>
      <c r="F46" s="103">
        <v>387</v>
      </c>
      <c r="G46" s="103">
        <v>2</v>
      </c>
      <c r="H46" s="103">
        <v>114</v>
      </c>
      <c r="I46" s="103">
        <v>494</v>
      </c>
      <c r="J46" s="103">
        <v>125</v>
      </c>
      <c r="K46" s="103">
        <v>620</v>
      </c>
    </row>
    <row r="47" spans="2:11" s="101" customFormat="1" ht="8.25" customHeight="1">
      <c r="B47" s="102"/>
      <c r="C47" s="103"/>
      <c r="D47" s="103"/>
      <c r="E47" s="103"/>
      <c r="F47" s="103"/>
      <c r="G47" s="103"/>
      <c r="H47" s="103"/>
      <c r="I47" s="103"/>
      <c r="J47" s="103"/>
      <c r="K47" s="103"/>
    </row>
    <row r="48" spans="2:11" s="101" customFormat="1" ht="8.25" customHeight="1">
      <c r="B48" s="104"/>
      <c r="C48" s="103"/>
      <c r="D48" s="103"/>
      <c r="E48" s="103"/>
      <c r="F48" s="103"/>
      <c r="G48" s="103"/>
      <c r="H48" s="103"/>
      <c r="I48" s="103"/>
      <c r="J48" s="103"/>
      <c r="K48" s="103"/>
    </row>
    <row r="49" spans="1:11" s="106" customFormat="1" ht="8.25" customHeight="1">
      <c r="A49" s="78" t="s">
        <v>224</v>
      </c>
      <c r="B49" s="105"/>
      <c r="C49" s="78"/>
      <c r="D49" s="78"/>
      <c r="E49" s="78"/>
      <c r="F49" s="78"/>
      <c r="G49" s="78"/>
      <c r="H49" s="78"/>
      <c r="I49" s="78"/>
      <c r="J49" s="78"/>
      <c r="K49" s="78"/>
    </row>
    <row r="50" ht="8.25" customHeight="1">
      <c r="B50" s="91"/>
    </row>
    <row r="51" spans="1:11" ht="8.25" customHeight="1">
      <c r="A51" s="76" t="s">
        <v>185</v>
      </c>
      <c r="B51" s="97" t="s">
        <v>186</v>
      </c>
      <c r="C51" s="98">
        <v>10</v>
      </c>
      <c r="D51" s="98" t="s">
        <v>187</v>
      </c>
      <c r="E51" s="98">
        <v>2</v>
      </c>
      <c r="F51" s="98">
        <v>8</v>
      </c>
      <c r="G51" s="98" t="s">
        <v>187</v>
      </c>
      <c r="H51" s="98">
        <v>4</v>
      </c>
      <c r="I51" s="98">
        <v>11</v>
      </c>
      <c r="J51" s="98">
        <v>1</v>
      </c>
      <c r="K51" s="98">
        <v>11</v>
      </c>
    </row>
    <row r="52" spans="1:11" ht="8.25" customHeight="1">
      <c r="A52" s="76" t="s">
        <v>188</v>
      </c>
      <c r="B52" s="97" t="s">
        <v>189</v>
      </c>
      <c r="C52" s="98">
        <v>8</v>
      </c>
      <c r="D52" s="98" t="s">
        <v>187</v>
      </c>
      <c r="E52" s="98">
        <v>1</v>
      </c>
      <c r="F52" s="98">
        <v>7</v>
      </c>
      <c r="G52" s="98" t="s">
        <v>187</v>
      </c>
      <c r="H52" s="98">
        <v>1</v>
      </c>
      <c r="I52" s="98">
        <v>12</v>
      </c>
      <c r="J52" s="98">
        <v>1</v>
      </c>
      <c r="K52" s="98">
        <v>9</v>
      </c>
    </row>
    <row r="53" spans="1:11" ht="8.25" customHeight="1">
      <c r="A53" s="76" t="s">
        <v>190</v>
      </c>
      <c r="B53" s="97" t="s">
        <v>191</v>
      </c>
      <c r="C53" s="98">
        <v>4</v>
      </c>
      <c r="D53" s="98" t="s">
        <v>187</v>
      </c>
      <c r="E53" s="98">
        <v>2</v>
      </c>
      <c r="F53" s="98">
        <v>2</v>
      </c>
      <c r="G53" s="98" t="s">
        <v>187</v>
      </c>
      <c r="H53" s="98">
        <v>2</v>
      </c>
      <c r="I53" s="98">
        <v>3</v>
      </c>
      <c r="J53" s="98">
        <v>4</v>
      </c>
      <c r="K53" s="98">
        <v>8</v>
      </c>
    </row>
    <row r="54" spans="1:11" ht="8.25" customHeight="1">
      <c r="A54" s="76" t="s">
        <v>192</v>
      </c>
      <c r="B54" s="97" t="s">
        <v>193</v>
      </c>
      <c r="C54" s="98">
        <v>9</v>
      </c>
      <c r="D54" s="98" t="s">
        <v>187</v>
      </c>
      <c r="E54" s="98">
        <v>2</v>
      </c>
      <c r="F54" s="98">
        <v>7</v>
      </c>
      <c r="G54" s="98" t="s">
        <v>187</v>
      </c>
      <c r="H54" s="98">
        <v>2</v>
      </c>
      <c r="I54" s="98">
        <v>11</v>
      </c>
      <c r="J54" s="98">
        <v>5</v>
      </c>
      <c r="K54" s="98">
        <v>14</v>
      </c>
    </row>
    <row r="55" spans="1:11" ht="8.25" customHeight="1">
      <c r="A55" s="76" t="s">
        <v>194</v>
      </c>
      <c r="B55" s="97" t="s">
        <v>195</v>
      </c>
      <c r="C55" s="98">
        <v>4</v>
      </c>
      <c r="D55" s="98">
        <v>1</v>
      </c>
      <c r="E55" s="98">
        <v>2</v>
      </c>
      <c r="F55" s="98">
        <v>1</v>
      </c>
      <c r="G55" s="98">
        <v>1</v>
      </c>
      <c r="H55" s="98">
        <v>2</v>
      </c>
      <c r="I55" s="98">
        <v>2</v>
      </c>
      <c r="J55" s="98">
        <v>2</v>
      </c>
      <c r="K55" s="98">
        <v>6</v>
      </c>
    </row>
    <row r="56" spans="1:11" ht="8.25" customHeight="1">
      <c r="A56" s="76" t="s">
        <v>196</v>
      </c>
      <c r="B56" s="97" t="s">
        <v>197</v>
      </c>
      <c r="C56" s="98">
        <v>11</v>
      </c>
      <c r="D56" s="98" t="s">
        <v>187</v>
      </c>
      <c r="E56" s="98">
        <v>4</v>
      </c>
      <c r="F56" s="98">
        <v>7</v>
      </c>
      <c r="G56" s="98" t="s">
        <v>187</v>
      </c>
      <c r="H56" s="98">
        <v>6</v>
      </c>
      <c r="I56" s="98">
        <v>7</v>
      </c>
      <c r="J56" s="98" t="s">
        <v>187</v>
      </c>
      <c r="K56" s="98">
        <v>11</v>
      </c>
    </row>
    <row r="57" spans="1:11" ht="8.25" customHeight="1">
      <c r="A57" s="76" t="s">
        <v>198</v>
      </c>
      <c r="B57" s="97" t="s">
        <v>199</v>
      </c>
      <c r="C57" s="98">
        <v>14</v>
      </c>
      <c r="D57" s="98">
        <v>2</v>
      </c>
      <c r="E57" s="98">
        <v>5</v>
      </c>
      <c r="F57" s="98">
        <v>7</v>
      </c>
      <c r="G57" s="98">
        <v>2</v>
      </c>
      <c r="H57" s="98">
        <v>7</v>
      </c>
      <c r="I57" s="98">
        <v>9</v>
      </c>
      <c r="J57" s="98">
        <v>3</v>
      </c>
      <c r="K57" s="98">
        <v>17</v>
      </c>
    </row>
    <row r="58" spans="1:11" ht="8.25" customHeight="1">
      <c r="A58" s="76" t="s">
        <v>200</v>
      </c>
      <c r="B58" s="97" t="s">
        <v>186</v>
      </c>
      <c r="C58" s="98">
        <v>13</v>
      </c>
      <c r="D58" s="98">
        <v>2</v>
      </c>
      <c r="E58" s="98">
        <v>5</v>
      </c>
      <c r="F58" s="98">
        <v>6</v>
      </c>
      <c r="G58" s="98">
        <v>2</v>
      </c>
      <c r="H58" s="98">
        <v>6</v>
      </c>
      <c r="I58" s="98">
        <v>8</v>
      </c>
      <c r="J58" s="98">
        <v>7</v>
      </c>
      <c r="K58" s="98">
        <v>20</v>
      </c>
    </row>
    <row r="59" spans="1:11" ht="8.25" customHeight="1">
      <c r="A59" s="76" t="s">
        <v>201</v>
      </c>
      <c r="B59" s="97" t="s">
        <v>189</v>
      </c>
      <c r="C59" s="98">
        <v>17</v>
      </c>
      <c r="D59" s="98" t="s">
        <v>187</v>
      </c>
      <c r="E59" s="98">
        <v>11</v>
      </c>
      <c r="F59" s="98">
        <v>6</v>
      </c>
      <c r="G59" s="98" t="s">
        <v>187</v>
      </c>
      <c r="H59" s="98">
        <v>13</v>
      </c>
      <c r="I59" s="98">
        <v>14</v>
      </c>
      <c r="J59" s="98">
        <v>4</v>
      </c>
      <c r="K59" s="98">
        <v>21</v>
      </c>
    </row>
    <row r="60" spans="1:11" ht="8.25" customHeight="1">
      <c r="A60" s="76" t="s">
        <v>202</v>
      </c>
      <c r="B60" s="97" t="s">
        <v>191</v>
      </c>
      <c r="C60" s="98">
        <v>17</v>
      </c>
      <c r="D60" s="98" t="s">
        <v>187</v>
      </c>
      <c r="E60" s="98">
        <v>4</v>
      </c>
      <c r="F60" s="98">
        <v>13</v>
      </c>
      <c r="G60" s="98" t="s">
        <v>187</v>
      </c>
      <c r="H60" s="98">
        <v>4</v>
      </c>
      <c r="I60" s="98">
        <v>21</v>
      </c>
      <c r="J60" s="98">
        <v>1</v>
      </c>
      <c r="K60" s="98">
        <v>18</v>
      </c>
    </row>
    <row r="61" spans="1:11" ht="8.25" customHeight="1">
      <c r="A61" s="76" t="s">
        <v>203</v>
      </c>
      <c r="B61" s="97" t="s">
        <v>193</v>
      </c>
      <c r="C61" s="98">
        <v>8</v>
      </c>
      <c r="D61" s="98">
        <v>2</v>
      </c>
      <c r="E61" s="98">
        <v>1</v>
      </c>
      <c r="F61" s="98">
        <v>5</v>
      </c>
      <c r="G61" s="98">
        <v>3</v>
      </c>
      <c r="H61" s="98">
        <v>3</v>
      </c>
      <c r="I61" s="98">
        <v>11</v>
      </c>
      <c r="J61" s="98">
        <v>1</v>
      </c>
      <c r="K61" s="98">
        <v>9</v>
      </c>
    </row>
    <row r="62" spans="1:11" ht="8.25" customHeight="1">
      <c r="A62" s="76" t="s">
        <v>204</v>
      </c>
      <c r="B62" s="97" t="s">
        <v>195</v>
      </c>
      <c r="C62" s="98">
        <v>13</v>
      </c>
      <c r="D62" s="98" t="s">
        <v>187</v>
      </c>
      <c r="E62" s="98">
        <v>6</v>
      </c>
      <c r="F62" s="98">
        <v>7</v>
      </c>
      <c r="G62" s="98" t="s">
        <v>187</v>
      </c>
      <c r="H62" s="98">
        <v>9</v>
      </c>
      <c r="I62" s="98">
        <v>9</v>
      </c>
      <c r="J62" s="98">
        <v>5</v>
      </c>
      <c r="K62" s="98">
        <v>18</v>
      </c>
    </row>
    <row r="63" spans="1:11" ht="8.25" customHeight="1">
      <c r="A63" s="76" t="s">
        <v>205</v>
      </c>
      <c r="B63" s="97" t="s">
        <v>197</v>
      </c>
      <c r="C63" s="98">
        <v>10</v>
      </c>
      <c r="D63" s="98">
        <v>1</v>
      </c>
      <c r="E63" s="98">
        <v>4</v>
      </c>
      <c r="F63" s="98">
        <v>5</v>
      </c>
      <c r="G63" s="98">
        <v>1</v>
      </c>
      <c r="H63" s="98">
        <v>6</v>
      </c>
      <c r="I63" s="98">
        <v>8</v>
      </c>
      <c r="J63" s="98">
        <v>4</v>
      </c>
      <c r="K63" s="98">
        <v>14</v>
      </c>
    </row>
    <row r="64" spans="1:11" ht="8.25" customHeight="1">
      <c r="A64" s="76" t="s">
        <v>206</v>
      </c>
      <c r="B64" s="97" t="s">
        <v>199</v>
      </c>
      <c r="C64" s="98">
        <v>10</v>
      </c>
      <c r="D64" s="98" t="s">
        <v>187</v>
      </c>
      <c r="E64" s="98">
        <v>4</v>
      </c>
      <c r="F64" s="98">
        <v>6</v>
      </c>
      <c r="G64" s="98" t="s">
        <v>187</v>
      </c>
      <c r="H64" s="98">
        <v>5</v>
      </c>
      <c r="I64" s="98">
        <v>7</v>
      </c>
      <c r="J64" s="98">
        <v>3</v>
      </c>
      <c r="K64" s="98">
        <v>13</v>
      </c>
    </row>
    <row r="65" spans="1:11" ht="8.25" customHeight="1">
      <c r="A65" s="76" t="s">
        <v>207</v>
      </c>
      <c r="B65" s="97" t="s">
        <v>186</v>
      </c>
      <c r="C65" s="98">
        <v>13</v>
      </c>
      <c r="D65" s="98" t="s">
        <v>187</v>
      </c>
      <c r="E65" s="98">
        <v>4</v>
      </c>
      <c r="F65" s="98">
        <v>9</v>
      </c>
      <c r="G65" s="98" t="s">
        <v>187</v>
      </c>
      <c r="H65" s="98">
        <v>4</v>
      </c>
      <c r="I65" s="98">
        <v>13</v>
      </c>
      <c r="J65" s="98">
        <v>11</v>
      </c>
      <c r="K65" s="98">
        <v>24</v>
      </c>
    </row>
    <row r="66" spans="1:11" ht="8.25" customHeight="1">
      <c r="A66" s="76" t="s">
        <v>208</v>
      </c>
      <c r="B66" s="97" t="s">
        <v>189</v>
      </c>
      <c r="C66" s="98">
        <v>11</v>
      </c>
      <c r="D66" s="98" t="s">
        <v>187</v>
      </c>
      <c r="E66" s="98">
        <v>4</v>
      </c>
      <c r="F66" s="98">
        <v>7</v>
      </c>
      <c r="G66" s="98" t="s">
        <v>187</v>
      </c>
      <c r="H66" s="98">
        <v>4</v>
      </c>
      <c r="I66" s="98">
        <v>9</v>
      </c>
      <c r="J66" s="98">
        <v>11</v>
      </c>
      <c r="K66" s="98">
        <v>22</v>
      </c>
    </row>
    <row r="67" spans="1:11" ht="8.25" customHeight="1">
      <c r="A67" s="76" t="s">
        <v>209</v>
      </c>
      <c r="B67" s="97" t="s">
        <v>191</v>
      </c>
      <c r="C67" s="98">
        <v>6</v>
      </c>
      <c r="D67" s="98" t="s">
        <v>187</v>
      </c>
      <c r="E67" s="98">
        <v>4</v>
      </c>
      <c r="F67" s="98">
        <v>2</v>
      </c>
      <c r="G67" s="98" t="s">
        <v>187</v>
      </c>
      <c r="H67" s="98">
        <v>7</v>
      </c>
      <c r="I67" s="98">
        <v>3</v>
      </c>
      <c r="J67" s="98">
        <v>1</v>
      </c>
      <c r="K67" s="98">
        <v>7</v>
      </c>
    </row>
    <row r="68" spans="1:11" ht="8.25" customHeight="1">
      <c r="A68" s="76" t="s">
        <v>210</v>
      </c>
      <c r="B68" s="97" t="s">
        <v>193</v>
      </c>
      <c r="C68" s="98">
        <v>14</v>
      </c>
      <c r="D68" s="98" t="s">
        <v>187</v>
      </c>
      <c r="E68" s="98">
        <v>3</v>
      </c>
      <c r="F68" s="98">
        <v>11</v>
      </c>
      <c r="G68" s="98" t="s">
        <v>187</v>
      </c>
      <c r="H68" s="98">
        <v>3</v>
      </c>
      <c r="I68" s="98">
        <v>13</v>
      </c>
      <c r="J68" s="98">
        <v>4</v>
      </c>
      <c r="K68" s="98">
        <v>18</v>
      </c>
    </row>
    <row r="69" spans="1:11" ht="8.25" customHeight="1">
      <c r="A69" s="76" t="s">
        <v>211</v>
      </c>
      <c r="B69" s="97" t="s">
        <v>195</v>
      </c>
      <c r="C69" s="98">
        <v>5</v>
      </c>
      <c r="D69" s="98" t="s">
        <v>187</v>
      </c>
      <c r="E69" s="98">
        <v>1</v>
      </c>
      <c r="F69" s="98">
        <v>4</v>
      </c>
      <c r="G69" s="98" t="s">
        <v>187</v>
      </c>
      <c r="H69" s="98">
        <v>1</v>
      </c>
      <c r="I69" s="98">
        <v>5</v>
      </c>
      <c r="J69" s="98">
        <v>1</v>
      </c>
      <c r="K69" s="98">
        <v>6</v>
      </c>
    </row>
    <row r="70" spans="1:11" ht="8.25" customHeight="1">
      <c r="A70" s="76" t="s">
        <v>212</v>
      </c>
      <c r="B70" s="97" t="s">
        <v>197</v>
      </c>
      <c r="C70" s="98">
        <v>11</v>
      </c>
      <c r="D70" s="98" t="s">
        <v>187</v>
      </c>
      <c r="E70" s="98">
        <v>3</v>
      </c>
      <c r="F70" s="98">
        <v>8</v>
      </c>
      <c r="G70" s="98" t="s">
        <v>187</v>
      </c>
      <c r="H70" s="98">
        <v>3</v>
      </c>
      <c r="I70" s="98">
        <v>11</v>
      </c>
      <c r="J70" s="98">
        <v>2</v>
      </c>
      <c r="K70" s="98">
        <v>13</v>
      </c>
    </row>
    <row r="71" spans="1:11" ht="8.25" customHeight="1">
      <c r="A71" s="76" t="s">
        <v>213</v>
      </c>
      <c r="B71" s="97" t="s">
        <v>199</v>
      </c>
      <c r="C71" s="98">
        <v>12</v>
      </c>
      <c r="D71" s="98" t="s">
        <v>187</v>
      </c>
      <c r="E71" s="98">
        <v>6</v>
      </c>
      <c r="F71" s="98">
        <v>6</v>
      </c>
      <c r="G71" s="98" t="s">
        <v>187</v>
      </c>
      <c r="H71" s="98">
        <v>7</v>
      </c>
      <c r="I71" s="98">
        <v>8</v>
      </c>
      <c r="J71" s="98">
        <v>9</v>
      </c>
      <c r="K71" s="98">
        <v>21</v>
      </c>
    </row>
    <row r="72" spans="1:11" ht="8.25" customHeight="1">
      <c r="A72" s="76" t="s">
        <v>214</v>
      </c>
      <c r="B72" s="97" t="s">
        <v>186</v>
      </c>
      <c r="C72" s="98">
        <v>12</v>
      </c>
      <c r="D72" s="98">
        <v>1</v>
      </c>
      <c r="E72" s="98">
        <v>4</v>
      </c>
      <c r="F72" s="98">
        <v>7</v>
      </c>
      <c r="G72" s="98">
        <v>1</v>
      </c>
      <c r="H72" s="98">
        <v>5</v>
      </c>
      <c r="I72" s="98">
        <v>8</v>
      </c>
      <c r="J72" s="98">
        <v>7</v>
      </c>
      <c r="K72" s="98">
        <v>19</v>
      </c>
    </row>
    <row r="73" spans="1:11" ht="8.25" customHeight="1">
      <c r="A73" s="76" t="s">
        <v>215</v>
      </c>
      <c r="B73" s="97" t="s">
        <v>189</v>
      </c>
      <c r="C73" s="98">
        <v>12</v>
      </c>
      <c r="D73" s="98" t="s">
        <v>187</v>
      </c>
      <c r="E73" s="98">
        <v>7</v>
      </c>
      <c r="F73" s="98">
        <v>5</v>
      </c>
      <c r="G73" s="98" t="s">
        <v>187</v>
      </c>
      <c r="H73" s="98">
        <v>11</v>
      </c>
      <c r="I73" s="98">
        <v>8</v>
      </c>
      <c r="J73" s="98">
        <v>7</v>
      </c>
      <c r="K73" s="98">
        <v>19</v>
      </c>
    </row>
    <row r="74" spans="1:11" ht="8.25" customHeight="1">
      <c r="A74" s="76" t="s">
        <v>216</v>
      </c>
      <c r="B74" s="97" t="s">
        <v>191</v>
      </c>
      <c r="C74" s="107">
        <v>10</v>
      </c>
      <c r="D74" s="107">
        <v>1</v>
      </c>
      <c r="E74" s="107">
        <v>4</v>
      </c>
      <c r="F74" s="107">
        <v>5</v>
      </c>
      <c r="G74" s="107">
        <v>1</v>
      </c>
      <c r="H74" s="107">
        <v>4</v>
      </c>
      <c r="I74" s="107">
        <v>9</v>
      </c>
      <c r="J74" s="107">
        <v>3</v>
      </c>
      <c r="K74" s="107">
        <v>13</v>
      </c>
    </row>
    <row r="75" spans="1:11" ht="8.25" customHeight="1">
      <c r="A75" s="76" t="s">
        <v>217</v>
      </c>
      <c r="B75" s="97" t="s">
        <v>193</v>
      </c>
      <c r="C75" s="107">
        <v>11</v>
      </c>
      <c r="D75" s="107" t="s">
        <v>187</v>
      </c>
      <c r="E75" s="107">
        <v>4</v>
      </c>
      <c r="F75" s="107">
        <v>7</v>
      </c>
      <c r="G75" s="107" t="s">
        <v>187</v>
      </c>
      <c r="H75" s="107">
        <v>5</v>
      </c>
      <c r="I75" s="107">
        <v>15</v>
      </c>
      <c r="J75" s="107">
        <v>10</v>
      </c>
      <c r="K75" s="107">
        <v>21</v>
      </c>
    </row>
    <row r="76" spans="1:11" ht="8.25" customHeight="1">
      <c r="A76" s="76" t="s">
        <v>218</v>
      </c>
      <c r="B76" s="97" t="s">
        <v>195</v>
      </c>
      <c r="C76" s="107">
        <v>13</v>
      </c>
      <c r="D76" s="107" t="s">
        <v>187</v>
      </c>
      <c r="E76" s="107">
        <v>1</v>
      </c>
      <c r="F76" s="107">
        <v>12</v>
      </c>
      <c r="G76" s="107" t="s">
        <v>187</v>
      </c>
      <c r="H76" s="107">
        <v>1</v>
      </c>
      <c r="I76" s="107">
        <v>14</v>
      </c>
      <c r="J76" s="107">
        <v>2</v>
      </c>
      <c r="K76" s="107">
        <v>15</v>
      </c>
    </row>
    <row r="77" spans="1:11" ht="8.25" customHeight="1">
      <c r="A77" s="76" t="s">
        <v>219</v>
      </c>
      <c r="B77" s="97" t="s">
        <v>197</v>
      </c>
      <c r="C77" s="107">
        <v>8</v>
      </c>
      <c r="D77" s="107" t="s">
        <v>187</v>
      </c>
      <c r="E77" s="107">
        <v>4</v>
      </c>
      <c r="F77" s="107">
        <v>4</v>
      </c>
      <c r="G77" s="107" t="s">
        <v>187</v>
      </c>
      <c r="H77" s="107">
        <v>6</v>
      </c>
      <c r="I77" s="107">
        <v>4</v>
      </c>
      <c r="J77" s="107">
        <v>1</v>
      </c>
      <c r="K77" s="107">
        <v>9</v>
      </c>
    </row>
    <row r="78" spans="1:11" ht="8.25" customHeight="1">
      <c r="A78" s="99" t="s">
        <v>220</v>
      </c>
      <c r="B78" s="97" t="s">
        <v>199</v>
      </c>
      <c r="C78" s="107">
        <v>12</v>
      </c>
      <c r="D78" s="107">
        <v>1</v>
      </c>
      <c r="E78" s="107">
        <v>3</v>
      </c>
      <c r="F78" s="107">
        <v>8</v>
      </c>
      <c r="G78" s="107">
        <v>1</v>
      </c>
      <c r="H78" s="107">
        <v>5</v>
      </c>
      <c r="I78" s="107">
        <v>16</v>
      </c>
      <c r="J78" s="107">
        <v>3</v>
      </c>
      <c r="K78" s="107">
        <v>15</v>
      </c>
    </row>
    <row r="79" spans="1:11" s="100" customFormat="1" ht="8.25" customHeight="1">
      <c r="A79" s="100" t="s">
        <v>221</v>
      </c>
      <c r="B79" s="97" t="s">
        <v>186</v>
      </c>
      <c r="C79" s="107">
        <v>10</v>
      </c>
      <c r="D79" s="107">
        <v>1</v>
      </c>
      <c r="E79" s="107">
        <v>2</v>
      </c>
      <c r="F79" s="107">
        <v>7</v>
      </c>
      <c r="G79" s="107">
        <v>1</v>
      </c>
      <c r="H79" s="107">
        <v>2</v>
      </c>
      <c r="I79" s="107">
        <v>9</v>
      </c>
      <c r="J79" s="107">
        <v>6</v>
      </c>
      <c r="K79" s="107">
        <v>16</v>
      </c>
    </row>
    <row r="80" spans="1:11" s="100" customFormat="1" ht="7.5" customHeight="1">
      <c r="A80" s="76" t="s">
        <v>222</v>
      </c>
      <c r="B80" s="97" t="s">
        <v>189</v>
      </c>
      <c r="C80" s="107">
        <v>10</v>
      </c>
      <c r="D80" s="107">
        <v>1</v>
      </c>
      <c r="E80" s="107">
        <v>5</v>
      </c>
      <c r="F80" s="107">
        <v>4</v>
      </c>
      <c r="G80" s="107">
        <v>1</v>
      </c>
      <c r="H80" s="107">
        <v>9</v>
      </c>
      <c r="I80" s="107">
        <v>8</v>
      </c>
      <c r="J80" s="107">
        <v>2</v>
      </c>
      <c r="K80" s="107">
        <v>12</v>
      </c>
    </row>
    <row r="81" spans="1:11" s="100" customFormat="1" ht="7.5" customHeight="1">
      <c r="A81" s="101"/>
      <c r="B81" s="102" t="s">
        <v>223</v>
      </c>
      <c r="C81" s="103">
        <v>318</v>
      </c>
      <c r="D81" s="103">
        <v>13</v>
      </c>
      <c r="E81" s="103">
        <v>112</v>
      </c>
      <c r="F81" s="103">
        <v>193</v>
      </c>
      <c r="G81" s="103">
        <v>14</v>
      </c>
      <c r="H81" s="103">
        <v>147</v>
      </c>
      <c r="I81" s="103">
        <v>286</v>
      </c>
      <c r="J81" s="103">
        <v>121</v>
      </c>
      <c r="K81" s="103">
        <v>439</v>
      </c>
    </row>
    <row r="82" spans="2:11" s="101" customFormat="1" ht="8.25" customHeight="1">
      <c r="B82" s="102"/>
      <c r="C82" s="103"/>
      <c r="D82" s="103"/>
      <c r="E82" s="103"/>
      <c r="F82" s="103"/>
      <c r="G82" s="103"/>
      <c r="H82" s="103"/>
      <c r="I82" s="103"/>
      <c r="J82" s="103"/>
      <c r="K82" s="103"/>
    </row>
    <row r="83" s="106" customFormat="1" ht="8.25" customHeight="1">
      <c r="A83" s="104"/>
    </row>
    <row r="84" spans="1:11" ht="8.25" customHeight="1">
      <c r="A84" s="104"/>
      <c r="B84" s="91"/>
      <c r="C84" s="98"/>
      <c r="D84" s="98"/>
      <c r="E84" s="98"/>
      <c r="F84" s="98"/>
      <c r="G84" s="98"/>
      <c r="H84" s="98"/>
      <c r="I84" s="98"/>
      <c r="J84" s="98"/>
      <c r="K84" s="98"/>
    </row>
    <row r="85" ht="8.25" customHeight="1"/>
    <row r="86" ht="8.25" customHeight="1">
      <c r="A86" s="76" t="s">
        <v>225</v>
      </c>
    </row>
    <row r="87" ht="8.25" customHeight="1"/>
    <row r="88"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2" sqref="A2"/>
    </sheetView>
  </sheetViews>
  <sheetFormatPr defaultColWidth="11.421875" defaultRowHeight="12.75"/>
  <cols>
    <col min="1" max="1" width="2.7109375" style="76" customWidth="1"/>
    <col min="2" max="2" width="13.140625" style="76" customWidth="1"/>
    <col min="3" max="11" width="7.28125" style="76" customWidth="1"/>
    <col min="12" max="16384" width="11.421875" style="76" customWidth="1"/>
  </cols>
  <sheetData>
    <row r="1" spans="1:11" ht="8.25" customHeight="1">
      <c r="A1" s="75" t="s">
        <v>226</v>
      </c>
      <c r="B1" s="75"/>
      <c r="C1" s="75"/>
      <c r="D1" s="75"/>
      <c r="E1" s="75"/>
      <c r="F1" s="75"/>
      <c r="G1" s="75"/>
      <c r="H1" s="75"/>
      <c r="I1" s="75"/>
      <c r="J1" s="75"/>
      <c r="K1" s="75"/>
    </row>
    <row r="2" spans="1:11" ht="8.25" customHeight="1">
      <c r="A2" s="77"/>
      <c r="B2" s="77"/>
      <c r="C2" s="77"/>
      <c r="D2" s="77"/>
      <c r="E2" s="77"/>
      <c r="F2" s="77"/>
      <c r="G2" s="77"/>
      <c r="H2" s="77"/>
      <c r="I2" s="77"/>
      <c r="J2" s="77"/>
      <c r="K2" s="77"/>
    </row>
    <row r="3" spans="1:11" ht="8.25" customHeight="1">
      <c r="A3" s="77"/>
      <c r="B3" s="77"/>
      <c r="C3" s="77"/>
      <c r="D3" s="77"/>
      <c r="E3" s="77"/>
      <c r="F3" s="77"/>
      <c r="G3" s="77"/>
      <c r="H3" s="77"/>
      <c r="I3" s="77"/>
      <c r="J3" s="77"/>
      <c r="K3" s="77"/>
    </row>
    <row r="4" spans="2:11" ht="8.25" customHeight="1">
      <c r="B4" s="77" t="s">
        <v>227</v>
      </c>
      <c r="C4" s="77"/>
      <c r="D4" s="77"/>
      <c r="E4" s="77"/>
      <c r="F4" s="77"/>
      <c r="G4" s="77"/>
      <c r="H4" s="77"/>
      <c r="I4" s="77"/>
      <c r="J4" s="77"/>
      <c r="K4" s="77"/>
    </row>
    <row r="5" spans="2:11" ht="8.25" customHeight="1">
      <c r="B5" s="77" t="s">
        <v>166</v>
      </c>
      <c r="C5" s="77"/>
      <c r="D5" s="77"/>
      <c r="E5" s="77"/>
      <c r="F5" s="77"/>
      <c r="G5" s="77"/>
      <c r="H5" s="77"/>
      <c r="I5" s="77"/>
      <c r="J5" s="77"/>
      <c r="K5" s="77"/>
    </row>
    <row r="6" spans="1:11" ht="8.25" customHeight="1">
      <c r="A6" s="77"/>
      <c r="B6" s="77"/>
      <c r="C6" s="77"/>
      <c r="D6" s="77"/>
      <c r="E6" s="77"/>
      <c r="F6" s="77"/>
      <c r="G6" s="77"/>
      <c r="H6" s="77"/>
      <c r="I6" s="77"/>
      <c r="J6" s="77"/>
      <c r="K6" s="77"/>
    </row>
    <row r="7" spans="1:11" ht="12.75" customHeight="1">
      <c r="A7" s="79"/>
      <c r="B7" s="80"/>
      <c r="C7" s="382" t="s">
        <v>167</v>
      </c>
      <c r="D7" s="81" t="s">
        <v>168</v>
      </c>
      <c r="E7" s="82"/>
      <c r="F7" s="83"/>
      <c r="G7" s="84" t="s">
        <v>169</v>
      </c>
      <c r="H7" s="82"/>
      <c r="I7" s="83"/>
      <c r="J7" s="85" t="s">
        <v>170</v>
      </c>
      <c r="K7" s="372" t="s">
        <v>171</v>
      </c>
    </row>
    <row r="8" spans="1:11" ht="8.25" customHeight="1">
      <c r="A8" s="77" t="s">
        <v>172</v>
      </c>
      <c r="B8" s="86"/>
      <c r="C8" s="383"/>
      <c r="D8" s="385" t="s">
        <v>173</v>
      </c>
      <c r="E8" s="385" t="s">
        <v>174</v>
      </c>
      <c r="F8" s="374" t="s">
        <v>175</v>
      </c>
      <c r="G8" s="374" t="s">
        <v>176</v>
      </c>
      <c r="H8" s="374" t="s">
        <v>174</v>
      </c>
      <c r="I8" s="374" t="s">
        <v>175</v>
      </c>
      <c r="J8" s="87" t="s">
        <v>177</v>
      </c>
      <c r="K8" s="350"/>
    </row>
    <row r="9" spans="2:11" ht="8.25" customHeight="1">
      <c r="B9" s="86"/>
      <c r="C9" s="383"/>
      <c r="D9" s="386"/>
      <c r="E9" s="388"/>
      <c r="F9" s="377"/>
      <c r="G9" s="375"/>
      <c r="H9" s="377"/>
      <c r="I9" s="377"/>
      <c r="J9" s="87" t="s">
        <v>178</v>
      </c>
      <c r="K9" s="350"/>
    </row>
    <row r="10" spans="1:11" ht="8.25">
      <c r="A10" s="77" t="s">
        <v>179</v>
      </c>
      <c r="B10" s="86"/>
      <c r="C10" s="383"/>
      <c r="D10" s="386"/>
      <c r="E10" s="378" t="s">
        <v>180</v>
      </c>
      <c r="F10" s="379"/>
      <c r="G10" s="375"/>
      <c r="H10" s="378" t="s">
        <v>181</v>
      </c>
      <c r="I10" s="379"/>
      <c r="J10" s="87" t="s">
        <v>182</v>
      </c>
      <c r="K10" s="350"/>
    </row>
    <row r="11" spans="1:11" ht="12.75" customHeight="1">
      <c r="A11" s="88"/>
      <c r="B11" s="89"/>
      <c r="C11" s="384"/>
      <c r="D11" s="387"/>
      <c r="E11" s="380"/>
      <c r="F11" s="381"/>
      <c r="G11" s="376"/>
      <c r="H11" s="380"/>
      <c r="I11" s="381"/>
      <c r="J11" s="90" t="s">
        <v>183</v>
      </c>
      <c r="K11" s="373"/>
    </row>
    <row r="13" spans="1:11" ht="8.25">
      <c r="A13" s="94" t="s">
        <v>228</v>
      </c>
      <c r="B13" s="78"/>
      <c r="C13" s="78"/>
      <c r="D13" s="78"/>
      <c r="E13" s="78"/>
      <c r="F13" s="78"/>
      <c r="G13" s="78"/>
      <c r="H13" s="78"/>
      <c r="I13" s="78"/>
      <c r="J13" s="78"/>
      <c r="K13" s="78"/>
    </row>
    <row r="14" spans="1:11" ht="8.25">
      <c r="A14" s="78" t="s">
        <v>229</v>
      </c>
      <c r="B14" s="77"/>
      <c r="C14" s="77"/>
      <c r="D14" s="77"/>
      <c r="E14" s="77"/>
      <c r="F14" s="77"/>
      <c r="G14" s="77"/>
      <c r="H14" s="77"/>
      <c r="I14" s="77"/>
      <c r="J14" s="77"/>
      <c r="K14" s="77"/>
    </row>
    <row r="16" spans="1:11" ht="8.25">
      <c r="A16" s="76" t="s">
        <v>185</v>
      </c>
      <c r="B16" s="97" t="s">
        <v>186</v>
      </c>
      <c r="C16" s="98">
        <v>29</v>
      </c>
      <c r="D16" s="98" t="s">
        <v>187</v>
      </c>
      <c r="E16" s="98">
        <v>6</v>
      </c>
      <c r="F16" s="98">
        <v>23</v>
      </c>
      <c r="G16" s="98" t="s">
        <v>187</v>
      </c>
      <c r="H16" s="98">
        <v>8</v>
      </c>
      <c r="I16" s="98">
        <v>27</v>
      </c>
      <c r="J16" s="98">
        <v>6</v>
      </c>
      <c r="K16" s="98">
        <v>35</v>
      </c>
    </row>
    <row r="17" spans="1:11" ht="8.25">
      <c r="A17" s="76" t="s">
        <v>188</v>
      </c>
      <c r="B17" s="97" t="s">
        <v>189</v>
      </c>
      <c r="C17" s="98">
        <v>26</v>
      </c>
      <c r="D17" s="98" t="s">
        <v>187</v>
      </c>
      <c r="E17" s="98">
        <v>8</v>
      </c>
      <c r="F17" s="98">
        <v>18</v>
      </c>
      <c r="G17" s="98" t="s">
        <v>187</v>
      </c>
      <c r="H17" s="98">
        <v>9</v>
      </c>
      <c r="I17" s="98">
        <v>25</v>
      </c>
      <c r="J17" s="98">
        <v>6</v>
      </c>
      <c r="K17" s="98">
        <v>32</v>
      </c>
    </row>
    <row r="18" spans="1:11" ht="8.25">
      <c r="A18" s="76" t="s">
        <v>190</v>
      </c>
      <c r="B18" s="97" t="s">
        <v>191</v>
      </c>
      <c r="C18" s="98">
        <v>16</v>
      </c>
      <c r="D18" s="98" t="s">
        <v>187</v>
      </c>
      <c r="E18" s="98">
        <v>5</v>
      </c>
      <c r="F18" s="98">
        <v>11</v>
      </c>
      <c r="G18" s="98" t="s">
        <v>187</v>
      </c>
      <c r="H18" s="98">
        <v>5</v>
      </c>
      <c r="I18" s="98">
        <v>14</v>
      </c>
      <c r="J18" s="98">
        <v>9</v>
      </c>
      <c r="K18" s="98">
        <v>25</v>
      </c>
    </row>
    <row r="19" spans="1:11" ht="8.25">
      <c r="A19" s="76" t="s">
        <v>192</v>
      </c>
      <c r="B19" s="97" t="s">
        <v>193</v>
      </c>
      <c r="C19" s="98">
        <v>20</v>
      </c>
      <c r="D19" s="98" t="s">
        <v>187</v>
      </c>
      <c r="E19" s="98">
        <v>3</v>
      </c>
      <c r="F19" s="98">
        <v>17</v>
      </c>
      <c r="G19" s="98" t="s">
        <v>187</v>
      </c>
      <c r="H19" s="98">
        <v>3</v>
      </c>
      <c r="I19" s="98">
        <v>24</v>
      </c>
      <c r="J19" s="98">
        <v>7</v>
      </c>
      <c r="K19" s="98">
        <v>27</v>
      </c>
    </row>
    <row r="20" spans="1:11" ht="8.25">
      <c r="A20" s="76" t="s">
        <v>194</v>
      </c>
      <c r="B20" s="97" t="s">
        <v>195</v>
      </c>
      <c r="C20" s="98">
        <v>19</v>
      </c>
      <c r="D20" s="98">
        <v>1</v>
      </c>
      <c r="E20" s="98">
        <v>5</v>
      </c>
      <c r="F20" s="98">
        <v>13</v>
      </c>
      <c r="G20" s="98">
        <v>1</v>
      </c>
      <c r="H20" s="98">
        <v>5</v>
      </c>
      <c r="I20" s="98">
        <v>19</v>
      </c>
      <c r="J20" s="98">
        <v>3</v>
      </c>
      <c r="K20" s="98">
        <v>22</v>
      </c>
    </row>
    <row r="21" spans="1:11" ht="8.25">
      <c r="A21" s="76" t="s">
        <v>196</v>
      </c>
      <c r="B21" s="97" t="s">
        <v>197</v>
      </c>
      <c r="C21" s="98">
        <v>27</v>
      </c>
      <c r="D21" s="98" t="s">
        <v>187</v>
      </c>
      <c r="E21" s="98">
        <v>5</v>
      </c>
      <c r="F21" s="98">
        <v>22</v>
      </c>
      <c r="G21" s="98" t="s">
        <v>187</v>
      </c>
      <c r="H21" s="98">
        <v>7</v>
      </c>
      <c r="I21" s="98">
        <v>25</v>
      </c>
      <c r="J21" s="98">
        <v>6</v>
      </c>
      <c r="K21" s="98">
        <v>33</v>
      </c>
    </row>
    <row r="22" spans="1:11" ht="8.25">
      <c r="A22" s="76" t="s">
        <v>198</v>
      </c>
      <c r="B22" s="97" t="s">
        <v>199</v>
      </c>
      <c r="C22" s="98">
        <v>32</v>
      </c>
      <c r="D22" s="98">
        <v>2</v>
      </c>
      <c r="E22" s="98">
        <v>9</v>
      </c>
      <c r="F22" s="98">
        <v>21</v>
      </c>
      <c r="G22" s="98">
        <v>2</v>
      </c>
      <c r="H22" s="98">
        <v>11</v>
      </c>
      <c r="I22" s="98">
        <v>27</v>
      </c>
      <c r="J22" s="98">
        <v>8</v>
      </c>
      <c r="K22" s="98">
        <v>40</v>
      </c>
    </row>
    <row r="23" spans="1:11" ht="8.25">
      <c r="A23" s="76" t="s">
        <v>200</v>
      </c>
      <c r="B23" s="97" t="s">
        <v>186</v>
      </c>
      <c r="C23" s="98">
        <v>37</v>
      </c>
      <c r="D23" s="98">
        <v>2</v>
      </c>
      <c r="E23" s="98">
        <v>12</v>
      </c>
      <c r="F23" s="98">
        <v>23</v>
      </c>
      <c r="G23" s="98">
        <v>2</v>
      </c>
      <c r="H23" s="98">
        <v>13</v>
      </c>
      <c r="I23" s="98">
        <v>36</v>
      </c>
      <c r="J23" s="98">
        <v>11</v>
      </c>
      <c r="K23" s="98">
        <v>48</v>
      </c>
    </row>
    <row r="24" spans="1:11" ht="8.25">
      <c r="A24" s="76" t="s">
        <v>201</v>
      </c>
      <c r="B24" s="97" t="s">
        <v>189</v>
      </c>
      <c r="C24" s="98">
        <v>32</v>
      </c>
      <c r="D24" s="98">
        <v>1</v>
      </c>
      <c r="E24" s="98">
        <v>14</v>
      </c>
      <c r="F24" s="98">
        <v>17</v>
      </c>
      <c r="G24" s="98">
        <v>1</v>
      </c>
      <c r="H24" s="98">
        <v>16</v>
      </c>
      <c r="I24" s="98">
        <v>31</v>
      </c>
      <c r="J24" s="98">
        <v>11</v>
      </c>
      <c r="K24" s="98">
        <v>43</v>
      </c>
    </row>
    <row r="25" spans="1:11" ht="8.25">
      <c r="A25" s="76" t="s">
        <v>202</v>
      </c>
      <c r="B25" s="97" t="s">
        <v>191</v>
      </c>
      <c r="C25" s="98">
        <v>36</v>
      </c>
      <c r="D25" s="98" t="s">
        <v>187</v>
      </c>
      <c r="E25" s="98">
        <v>11</v>
      </c>
      <c r="F25" s="98">
        <v>25</v>
      </c>
      <c r="G25" s="98" t="s">
        <v>187</v>
      </c>
      <c r="H25" s="98">
        <v>11</v>
      </c>
      <c r="I25" s="98">
        <v>38</v>
      </c>
      <c r="J25" s="98">
        <v>3</v>
      </c>
      <c r="K25" s="98">
        <v>39</v>
      </c>
    </row>
    <row r="26" spans="1:11" ht="8.25">
      <c r="A26" s="76" t="s">
        <v>203</v>
      </c>
      <c r="B26" s="97" t="s">
        <v>193</v>
      </c>
      <c r="C26" s="98">
        <v>31</v>
      </c>
      <c r="D26" s="98">
        <v>2</v>
      </c>
      <c r="E26" s="98">
        <v>5</v>
      </c>
      <c r="F26" s="98">
        <v>24</v>
      </c>
      <c r="G26" s="98">
        <v>3</v>
      </c>
      <c r="H26" s="98">
        <v>7</v>
      </c>
      <c r="I26" s="98">
        <v>31</v>
      </c>
      <c r="J26" s="98">
        <v>2</v>
      </c>
      <c r="K26" s="98">
        <v>33</v>
      </c>
    </row>
    <row r="27" spans="1:11" ht="8.25">
      <c r="A27" s="76" t="s">
        <v>204</v>
      </c>
      <c r="B27" s="97" t="s">
        <v>195</v>
      </c>
      <c r="C27" s="98">
        <v>37</v>
      </c>
      <c r="D27" s="98" t="s">
        <v>187</v>
      </c>
      <c r="E27" s="98">
        <v>13</v>
      </c>
      <c r="F27" s="98">
        <v>24</v>
      </c>
      <c r="G27" s="98" t="s">
        <v>187</v>
      </c>
      <c r="H27" s="98">
        <v>16</v>
      </c>
      <c r="I27" s="98">
        <v>31</v>
      </c>
      <c r="J27" s="98">
        <v>13</v>
      </c>
      <c r="K27" s="98">
        <v>50</v>
      </c>
    </row>
    <row r="28" spans="1:11" ht="8.25">
      <c r="A28" s="76" t="s">
        <v>205</v>
      </c>
      <c r="B28" s="97" t="s">
        <v>197</v>
      </c>
      <c r="C28" s="98">
        <v>32</v>
      </c>
      <c r="D28" s="98">
        <v>1</v>
      </c>
      <c r="E28" s="98">
        <v>9</v>
      </c>
      <c r="F28" s="98">
        <v>22</v>
      </c>
      <c r="G28" s="98">
        <v>1</v>
      </c>
      <c r="H28" s="98">
        <v>11</v>
      </c>
      <c r="I28" s="98">
        <v>27</v>
      </c>
      <c r="J28" s="98">
        <v>6</v>
      </c>
      <c r="K28" s="98">
        <v>38</v>
      </c>
    </row>
    <row r="29" spans="1:11" ht="8.25">
      <c r="A29" s="76" t="s">
        <v>206</v>
      </c>
      <c r="B29" s="97" t="s">
        <v>199</v>
      </c>
      <c r="C29" s="98">
        <v>29</v>
      </c>
      <c r="D29" s="98" t="s">
        <v>187</v>
      </c>
      <c r="E29" s="98">
        <v>6</v>
      </c>
      <c r="F29" s="98">
        <v>23</v>
      </c>
      <c r="G29" s="98" t="s">
        <v>187</v>
      </c>
      <c r="H29" s="98">
        <v>7</v>
      </c>
      <c r="I29" s="98">
        <v>31</v>
      </c>
      <c r="J29" s="98">
        <v>10</v>
      </c>
      <c r="K29" s="98">
        <v>39</v>
      </c>
    </row>
    <row r="30" spans="1:11" ht="8.25">
      <c r="A30" s="76" t="s">
        <v>207</v>
      </c>
      <c r="B30" s="97" t="s">
        <v>186</v>
      </c>
      <c r="C30" s="98">
        <v>35</v>
      </c>
      <c r="D30" s="98" t="s">
        <v>187</v>
      </c>
      <c r="E30" s="98">
        <v>8</v>
      </c>
      <c r="F30" s="98">
        <v>27</v>
      </c>
      <c r="G30" s="98" t="s">
        <v>187</v>
      </c>
      <c r="H30" s="98">
        <v>8</v>
      </c>
      <c r="I30" s="98">
        <v>37</v>
      </c>
      <c r="J30" s="98">
        <v>15</v>
      </c>
      <c r="K30" s="98">
        <v>50</v>
      </c>
    </row>
    <row r="31" spans="1:11" ht="8.25">
      <c r="A31" s="76" t="s">
        <v>208</v>
      </c>
      <c r="B31" s="97" t="s">
        <v>189</v>
      </c>
      <c r="C31" s="98">
        <v>25</v>
      </c>
      <c r="D31" s="98" t="s">
        <v>187</v>
      </c>
      <c r="E31" s="98">
        <v>7</v>
      </c>
      <c r="F31" s="98">
        <v>18</v>
      </c>
      <c r="G31" s="98" t="s">
        <v>187</v>
      </c>
      <c r="H31" s="98">
        <v>8</v>
      </c>
      <c r="I31" s="98">
        <v>20</v>
      </c>
      <c r="J31" s="98">
        <v>15</v>
      </c>
      <c r="K31" s="98">
        <v>40</v>
      </c>
    </row>
    <row r="32" spans="1:11" ht="8.25">
      <c r="A32" s="76" t="s">
        <v>209</v>
      </c>
      <c r="B32" s="97" t="s">
        <v>191</v>
      </c>
      <c r="C32" s="98">
        <v>18</v>
      </c>
      <c r="D32" s="98" t="s">
        <v>187</v>
      </c>
      <c r="E32" s="98">
        <v>5</v>
      </c>
      <c r="F32" s="98">
        <v>13</v>
      </c>
      <c r="G32" s="98" t="s">
        <v>187</v>
      </c>
      <c r="H32" s="98">
        <v>8</v>
      </c>
      <c r="I32" s="98">
        <v>16</v>
      </c>
      <c r="J32" s="98">
        <v>3</v>
      </c>
      <c r="K32" s="98">
        <v>21</v>
      </c>
    </row>
    <row r="33" spans="1:11" ht="8.25">
      <c r="A33" s="76" t="s">
        <v>210</v>
      </c>
      <c r="B33" s="97" t="s">
        <v>193</v>
      </c>
      <c r="C33" s="98">
        <v>33</v>
      </c>
      <c r="D33" s="98" t="s">
        <v>187</v>
      </c>
      <c r="E33" s="98">
        <v>5</v>
      </c>
      <c r="F33" s="98">
        <v>28</v>
      </c>
      <c r="G33" s="98" t="s">
        <v>187</v>
      </c>
      <c r="H33" s="98">
        <v>5</v>
      </c>
      <c r="I33" s="98">
        <v>32</v>
      </c>
      <c r="J33" s="98">
        <v>8</v>
      </c>
      <c r="K33" s="98">
        <v>41</v>
      </c>
    </row>
    <row r="34" spans="1:11" ht="8.25">
      <c r="A34" s="76" t="s">
        <v>211</v>
      </c>
      <c r="B34" s="97" t="s">
        <v>195</v>
      </c>
      <c r="C34" s="98">
        <v>22</v>
      </c>
      <c r="D34" s="98" t="s">
        <v>187</v>
      </c>
      <c r="E34" s="98">
        <v>6</v>
      </c>
      <c r="F34" s="98">
        <v>16</v>
      </c>
      <c r="G34" s="98" t="s">
        <v>187</v>
      </c>
      <c r="H34" s="98">
        <v>7</v>
      </c>
      <c r="I34" s="98">
        <v>21</v>
      </c>
      <c r="J34" s="98">
        <v>6</v>
      </c>
      <c r="K34" s="98">
        <v>28</v>
      </c>
    </row>
    <row r="35" spans="1:11" ht="8.25">
      <c r="A35" s="76" t="s">
        <v>212</v>
      </c>
      <c r="B35" s="97" t="s">
        <v>197</v>
      </c>
      <c r="C35" s="98">
        <v>22</v>
      </c>
      <c r="D35" s="98" t="s">
        <v>187</v>
      </c>
      <c r="E35" s="98">
        <v>6</v>
      </c>
      <c r="F35" s="98">
        <v>16</v>
      </c>
      <c r="G35" s="98" t="s">
        <v>187</v>
      </c>
      <c r="H35" s="98">
        <v>6</v>
      </c>
      <c r="I35" s="98">
        <v>22</v>
      </c>
      <c r="J35" s="98">
        <v>6</v>
      </c>
      <c r="K35" s="98">
        <v>28</v>
      </c>
    </row>
    <row r="36" spans="1:11" ht="8.25">
      <c r="A36" s="76" t="s">
        <v>213</v>
      </c>
      <c r="B36" s="97" t="s">
        <v>199</v>
      </c>
      <c r="C36" s="98">
        <v>30</v>
      </c>
      <c r="D36" s="98" t="s">
        <v>187</v>
      </c>
      <c r="E36" s="98">
        <v>7</v>
      </c>
      <c r="F36" s="98">
        <v>23</v>
      </c>
      <c r="G36" s="98" t="s">
        <v>187</v>
      </c>
      <c r="H36" s="98">
        <v>8</v>
      </c>
      <c r="I36" s="98">
        <v>29</v>
      </c>
      <c r="J36" s="98">
        <v>16</v>
      </c>
      <c r="K36" s="98">
        <v>46</v>
      </c>
    </row>
    <row r="37" spans="1:11" ht="8.25">
      <c r="A37" s="76" t="s">
        <v>214</v>
      </c>
      <c r="B37" s="97" t="s">
        <v>186</v>
      </c>
      <c r="C37" s="98">
        <v>22</v>
      </c>
      <c r="D37" s="98">
        <v>1</v>
      </c>
      <c r="E37" s="98">
        <v>6</v>
      </c>
      <c r="F37" s="98">
        <v>15</v>
      </c>
      <c r="G37" s="98">
        <v>1</v>
      </c>
      <c r="H37" s="98">
        <v>8</v>
      </c>
      <c r="I37" s="98">
        <v>18</v>
      </c>
      <c r="J37" s="98">
        <v>8</v>
      </c>
      <c r="K37" s="98">
        <v>30</v>
      </c>
    </row>
    <row r="38" spans="1:11" ht="8.25">
      <c r="A38" s="76" t="s">
        <v>215</v>
      </c>
      <c r="B38" s="97" t="s">
        <v>189</v>
      </c>
      <c r="C38" s="98">
        <v>26</v>
      </c>
      <c r="D38" s="98">
        <v>1</v>
      </c>
      <c r="E38" s="98">
        <v>13</v>
      </c>
      <c r="F38" s="98">
        <v>12</v>
      </c>
      <c r="G38" s="98">
        <v>1</v>
      </c>
      <c r="H38" s="98">
        <v>19</v>
      </c>
      <c r="I38" s="98">
        <v>22</v>
      </c>
      <c r="J38" s="98">
        <v>11</v>
      </c>
      <c r="K38" s="98">
        <v>37</v>
      </c>
    </row>
    <row r="39" spans="1:11" ht="8.25">
      <c r="A39" s="76" t="s">
        <v>216</v>
      </c>
      <c r="B39" s="97" t="s">
        <v>191</v>
      </c>
      <c r="C39" s="98">
        <v>19</v>
      </c>
      <c r="D39" s="98">
        <v>1</v>
      </c>
      <c r="E39" s="98">
        <v>7</v>
      </c>
      <c r="F39" s="98">
        <v>11</v>
      </c>
      <c r="G39" s="98">
        <v>1</v>
      </c>
      <c r="H39" s="98">
        <v>7</v>
      </c>
      <c r="I39" s="98">
        <v>19</v>
      </c>
      <c r="J39" s="98">
        <v>7</v>
      </c>
      <c r="K39" s="98">
        <v>26</v>
      </c>
    </row>
    <row r="40" spans="1:11" ht="8.25">
      <c r="A40" s="76" t="s">
        <v>217</v>
      </c>
      <c r="B40" s="97" t="s">
        <v>193</v>
      </c>
      <c r="C40" s="98">
        <v>31</v>
      </c>
      <c r="D40" s="98" t="s">
        <v>187</v>
      </c>
      <c r="E40" s="98">
        <v>8</v>
      </c>
      <c r="F40" s="98">
        <v>23</v>
      </c>
      <c r="G40" s="98" t="s">
        <v>187</v>
      </c>
      <c r="H40" s="98">
        <v>9</v>
      </c>
      <c r="I40" s="98">
        <v>35</v>
      </c>
      <c r="J40" s="98">
        <v>14</v>
      </c>
      <c r="K40" s="98">
        <v>45</v>
      </c>
    </row>
    <row r="41" spans="1:11" ht="8.25">
      <c r="A41" s="76" t="s">
        <v>218</v>
      </c>
      <c r="B41" s="97" t="s">
        <v>195</v>
      </c>
      <c r="C41" s="98">
        <v>27</v>
      </c>
      <c r="D41" s="98" t="s">
        <v>187</v>
      </c>
      <c r="E41" s="98">
        <v>3</v>
      </c>
      <c r="F41" s="98">
        <v>24</v>
      </c>
      <c r="G41" s="98" t="s">
        <v>187</v>
      </c>
      <c r="H41" s="98">
        <v>4</v>
      </c>
      <c r="I41" s="98">
        <v>28</v>
      </c>
      <c r="J41" s="98">
        <v>4</v>
      </c>
      <c r="K41" s="98">
        <v>31</v>
      </c>
    </row>
    <row r="42" spans="1:11" ht="8.25">
      <c r="A42" s="76" t="s">
        <v>219</v>
      </c>
      <c r="B42" s="97" t="s">
        <v>197</v>
      </c>
      <c r="C42" s="98">
        <v>26</v>
      </c>
      <c r="D42" s="98" t="s">
        <v>187</v>
      </c>
      <c r="E42" s="98">
        <v>8</v>
      </c>
      <c r="F42" s="98">
        <v>18</v>
      </c>
      <c r="G42" s="98" t="s">
        <v>187</v>
      </c>
      <c r="H42" s="98">
        <v>11</v>
      </c>
      <c r="I42" s="98">
        <v>20</v>
      </c>
      <c r="J42" s="98">
        <v>7</v>
      </c>
      <c r="K42" s="98">
        <v>33</v>
      </c>
    </row>
    <row r="43" spans="1:11" ht="8.25">
      <c r="A43" s="99" t="s">
        <v>220</v>
      </c>
      <c r="B43" s="97" t="s">
        <v>199</v>
      </c>
      <c r="C43" s="98">
        <v>26</v>
      </c>
      <c r="D43" s="98">
        <v>1</v>
      </c>
      <c r="E43" s="98">
        <v>7</v>
      </c>
      <c r="F43" s="98">
        <v>18</v>
      </c>
      <c r="G43" s="98">
        <v>1</v>
      </c>
      <c r="H43" s="98">
        <v>9</v>
      </c>
      <c r="I43" s="98">
        <v>29</v>
      </c>
      <c r="J43" s="98">
        <v>7</v>
      </c>
      <c r="K43" s="98">
        <v>33</v>
      </c>
    </row>
    <row r="44" spans="1:11" s="101" customFormat="1" ht="8.25">
      <c r="A44" s="100" t="s">
        <v>221</v>
      </c>
      <c r="B44" s="97" t="s">
        <v>186</v>
      </c>
      <c r="C44" s="98">
        <v>29</v>
      </c>
      <c r="D44" s="98">
        <v>1</v>
      </c>
      <c r="E44" s="98">
        <v>4</v>
      </c>
      <c r="F44" s="98">
        <v>24</v>
      </c>
      <c r="G44" s="98">
        <v>1</v>
      </c>
      <c r="H44" s="98">
        <v>4</v>
      </c>
      <c r="I44" s="98">
        <v>28</v>
      </c>
      <c r="J44" s="98">
        <v>13</v>
      </c>
      <c r="K44" s="98">
        <v>42</v>
      </c>
    </row>
    <row r="45" spans="1:11" s="100" customFormat="1" ht="8.25">
      <c r="A45" s="76" t="s">
        <v>222</v>
      </c>
      <c r="B45" s="97" t="s">
        <v>189</v>
      </c>
      <c r="C45" s="98">
        <v>19</v>
      </c>
      <c r="D45" s="98">
        <v>1</v>
      </c>
      <c r="E45" s="98">
        <v>7</v>
      </c>
      <c r="F45" s="98">
        <v>11</v>
      </c>
      <c r="G45" s="98">
        <v>1</v>
      </c>
      <c r="H45" s="98">
        <v>11</v>
      </c>
      <c r="I45" s="98">
        <v>18</v>
      </c>
      <c r="J45" s="98">
        <v>5</v>
      </c>
      <c r="K45" s="98">
        <v>24</v>
      </c>
    </row>
    <row r="46" spans="1:11" s="100" customFormat="1" ht="8.25">
      <c r="A46" s="101"/>
      <c r="B46" s="102" t="s">
        <v>223</v>
      </c>
      <c r="C46" s="103">
        <v>813</v>
      </c>
      <c r="D46" s="103">
        <v>15</v>
      </c>
      <c r="E46" s="103">
        <v>218</v>
      </c>
      <c r="F46" s="103">
        <v>580</v>
      </c>
      <c r="G46" s="103">
        <v>16</v>
      </c>
      <c r="H46" s="103">
        <v>261</v>
      </c>
      <c r="I46" s="103">
        <v>780</v>
      </c>
      <c r="J46" s="103">
        <v>246</v>
      </c>
      <c r="K46" s="103" t="s">
        <v>230</v>
      </c>
    </row>
    <row r="47" spans="2:11" s="101" customFormat="1" ht="8.25">
      <c r="B47" s="102"/>
      <c r="C47" s="103"/>
      <c r="D47" s="103"/>
      <c r="E47" s="103"/>
      <c r="F47" s="103"/>
      <c r="G47" s="103"/>
      <c r="H47" s="103"/>
      <c r="I47" s="103"/>
      <c r="J47" s="103"/>
      <c r="K47" s="103"/>
    </row>
    <row r="48" spans="1:11" ht="8.25">
      <c r="A48" s="106"/>
      <c r="B48" s="91"/>
      <c r="C48" s="98"/>
      <c r="D48" s="98"/>
      <c r="E48" s="98"/>
      <c r="F48" s="98"/>
      <c r="G48" s="98"/>
      <c r="H48" s="98"/>
      <c r="I48" s="98"/>
      <c r="J48" s="98"/>
      <c r="K48" s="98"/>
    </row>
    <row r="49" spans="1:2" ht="8.25">
      <c r="A49" s="106"/>
      <c r="B49" s="91"/>
    </row>
    <row r="50" spans="1:11" ht="8.25">
      <c r="A50" s="78" t="s">
        <v>231</v>
      </c>
      <c r="B50" s="78"/>
      <c r="C50" s="78"/>
      <c r="D50" s="78"/>
      <c r="E50" s="78"/>
      <c r="F50" s="78"/>
      <c r="G50" s="78"/>
      <c r="H50" s="78"/>
      <c r="I50" s="78"/>
      <c r="J50" s="78"/>
      <c r="K50" s="78"/>
    </row>
    <row r="52" spans="1:11" ht="8.25">
      <c r="A52" s="76" t="s">
        <v>185</v>
      </c>
      <c r="B52" s="97" t="s">
        <v>186</v>
      </c>
      <c r="C52" s="98">
        <v>1</v>
      </c>
      <c r="D52" s="98" t="s">
        <v>187</v>
      </c>
      <c r="E52" s="98" t="s">
        <v>187</v>
      </c>
      <c r="F52" s="98">
        <v>1</v>
      </c>
      <c r="G52" s="98" t="s">
        <v>187</v>
      </c>
      <c r="H52" s="98" t="s">
        <v>187</v>
      </c>
      <c r="I52" s="98">
        <v>1</v>
      </c>
      <c r="J52" s="98" t="s">
        <v>187</v>
      </c>
      <c r="K52" s="98">
        <v>1</v>
      </c>
    </row>
    <row r="53" spans="1:11" ht="8.25">
      <c r="A53" s="76" t="s">
        <v>188</v>
      </c>
      <c r="B53" s="97" t="s">
        <v>189</v>
      </c>
      <c r="C53" s="98">
        <v>2</v>
      </c>
      <c r="D53" s="98" t="s">
        <v>187</v>
      </c>
      <c r="E53" s="98" t="s">
        <v>187</v>
      </c>
      <c r="F53" s="98">
        <v>2</v>
      </c>
      <c r="G53" s="98" t="s">
        <v>187</v>
      </c>
      <c r="H53" s="98" t="s">
        <v>187</v>
      </c>
      <c r="I53" s="98">
        <v>3</v>
      </c>
      <c r="J53" s="98" t="s">
        <v>187</v>
      </c>
      <c r="K53" s="98">
        <v>2</v>
      </c>
    </row>
    <row r="54" spans="1:11" ht="8.25">
      <c r="A54" s="76" t="s">
        <v>190</v>
      </c>
      <c r="B54" s="97" t="s">
        <v>191</v>
      </c>
      <c r="C54" s="98" t="s">
        <v>187</v>
      </c>
      <c r="D54" s="98" t="s">
        <v>187</v>
      </c>
      <c r="E54" s="98" t="s">
        <v>187</v>
      </c>
      <c r="F54" s="98" t="s">
        <v>187</v>
      </c>
      <c r="G54" s="98" t="s">
        <v>187</v>
      </c>
      <c r="H54" s="98" t="s">
        <v>187</v>
      </c>
      <c r="I54" s="98" t="s">
        <v>187</v>
      </c>
      <c r="J54" s="98" t="s">
        <v>187</v>
      </c>
      <c r="K54" s="98" t="s">
        <v>187</v>
      </c>
    </row>
    <row r="55" spans="1:11" ht="8.25">
      <c r="A55" s="76" t="s">
        <v>192</v>
      </c>
      <c r="B55" s="97" t="s">
        <v>193</v>
      </c>
      <c r="C55" s="98">
        <v>1</v>
      </c>
      <c r="D55" s="98" t="s">
        <v>187</v>
      </c>
      <c r="E55" s="98" t="s">
        <v>187</v>
      </c>
      <c r="F55" s="98">
        <v>1</v>
      </c>
      <c r="G55" s="98" t="s">
        <v>187</v>
      </c>
      <c r="H55" s="98" t="s">
        <v>187</v>
      </c>
      <c r="I55" s="98">
        <v>2</v>
      </c>
      <c r="J55" s="98" t="s">
        <v>187</v>
      </c>
      <c r="K55" s="98">
        <v>1</v>
      </c>
    </row>
    <row r="56" spans="1:11" ht="8.25">
      <c r="A56" s="76" t="s">
        <v>194</v>
      </c>
      <c r="B56" s="97" t="s">
        <v>195</v>
      </c>
      <c r="C56" s="98">
        <v>1</v>
      </c>
      <c r="D56" s="98" t="s">
        <v>187</v>
      </c>
      <c r="E56" s="98">
        <v>1</v>
      </c>
      <c r="F56" s="98" t="s">
        <v>187</v>
      </c>
      <c r="G56" s="98" t="s">
        <v>187</v>
      </c>
      <c r="H56" s="98">
        <v>1</v>
      </c>
      <c r="I56" s="98">
        <v>1</v>
      </c>
      <c r="J56" s="98" t="s">
        <v>187</v>
      </c>
      <c r="K56" s="98">
        <v>1</v>
      </c>
    </row>
    <row r="57" spans="1:11" ht="8.25">
      <c r="A57" s="76" t="s">
        <v>196</v>
      </c>
      <c r="B57" s="97" t="s">
        <v>197</v>
      </c>
      <c r="C57" s="98">
        <v>1</v>
      </c>
      <c r="D57" s="98" t="s">
        <v>187</v>
      </c>
      <c r="E57" s="98" t="s">
        <v>187</v>
      </c>
      <c r="F57" s="98">
        <v>1</v>
      </c>
      <c r="G57" s="98" t="s">
        <v>187</v>
      </c>
      <c r="H57" s="98" t="s">
        <v>187</v>
      </c>
      <c r="I57" s="98">
        <v>1</v>
      </c>
      <c r="J57" s="98" t="s">
        <v>187</v>
      </c>
      <c r="K57" s="98">
        <v>1</v>
      </c>
    </row>
    <row r="58" spans="1:11" ht="8.25">
      <c r="A58" s="76" t="s">
        <v>198</v>
      </c>
      <c r="B58" s="97" t="s">
        <v>199</v>
      </c>
      <c r="C58" s="98">
        <v>2</v>
      </c>
      <c r="D58" s="98">
        <v>1</v>
      </c>
      <c r="E58" s="98" t="s">
        <v>187</v>
      </c>
      <c r="F58" s="98">
        <v>1</v>
      </c>
      <c r="G58" s="98">
        <v>1</v>
      </c>
      <c r="H58" s="98">
        <v>2</v>
      </c>
      <c r="I58" s="98">
        <v>1</v>
      </c>
      <c r="J58" s="98" t="s">
        <v>187</v>
      </c>
      <c r="K58" s="98">
        <v>2</v>
      </c>
    </row>
    <row r="59" spans="1:11" ht="8.25">
      <c r="A59" s="76" t="s">
        <v>200</v>
      </c>
      <c r="B59" s="97" t="s">
        <v>186</v>
      </c>
      <c r="C59" s="98">
        <v>2</v>
      </c>
      <c r="D59" s="98">
        <v>1</v>
      </c>
      <c r="E59" s="98" t="s">
        <v>187</v>
      </c>
      <c r="F59" s="98">
        <v>1</v>
      </c>
      <c r="G59" s="98">
        <v>1</v>
      </c>
      <c r="H59" s="98" t="s">
        <v>187</v>
      </c>
      <c r="I59" s="98">
        <v>1</v>
      </c>
      <c r="J59" s="98">
        <v>3</v>
      </c>
      <c r="K59" s="98">
        <v>5</v>
      </c>
    </row>
    <row r="60" spans="1:11" ht="8.25">
      <c r="A60" s="76" t="s">
        <v>201</v>
      </c>
      <c r="B60" s="97" t="s">
        <v>189</v>
      </c>
      <c r="C60" s="98">
        <v>4</v>
      </c>
      <c r="D60" s="98" t="s">
        <v>187</v>
      </c>
      <c r="E60" s="98">
        <v>2</v>
      </c>
      <c r="F60" s="98">
        <v>2</v>
      </c>
      <c r="G60" s="98" t="s">
        <v>187</v>
      </c>
      <c r="H60" s="98">
        <v>2</v>
      </c>
      <c r="I60" s="98">
        <v>5</v>
      </c>
      <c r="J60" s="98">
        <v>1</v>
      </c>
      <c r="K60" s="98">
        <v>5</v>
      </c>
    </row>
    <row r="61" spans="1:11" ht="8.25">
      <c r="A61" s="76" t="s">
        <v>202</v>
      </c>
      <c r="B61" s="97" t="s">
        <v>191</v>
      </c>
      <c r="C61" s="98">
        <v>7</v>
      </c>
      <c r="D61" s="98" t="s">
        <v>187</v>
      </c>
      <c r="E61" s="98">
        <v>2</v>
      </c>
      <c r="F61" s="98">
        <v>5</v>
      </c>
      <c r="G61" s="98" t="s">
        <v>187</v>
      </c>
      <c r="H61" s="98">
        <v>2</v>
      </c>
      <c r="I61" s="98">
        <v>9</v>
      </c>
      <c r="J61" s="98" t="s">
        <v>187</v>
      </c>
      <c r="K61" s="98">
        <v>7</v>
      </c>
    </row>
    <row r="62" spans="1:11" ht="8.25">
      <c r="A62" s="76" t="s">
        <v>203</v>
      </c>
      <c r="B62" s="97" t="s">
        <v>193</v>
      </c>
      <c r="C62" s="98">
        <v>2</v>
      </c>
      <c r="D62" s="98">
        <v>1</v>
      </c>
      <c r="E62" s="98">
        <v>1</v>
      </c>
      <c r="F62" s="98" t="s">
        <v>187</v>
      </c>
      <c r="G62" s="98">
        <v>1</v>
      </c>
      <c r="H62" s="98">
        <v>3</v>
      </c>
      <c r="I62" s="98">
        <v>5</v>
      </c>
      <c r="J62" s="98" t="s">
        <v>187</v>
      </c>
      <c r="K62" s="98">
        <v>2</v>
      </c>
    </row>
    <row r="63" spans="1:11" ht="8.25">
      <c r="A63" s="76" t="s">
        <v>204</v>
      </c>
      <c r="B63" s="97" t="s">
        <v>195</v>
      </c>
      <c r="C63" s="98">
        <v>5</v>
      </c>
      <c r="D63" s="98" t="s">
        <v>187</v>
      </c>
      <c r="E63" s="98" t="s">
        <v>187</v>
      </c>
      <c r="F63" s="98">
        <v>5</v>
      </c>
      <c r="G63" s="98" t="s">
        <v>187</v>
      </c>
      <c r="H63" s="98" t="s">
        <v>187</v>
      </c>
      <c r="I63" s="98">
        <v>6</v>
      </c>
      <c r="J63" s="98">
        <v>1</v>
      </c>
      <c r="K63" s="98">
        <v>6</v>
      </c>
    </row>
    <row r="64" spans="1:11" ht="8.25">
      <c r="A64" s="76" t="s">
        <v>205</v>
      </c>
      <c r="B64" s="97" t="s">
        <v>197</v>
      </c>
      <c r="C64" s="98">
        <v>1</v>
      </c>
      <c r="D64" s="98" t="s">
        <v>187</v>
      </c>
      <c r="E64" s="98" t="s">
        <v>187</v>
      </c>
      <c r="F64" s="98">
        <v>1</v>
      </c>
      <c r="G64" s="98" t="s">
        <v>187</v>
      </c>
      <c r="H64" s="98" t="s">
        <v>187</v>
      </c>
      <c r="I64" s="98">
        <v>1</v>
      </c>
      <c r="J64" s="98">
        <v>1</v>
      </c>
      <c r="K64" s="98">
        <v>2</v>
      </c>
    </row>
    <row r="65" spans="1:11" ht="8.25">
      <c r="A65" s="76" t="s">
        <v>206</v>
      </c>
      <c r="B65" s="97" t="s">
        <v>199</v>
      </c>
      <c r="C65" s="98">
        <v>1</v>
      </c>
      <c r="D65" s="98" t="s">
        <v>187</v>
      </c>
      <c r="E65" s="98" t="s">
        <v>187</v>
      </c>
      <c r="F65" s="98">
        <v>1</v>
      </c>
      <c r="G65" s="98" t="s">
        <v>187</v>
      </c>
      <c r="H65" s="98" t="s">
        <v>187</v>
      </c>
      <c r="I65" s="98">
        <v>1</v>
      </c>
      <c r="J65" s="98">
        <v>1</v>
      </c>
      <c r="K65" s="98">
        <v>2</v>
      </c>
    </row>
    <row r="66" spans="1:11" ht="8.25">
      <c r="A66" s="76" t="s">
        <v>207</v>
      </c>
      <c r="B66" s="97" t="s">
        <v>186</v>
      </c>
      <c r="C66" s="98">
        <v>6</v>
      </c>
      <c r="D66" s="98" t="s">
        <v>187</v>
      </c>
      <c r="E66" s="98">
        <v>1</v>
      </c>
      <c r="F66" s="98">
        <v>5</v>
      </c>
      <c r="G66" s="98" t="s">
        <v>187</v>
      </c>
      <c r="H66" s="98">
        <v>1</v>
      </c>
      <c r="I66" s="98">
        <v>6</v>
      </c>
      <c r="J66" s="98">
        <v>8</v>
      </c>
      <c r="K66" s="98">
        <v>14</v>
      </c>
    </row>
    <row r="67" spans="1:11" ht="8.25">
      <c r="A67" s="76" t="s">
        <v>208</v>
      </c>
      <c r="B67" s="97" t="s">
        <v>189</v>
      </c>
      <c r="C67" s="98">
        <v>2</v>
      </c>
      <c r="D67" s="98" t="s">
        <v>187</v>
      </c>
      <c r="E67" s="98">
        <v>2</v>
      </c>
      <c r="F67" s="98" t="s">
        <v>187</v>
      </c>
      <c r="G67" s="98" t="s">
        <v>187</v>
      </c>
      <c r="H67" s="98">
        <v>2</v>
      </c>
      <c r="I67" s="98">
        <v>1</v>
      </c>
      <c r="J67" s="98">
        <v>2</v>
      </c>
      <c r="K67" s="98">
        <v>4</v>
      </c>
    </row>
    <row r="68" spans="1:11" ht="8.25">
      <c r="A68" s="76" t="s">
        <v>209</v>
      </c>
      <c r="B68" s="97" t="s">
        <v>191</v>
      </c>
      <c r="C68" s="98">
        <v>1</v>
      </c>
      <c r="D68" s="98" t="s">
        <v>187</v>
      </c>
      <c r="E68" s="98">
        <v>1</v>
      </c>
      <c r="F68" s="98" t="s">
        <v>187</v>
      </c>
      <c r="G68" s="98" t="s">
        <v>187</v>
      </c>
      <c r="H68" s="98">
        <v>2</v>
      </c>
      <c r="I68" s="98" t="s">
        <v>187</v>
      </c>
      <c r="J68" s="98" t="s">
        <v>187</v>
      </c>
      <c r="K68" s="98">
        <v>1</v>
      </c>
    </row>
    <row r="69" spans="1:11" ht="8.25">
      <c r="A69" s="76" t="s">
        <v>210</v>
      </c>
      <c r="B69" s="97" t="s">
        <v>193</v>
      </c>
      <c r="C69" s="98" t="s">
        <v>187</v>
      </c>
      <c r="D69" s="98" t="s">
        <v>187</v>
      </c>
      <c r="E69" s="98" t="s">
        <v>187</v>
      </c>
      <c r="F69" s="98" t="s">
        <v>187</v>
      </c>
      <c r="G69" s="98" t="s">
        <v>187</v>
      </c>
      <c r="H69" s="98" t="s">
        <v>187</v>
      </c>
      <c r="I69" s="98" t="s">
        <v>187</v>
      </c>
      <c r="J69" s="98">
        <v>1</v>
      </c>
      <c r="K69" s="98">
        <v>1</v>
      </c>
    </row>
    <row r="70" spans="1:11" ht="8.25">
      <c r="A70" s="76" t="s">
        <v>211</v>
      </c>
      <c r="B70" s="97" t="s">
        <v>195</v>
      </c>
      <c r="C70" s="98" t="s">
        <v>187</v>
      </c>
      <c r="D70" s="98" t="s">
        <v>187</v>
      </c>
      <c r="E70" s="98" t="s">
        <v>187</v>
      </c>
      <c r="F70" s="98" t="s">
        <v>187</v>
      </c>
      <c r="G70" s="98" t="s">
        <v>187</v>
      </c>
      <c r="H70" s="98" t="s">
        <v>187</v>
      </c>
      <c r="I70" s="98" t="s">
        <v>187</v>
      </c>
      <c r="J70" s="98" t="s">
        <v>187</v>
      </c>
      <c r="K70" s="98" t="s">
        <v>187</v>
      </c>
    </row>
    <row r="71" spans="1:11" ht="8.25">
      <c r="A71" s="76" t="s">
        <v>212</v>
      </c>
      <c r="B71" s="97" t="s">
        <v>197</v>
      </c>
      <c r="C71" s="98">
        <v>3</v>
      </c>
      <c r="D71" s="98" t="s">
        <v>187</v>
      </c>
      <c r="E71" s="98">
        <v>1</v>
      </c>
      <c r="F71" s="98">
        <v>2</v>
      </c>
      <c r="G71" s="98" t="s">
        <v>187</v>
      </c>
      <c r="H71" s="98">
        <v>1</v>
      </c>
      <c r="I71" s="98">
        <v>3</v>
      </c>
      <c r="J71" s="98">
        <v>2</v>
      </c>
      <c r="K71" s="98">
        <v>5</v>
      </c>
    </row>
    <row r="72" spans="1:11" ht="8.25">
      <c r="A72" s="76" t="s">
        <v>213</v>
      </c>
      <c r="B72" s="97" t="s">
        <v>199</v>
      </c>
      <c r="C72" s="98" t="s">
        <v>187</v>
      </c>
      <c r="D72" s="98" t="s">
        <v>187</v>
      </c>
      <c r="E72" s="98" t="s">
        <v>187</v>
      </c>
      <c r="F72" s="98" t="s">
        <v>187</v>
      </c>
      <c r="G72" s="98" t="s">
        <v>187</v>
      </c>
      <c r="H72" s="98" t="s">
        <v>187</v>
      </c>
      <c r="I72" s="98" t="s">
        <v>187</v>
      </c>
      <c r="J72" s="98">
        <v>3</v>
      </c>
      <c r="K72" s="98">
        <v>3</v>
      </c>
    </row>
    <row r="73" spans="1:11" ht="8.25">
      <c r="A73" s="76" t="s">
        <v>214</v>
      </c>
      <c r="B73" s="97" t="s">
        <v>186</v>
      </c>
      <c r="C73" s="98">
        <v>1</v>
      </c>
      <c r="D73" s="98" t="s">
        <v>187</v>
      </c>
      <c r="E73" s="98" t="s">
        <v>187</v>
      </c>
      <c r="F73" s="98">
        <v>1</v>
      </c>
      <c r="G73" s="98" t="s">
        <v>187</v>
      </c>
      <c r="H73" s="98" t="s">
        <v>187</v>
      </c>
      <c r="I73" s="98">
        <v>1</v>
      </c>
      <c r="J73" s="98">
        <v>4</v>
      </c>
      <c r="K73" s="98">
        <v>5</v>
      </c>
    </row>
    <row r="74" spans="1:11" ht="8.25">
      <c r="A74" s="76" t="s">
        <v>215</v>
      </c>
      <c r="B74" s="97" t="s">
        <v>189</v>
      </c>
      <c r="C74" s="98" t="s">
        <v>187</v>
      </c>
      <c r="D74" s="98" t="s">
        <v>187</v>
      </c>
      <c r="E74" s="98" t="s">
        <v>187</v>
      </c>
      <c r="F74" s="98" t="s">
        <v>187</v>
      </c>
      <c r="G74" s="98" t="s">
        <v>187</v>
      </c>
      <c r="H74" s="98" t="s">
        <v>187</v>
      </c>
      <c r="I74" s="98" t="s">
        <v>187</v>
      </c>
      <c r="J74" s="98">
        <v>1</v>
      </c>
      <c r="K74" s="98">
        <v>1</v>
      </c>
    </row>
    <row r="75" spans="1:11" ht="8.25">
      <c r="A75" s="76" t="s">
        <v>216</v>
      </c>
      <c r="B75" s="97" t="s">
        <v>191</v>
      </c>
      <c r="C75" s="98">
        <v>1</v>
      </c>
      <c r="D75" s="98" t="s">
        <v>187</v>
      </c>
      <c r="E75" s="98">
        <v>1</v>
      </c>
      <c r="F75" s="98" t="s">
        <v>187</v>
      </c>
      <c r="G75" s="98" t="s">
        <v>187</v>
      </c>
      <c r="H75" s="98">
        <v>1</v>
      </c>
      <c r="I75" s="98" t="s">
        <v>187</v>
      </c>
      <c r="J75" s="98" t="s">
        <v>187</v>
      </c>
      <c r="K75" s="98">
        <v>1</v>
      </c>
    </row>
    <row r="76" spans="1:11" ht="8.25">
      <c r="A76" s="76" t="s">
        <v>217</v>
      </c>
      <c r="B76" s="97" t="s">
        <v>193</v>
      </c>
      <c r="C76" s="98">
        <v>2</v>
      </c>
      <c r="D76" s="98" t="s">
        <v>187</v>
      </c>
      <c r="E76" s="98">
        <v>1</v>
      </c>
      <c r="F76" s="98">
        <v>1</v>
      </c>
      <c r="G76" s="98" t="s">
        <v>187</v>
      </c>
      <c r="H76" s="98">
        <v>1</v>
      </c>
      <c r="I76" s="98">
        <v>1</v>
      </c>
      <c r="J76" s="98">
        <v>6</v>
      </c>
      <c r="K76" s="98">
        <v>8</v>
      </c>
    </row>
    <row r="77" spans="1:11" ht="8.25">
      <c r="A77" s="76" t="s">
        <v>218</v>
      </c>
      <c r="B77" s="97" t="s">
        <v>195</v>
      </c>
      <c r="C77" s="98">
        <v>2</v>
      </c>
      <c r="D77" s="98" t="s">
        <v>187</v>
      </c>
      <c r="E77" s="98">
        <v>1</v>
      </c>
      <c r="F77" s="98">
        <v>1</v>
      </c>
      <c r="G77" s="98" t="s">
        <v>187</v>
      </c>
      <c r="H77" s="98">
        <v>1</v>
      </c>
      <c r="I77" s="98">
        <v>1</v>
      </c>
      <c r="J77" s="98" t="s">
        <v>187</v>
      </c>
      <c r="K77" s="98">
        <v>2</v>
      </c>
    </row>
    <row r="78" spans="1:11" ht="8.25">
      <c r="A78" s="76" t="s">
        <v>219</v>
      </c>
      <c r="B78" s="97" t="s">
        <v>197</v>
      </c>
      <c r="C78" s="98">
        <v>2</v>
      </c>
      <c r="D78" s="98" t="s">
        <v>187</v>
      </c>
      <c r="E78" s="98">
        <v>1</v>
      </c>
      <c r="F78" s="98">
        <v>1</v>
      </c>
      <c r="G78" s="98" t="s">
        <v>187</v>
      </c>
      <c r="H78" s="98">
        <v>1</v>
      </c>
      <c r="I78" s="98">
        <v>1</v>
      </c>
      <c r="J78" s="98" t="s">
        <v>187</v>
      </c>
      <c r="K78" s="98">
        <v>2</v>
      </c>
    </row>
    <row r="79" spans="1:11" ht="8.25">
      <c r="A79" s="99" t="s">
        <v>220</v>
      </c>
      <c r="B79" s="97" t="s">
        <v>199</v>
      </c>
      <c r="C79" s="98" t="s">
        <v>187</v>
      </c>
      <c r="D79" s="98" t="s">
        <v>187</v>
      </c>
      <c r="E79" s="98" t="s">
        <v>187</v>
      </c>
      <c r="F79" s="98" t="s">
        <v>187</v>
      </c>
      <c r="G79" s="98" t="s">
        <v>187</v>
      </c>
      <c r="H79" s="98" t="s">
        <v>187</v>
      </c>
      <c r="I79" s="98" t="s">
        <v>187</v>
      </c>
      <c r="J79" s="98">
        <v>2</v>
      </c>
      <c r="K79" s="98">
        <v>2</v>
      </c>
    </row>
    <row r="80" spans="1:11" s="100" customFormat="1" ht="8.25">
      <c r="A80" s="100" t="s">
        <v>221</v>
      </c>
      <c r="B80" s="97" t="s">
        <v>186</v>
      </c>
      <c r="C80" s="98">
        <v>2</v>
      </c>
      <c r="D80" s="98" t="s">
        <v>187</v>
      </c>
      <c r="E80" s="98" t="s">
        <v>187</v>
      </c>
      <c r="F80" s="98">
        <v>2</v>
      </c>
      <c r="G80" s="98" t="s">
        <v>187</v>
      </c>
      <c r="H80" s="98" t="s">
        <v>187</v>
      </c>
      <c r="I80" s="98">
        <v>2</v>
      </c>
      <c r="J80" s="98">
        <v>2</v>
      </c>
      <c r="K80" s="98">
        <v>4</v>
      </c>
    </row>
    <row r="81" spans="1:11" s="100" customFormat="1" ht="8.25">
      <c r="A81" s="76" t="s">
        <v>222</v>
      </c>
      <c r="B81" s="97" t="s">
        <v>189</v>
      </c>
      <c r="C81" s="98">
        <v>1</v>
      </c>
      <c r="D81" s="98">
        <v>1</v>
      </c>
      <c r="E81" s="98" t="s">
        <v>187</v>
      </c>
      <c r="F81" s="98" t="s">
        <v>187</v>
      </c>
      <c r="G81" s="98">
        <v>1</v>
      </c>
      <c r="H81" s="98">
        <v>3</v>
      </c>
      <c r="I81" s="98">
        <v>1</v>
      </c>
      <c r="J81" s="98" t="s">
        <v>187</v>
      </c>
      <c r="K81" s="98">
        <v>1</v>
      </c>
    </row>
    <row r="82" spans="1:11" s="100" customFormat="1" ht="8.25">
      <c r="A82" s="101"/>
      <c r="B82" s="102" t="s">
        <v>223</v>
      </c>
      <c r="C82" s="103">
        <v>53</v>
      </c>
      <c r="D82" s="103">
        <v>4</v>
      </c>
      <c r="E82" s="103">
        <v>15</v>
      </c>
      <c r="F82" s="103">
        <v>34</v>
      </c>
      <c r="G82" s="103">
        <v>4</v>
      </c>
      <c r="H82" s="103">
        <v>23</v>
      </c>
      <c r="I82" s="103">
        <v>54</v>
      </c>
      <c r="J82" s="103">
        <v>38</v>
      </c>
      <c r="K82" s="103">
        <v>91</v>
      </c>
    </row>
    <row r="83" spans="2:11" s="101" customFormat="1" ht="8.25" customHeight="1">
      <c r="B83" s="102"/>
      <c r="C83" s="103"/>
      <c r="D83" s="103"/>
      <c r="E83" s="103"/>
      <c r="F83" s="103"/>
      <c r="G83" s="103"/>
      <c r="H83" s="103"/>
      <c r="I83" s="103"/>
      <c r="J83" s="103"/>
      <c r="K83" s="103"/>
    </row>
    <row r="84" spans="2:11" s="106" customFormat="1" ht="8.25" customHeight="1">
      <c r="B84" s="91"/>
      <c r="C84" s="108"/>
      <c r="D84" s="108"/>
      <c r="E84" s="108"/>
      <c r="F84" s="108"/>
      <c r="G84" s="108"/>
      <c r="H84" s="108"/>
      <c r="I84" s="108"/>
      <c r="J84" s="108"/>
      <c r="K84" s="108"/>
    </row>
    <row r="85" spans="1:11" ht="8.25" customHeight="1">
      <c r="A85" s="106"/>
      <c r="B85" s="91"/>
      <c r="C85" s="98"/>
      <c r="D85" s="98"/>
      <c r="E85" s="98"/>
      <c r="F85" s="98"/>
      <c r="G85" s="98"/>
      <c r="H85" s="98"/>
      <c r="I85" s="98"/>
      <c r="J85" s="98"/>
      <c r="K85" s="98"/>
    </row>
    <row r="86" ht="8.25" customHeight="1"/>
    <row r="87" ht="8.25" customHeight="1">
      <c r="A87" s="76" t="s">
        <v>225</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2" sqref="A2"/>
    </sheetView>
  </sheetViews>
  <sheetFormatPr defaultColWidth="11.421875" defaultRowHeight="12.75"/>
  <cols>
    <col min="1" max="1" width="18.421875" style="109" customWidth="1"/>
    <col min="2" max="9" width="8.28125" style="109" customWidth="1"/>
    <col min="10" max="16384" width="11.421875" style="109" customWidth="1"/>
  </cols>
  <sheetData>
    <row r="1" spans="1:9" ht="8.25" customHeight="1">
      <c r="A1" s="75" t="s">
        <v>232</v>
      </c>
      <c r="B1" s="77"/>
      <c r="C1" s="77"/>
      <c r="D1" s="77"/>
      <c r="E1" s="77"/>
      <c r="F1" s="77"/>
      <c r="G1" s="77"/>
      <c r="H1" s="77"/>
      <c r="I1" s="77"/>
    </row>
    <row r="2" spans="1:9" ht="8.25" customHeight="1">
      <c r="A2" s="75"/>
      <c r="B2" s="77"/>
      <c r="C2" s="77"/>
      <c r="D2" s="77"/>
      <c r="E2" s="77"/>
      <c r="F2" s="77"/>
      <c r="G2" s="77"/>
      <c r="H2" s="77"/>
      <c r="I2" s="77"/>
    </row>
    <row r="3" spans="1:9" ht="8.25" customHeight="1">
      <c r="A3" s="76"/>
      <c r="B3" s="76"/>
      <c r="C3" s="76"/>
      <c r="D3" s="76"/>
      <c r="E3" s="76"/>
      <c r="F3" s="76"/>
      <c r="G3" s="76"/>
      <c r="H3" s="76"/>
      <c r="I3" s="76"/>
    </row>
    <row r="4" spans="1:9" ht="8.25" customHeight="1">
      <c r="A4" s="78" t="s">
        <v>233</v>
      </c>
      <c r="B4" s="77"/>
      <c r="C4" s="77"/>
      <c r="D4" s="77"/>
      <c r="E4" s="77"/>
      <c r="F4" s="77"/>
      <c r="G4" s="77"/>
      <c r="H4" s="77"/>
      <c r="I4" s="77"/>
    </row>
    <row r="5" spans="1:9" ht="8.25" customHeight="1">
      <c r="A5" s="78" t="s">
        <v>234</v>
      </c>
      <c r="B5" s="77"/>
      <c r="C5" s="77"/>
      <c r="D5" s="77"/>
      <c r="E5" s="77"/>
      <c r="F5" s="77"/>
      <c r="G5" s="77"/>
      <c r="H5" s="77"/>
      <c r="I5" s="77"/>
    </row>
    <row r="6" spans="1:9" ht="8.25" customHeight="1">
      <c r="A6" s="76"/>
      <c r="B6" s="76"/>
      <c r="C6" s="110"/>
      <c r="D6" s="76"/>
      <c r="E6" s="76"/>
      <c r="F6" s="76"/>
      <c r="G6" s="76"/>
      <c r="H6" s="76"/>
      <c r="I6" s="76"/>
    </row>
    <row r="7" spans="1:9" ht="13.5" customHeight="1">
      <c r="A7" s="111"/>
      <c r="B7" s="382" t="s">
        <v>167</v>
      </c>
      <c r="C7" s="390" t="s">
        <v>845</v>
      </c>
      <c r="D7" s="390" t="s">
        <v>167</v>
      </c>
      <c r="E7" s="390" t="s">
        <v>845</v>
      </c>
      <c r="F7" s="390" t="s">
        <v>167</v>
      </c>
      <c r="G7" s="390" t="s">
        <v>845</v>
      </c>
      <c r="H7" s="390" t="s">
        <v>167</v>
      </c>
      <c r="I7" s="372" t="s">
        <v>845</v>
      </c>
    </row>
    <row r="8" spans="1:9" ht="8.25" customHeight="1">
      <c r="A8" s="77" t="s">
        <v>235</v>
      </c>
      <c r="B8" s="383"/>
      <c r="C8" s="386"/>
      <c r="D8" s="386"/>
      <c r="E8" s="386"/>
      <c r="F8" s="386"/>
      <c r="G8" s="386"/>
      <c r="H8" s="386"/>
      <c r="I8" s="350"/>
    </row>
    <row r="9" spans="1:9" ht="8.25" customHeight="1">
      <c r="A9" s="77" t="s">
        <v>236</v>
      </c>
      <c r="B9" s="383"/>
      <c r="C9" s="386"/>
      <c r="D9" s="386"/>
      <c r="E9" s="386"/>
      <c r="F9" s="386"/>
      <c r="G9" s="386"/>
      <c r="H9" s="386"/>
      <c r="I9" s="350"/>
    </row>
    <row r="10" spans="1:9" ht="8.25" customHeight="1">
      <c r="A10" s="76"/>
      <c r="B10" s="383"/>
      <c r="C10" s="386"/>
      <c r="D10" s="386"/>
      <c r="E10" s="386"/>
      <c r="F10" s="386"/>
      <c r="G10" s="386"/>
      <c r="H10" s="386"/>
      <c r="I10" s="350"/>
    </row>
    <row r="11" spans="1:10" ht="9.75" customHeight="1">
      <c r="A11" s="112" t="s">
        <v>179</v>
      </c>
      <c r="B11" s="389"/>
      <c r="C11" s="388"/>
      <c r="D11" s="388"/>
      <c r="E11" s="388"/>
      <c r="F11" s="388"/>
      <c r="G11" s="388"/>
      <c r="H11" s="388"/>
      <c r="I11" s="352"/>
      <c r="J11" s="113"/>
    </row>
    <row r="12" spans="1:9" ht="8.25" customHeight="1">
      <c r="A12" s="77"/>
      <c r="B12" s="114" t="s">
        <v>130</v>
      </c>
      <c r="C12" s="115"/>
      <c r="D12" s="116" t="str">
        <f>B12</f>
        <v>Juni</v>
      </c>
      <c r="E12" s="117"/>
      <c r="F12" s="118" t="s">
        <v>237</v>
      </c>
      <c r="G12" s="117"/>
      <c r="H12" s="118" t="str">
        <f>F12</f>
        <v>Januar - Juni</v>
      </c>
      <c r="I12" s="96"/>
    </row>
    <row r="13" spans="1:9" ht="8.25" customHeight="1">
      <c r="A13" s="110"/>
      <c r="B13" s="119">
        <v>2007</v>
      </c>
      <c r="C13" s="120"/>
      <c r="D13" s="88">
        <v>2006</v>
      </c>
      <c r="E13" s="120"/>
      <c r="F13" s="121">
        <v>2007</v>
      </c>
      <c r="G13" s="120"/>
      <c r="H13" s="88">
        <v>2006</v>
      </c>
      <c r="I13" s="88"/>
    </row>
    <row r="14" spans="1:9" ht="7.5" customHeight="1">
      <c r="A14" s="97"/>
      <c r="B14" s="76"/>
      <c r="C14" s="76"/>
      <c r="D14" s="76"/>
      <c r="E14" s="76"/>
      <c r="F14" s="76"/>
      <c r="G14" s="76"/>
      <c r="H14" s="76"/>
      <c r="I14" s="76"/>
    </row>
    <row r="15" spans="1:9" s="124" customFormat="1" ht="7.5" customHeight="1">
      <c r="A15" s="122" t="s">
        <v>238</v>
      </c>
      <c r="B15" s="123"/>
      <c r="C15" s="123"/>
      <c r="D15" s="123"/>
      <c r="E15" s="123"/>
      <c r="F15" s="123"/>
      <c r="G15" s="123"/>
      <c r="H15" s="123"/>
      <c r="I15" s="123"/>
    </row>
    <row r="16" spans="1:9" s="124" customFormat="1" ht="7.5" customHeight="1">
      <c r="A16" s="122"/>
      <c r="B16" s="123"/>
      <c r="C16" s="123"/>
      <c r="D16" s="123"/>
      <c r="E16" s="123"/>
      <c r="F16" s="123"/>
      <c r="G16" s="123"/>
      <c r="H16" s="123"/>
      <c r="I16" s="123"/>
    </row>
    <row r="17" spans="1:9" s="124" customFormat="1" ht="7.5" customHeight="1">
      <c r="A17" s="122" t="s">
        <v>239</v>
      </c>
      <c r="B17" s="125">
        <v>54</v>
      </c>
      <c r="C17" s="125" t="s">
        <v>187</v>
      </c>
      <c r="D17" s="125">
        <v>50</v>
      </c>
      <c r="E17" s="125">
        <v>1</v>
      </c>
      <c r="F17" s="125">
        <v>218</v>
      </c>
      <c r="G17" s="125">
        <v>9</v>
      </c>
      <c r="H17" s="125">
        <v>139</v>
      </c>
      <c r="I17" s="125">
        <v>5</v>
      </c>
    </row>
    <row r="18" spans="1:9" s="124" customFormat="1" ht="7.5" customHeight="1">
      <c r="A18" s="122" t="s">
        <v>240</v>
      </c>
      <c r="B18" s="125">
        <v>43</v>
      </c>
      <c r="C18" s="125" t="s">
        <v>187</v>
      </c>
      <c r="D18" s="125">
        <v>42</v>
      </c>
      <c r="E18" s="125" t="s">
        <v>187</v>
      </c>
      <c r="F18" s="125">
        <v>175</v>
      </c>
      <c r="G18" s="125">
        <v>8</v>
      </c>
      <c r="H18" s="125">
        <v>109</v>
      </c>
      <c r="I18" s="125">
        <v>3</v>
      </c>
    </row>
    <row r="19" spans="1:9" s="124" customFormat="1" ht="7.5" customHeight="1">
      <c r="A19" s="122" t="s">
        <v>241</v>
      </c>
      <c r="B19" s="125">
        <v>11</v>
      </c>
      <c r="C19" s="125" t="s">
        <v>187</v>
      </c>
      <c r="D19" s="125">
        <v>8</v>
      </c>
      <c r="E19" s="125">
        <v>1</v>
      </c>
      <c r="F19" s="125">
        <v>43</v>
      </c>
      <c r="G19" s="125">
        <v>1</v>
      </c>
      <c r="H19" s="125">
        <v>30</v>
      </c>
      <c r="I19" s="125">
        <v>2</v>
      </c>
    </row>
    <row r="20" spans="1:9" s="124" customFormat="1" ht="3.75" customHeight="1">
      <c r="A20" s="122"/>
      <c r="B20" s="125"/>
      <c r="C20" s="125"/>
      <c r="D20" s="125"/>
      <c r="E20" s="125"/>
      <c r="F20" s="125"/>
      <c r="G20" s="125"/>
      <c r="H20" s="125"/>
      <c r="I20" s="125"/>
    </row>
    <row r="21" spans="1:9" s="124" customFormat="1" ht="3.75" customHeight="1">
      <c r="A21" s="122"/>
      <c r="B21" s="125"/>
      <c r="C21" s="125"/>
      <c r="D21" s="125"/>
      <c r="E21" s="125"/>
      <c r="F21" s="125"/>
      <c r="G21" s="125"/>
      <c r="H21" s="125"/>
      <c r="I21" s="125"/>
    </row>
    <row r="22" spans="1:9" s="124" customFormat="1" ht="7.5" customHeight="1">
      <c r="A22" s="126" t="s">
        <v>242</v>
      </c>
      <c r="B22" s="125">
        <v>117</v>
      </c>
      <c r="C22" s="125">
        <v>5</v>
      </c>
      <c r="D22" s="125">
        <v>136</v>
      </c>
      <c r="E22" s="125">
        <v>4</v>
      </c>
      <c r="F22" s="125">
        <v>422</v>
      </c>
      <c r="G22" s="125">
        <v>19</v>
      </c>
      <c r="H22" s="125">
        <v>338</v>
      </c>
      <c r="I22" s="125">
        <v>16</v>
      </c>
    </row>
    <row r="23" spans="1:9" s="124" customFormat="1" ht="7.5" customHeight="1">
      <c r="A23" s="122" t="s">
        <v>240</v>
      </c>
      <c r="B23" s="125">
        <v>61</v>
      </c>
      <c r="C23" s="125">
        <v>2</v>
      </c>
      <c r="D23" s="125">
        <v>68</v>
      </c>
      <c r="E23" s="125">
        <v>3</v>
      </c>
      <c r="F23" s="125">
        <v>233</v>
      </c>
      <c r="G23" s="125">
        <v>11</v>
      </c>
      <c r="H23" s="125">
        <v>182</v>
      </c>
      <c r="I23" s="125">
        <v>11</v>
      </c>
    </row>
    <row r="24" spans="1:9" s="124" customFormat="1" ht="7.5" customHeight="1">
      <c r="A24" s="122" t="s">
        <v>241</v>
      </c>
      <c r="B24" s="125">
        <v>56</v>
      </c>
      <c r="C24" s="125">
        <v>3</v>
      </c>
      <c r="D24" s="125">
        <v>68</v>
      </c>
      <c r="E24" s="125">
        <v>1</v>
      </c>
      <c r="F24" s="125">
        <v>189</v>
      </c>
      <c r="G24" s="125">
        <v>8</v>
      </c>
      <c r="H24" s="125">
        <v>156</v>
      </c>
      <c r="I24" s="125">
        <v>5</v>
      </c>
    </row>
    <row r="25" spans="1:9" s="124" customFormat="1" ht="7.5" customHeight="1">
      <c r="A25" s="122"/>
      <c r="B25" s="125"/>
      <c r="C25" s="125"/>
      <c r="D25" s="125"/>
      <c r="E25" s="125"/>
      <c r="F25" s="125"/>
      <c r="G25" s="125"/>
      <c r="H25" s="125"/>
      <c r="I25" s="125"/>
    </row>
    <row r="26" spans="1:9" s="124" customFormat="1" ht="7.5" customHeight="1">
      <c r="A26" s="122" t="s">
        <v>243</v>
      </c>
      <c r="B26" s="125">
        <v>946</v>
      </c>
      <c r="C26" s="125">
        <v>390</v>
      </c>
      <c r="D26" s="125">
        <v>943</v>
      </c>
      <c r="E26" s="125">
        <v>329</v>
      </c>
      <c r="F26" s="125" t="s">
        <v>244</v>
      </c>
      <c r="G26" s="125" t="s">
        <v>245</v>
      </c>
      <c r="H26" s="125" t="s">
        <v>246</v>
      </c>
      <c r="I26" s="125" t="s">
        <v>247</v>
      </c>
    </row>
    <row r="27" spans="1:9" s="124" customFormat="1" ht="7.5" customHeight="1">
      <c r="A27" s="122" t="s">
        <v>240</v>
      </c>
      <c r="B27" s="125">
        <v>571</v>
      </c>
      <c r="C27" s="125">
        <v>225</v>
      </c>
      <c r="D27" s="125">
        <v>567</v>
      </c>
      <c r="E27" s="125">
        <v>210</v>
      </c>
      <c r="F27" s="125" t="s">
        <v>248</v>
      </c>
      <c r="G27" s="125" t="s">
        <v>249</v>
      </c>
      <c r="H27" s="125" t="s">
        <v>250</v>
      </c>
      <c r="I27" s="125" t="s">
        <v>251</v>
      </c>
    </row>
    <row r="28" spans="1:9" s="124" customFormat="1" ht="7.5" customHeight="1">
      <c r="A28" s="122" t="s">
        <v>241</v>
      </c>
      <c r="B28" s="125">
        <v>375</v>
      </c>
      <c r="C28" s="125">
        <v>165</v>
      </c>
      <c r="D28" s="125">
        <v>376</v>
      </c>
      <c r="E28" s="125">
        <v>119</v>
      </c>
      <c r="F28" s="125" t="s">
        <v>252</v>
      </c>
      <c r="G28" s="125">
        <v>883</v>
      </c>
      <c r="H28" s="125" t="s">
        <v>253</v>
      </c>
      <c r="I28" s="125">
        <v>948</v>
      </c>
    </row>
    <row r="29" spans="1:9" s="124" customFormat="1" ht="7.5" customHeight="1">
      <c r="A29" s="122"/>
      <c r="B29" s="125"/>
      <c r="C29" s="125"/>
      <c r="D29" s="125"/>
      <c r="E29" s="125"/>
      <c r="F29" s="125"/>
      <c r="G29" s="125"/>
      <c r="H29" s="125"/>
      <c r="I29" s="125"/>
    </row>
    <row r="30" spans="1:9" s="124" customFormat="1" ht="7.5" customHeight="1">
      <c r="A30" s="122" t="s">
        <v>254</v>
      </c>
      <c r="B30" s="125">
        <v>8</v>
      </c>
      <c r="C30" s="125">
        <v>2</v>
      </c>
      <c r="D30" s="125">
        <v>15</v>
      </c>
      <c r="E30" s="125">
        <v>2</v>
      </c>
      <c r="F30" s="125">
        <v>43</v>
      </c>
      <c r="G30" s="125">
        <v>14</v>
      </c>
      <c r="H30" s="125">
        <v>64</v>
      </c>
      <c r="I30" s="125">
        <v>11</v>
      </c>
    </row>
    <row r="31" spans="1:9" s="124" customFormat="1" ht="7.5" customHeight="1">
      <c r="A31" s="122" t="s">
        <v>240</v>
      </c>
      <c r="B31" s="125">
        <v>6</v>
      </c>
      <c r="C31" s="125">
        <v>1</v>
      </c>
      <c r="D31" s="125">
        <v>13</v>
      </c>
      <c r="E31" s="125">
        <v>2</v>
      </c>
      <c r="F31" s="125">
        <v>33</v>
      </c>
      <c r="G31" s="125">
        <v>9</v>
      </c>
      <c r="H31" s="125">
        <v>44</v>
      </c>
      <c r="I31" s="125">
        <v>8</v>
      </c>
    </row>
    <row r="32" spans="1:9" s="124" customFormat="1" ht="7.5" customHeight="1">
      <c r="A32" s="122" t="s">
        <v>241</v>
      </c>
      <c r="B32" s="125">
        <v>2</v>
      </c>
      <c r="C32" s="125">
        <v>1</v>
      </c>
      <c r="D32" s="125">
        <v>2</v>
      </c>
      <c r="E32" s="125" t="s">
        <v>187</v>
      </c>
      <c r="F32" s="125">
        <v>10</v>
      </c>
      <c r="G32" s="125">
        <v>5</v>
      </c>
      <c r="H32" s="125">
        <v>20</v>
      </c>
      <c r="I32" s="125">
        <v>3</v>
      </c>
    </row>
    <row r="33" spans="1:9" s="124" customFormat="1" ht="7.5" customHeight="1">
      <c r="A33" s="122"/>
      <c r="B33" s="125"/>
      <c r="C33" s="125"/>
      <c r="D33" s="125"/>
      <c r="E33" s="125"/>
      <c r="F33" s="125"/>
      <c r="G33" s="125"/>
      <c r="H33" s="125"/>
      <c r="I33" s="125"/>
    </row>
    <row r="34" spans="1:9" s="124" customFormat="1" ht="7.5" customHeight="1">
      <c r="A34" s="122" t="s">
        <v>255</v>
      </c>
      <c r="B34" s="125">
        <v>89</v>
      </c>
      <c r="C34" s="125">
        <v>34</v>
      </c>
      <c r="D34" s="125">
        <v>121</v>
      </c>
      <c r="E34" s="125">
        <v>43</v>
      </c>
      <c r="F34" s="125">
        <v>563</v>
      </c>
      <c r="G34" s="125">
        <v>257</v>
      </c>
      <c r="H34" s="125">
        <v>602</v>
      </c>
      <c r="I34" s="125">
        <v>308</v>
      </c>
    </row>
    <row r="35" spans="1:9" s="124" customFormat="1" ht="7.5" customHeight="1">
      <c r="A35" s="122" t="s">
        <v>240</v>
      </c>
      <c r="B35" s="125">
        <v>40</v>
      </c>
      <c r="C35" s="125">
        <v>18</v>
      </c>
      <c r="D35" s="125">
        <v>62</v>
      </c>
      <c r="E35" s="125">
        <v>25</v>
      </c>
      <c r="F35" s="125">
        <v>255</v>
      </c>
      <c r="G35" s="125">
        <v>122</v>
      </c>
      <c r="H35" s="125">
        <v>271</v>
      </c>
      <c r="I35" s="125">
        <v>131</v>
      </c>
    </row>
    <row r="36" spans="1:9" s="124" customFormat="1" ht="7.5" customHeight="1">
      <c r="A36" s="122" t="s">
        <v>241</v>
      </c>
      <c r="B36" s="125">
        <v>49</v>
      </c>
      <c r="C36" s="125">
        <v>16</v>
      </c>
      <c r="D36" s="125">
        <v>59</v>
      </c>
      <c r="E36" s="125">
        <v>18</v>
      </c>
      <c r="F36" s="125">
        <v>308</v>
      </c>
      <c r="G36" s="125">
        <v>135</v>
      </c>
      <c r="H36" s="125">
        <v>331</v>
      </c>
      <c r="I36" s="125">
        <v>177</v>
      </c>
    </row>
    <row r="37" spans="1:9" s="124" customFormat="1" ht="3.75" customHeight="1">
      <c r="A37" s="122"/>
      <c r="B37" s="125"/>
      <c r="C37" s="125"/>
      <c r="D37" s="125"/>
      <c r="E37" s="125"/>
      <c r="F37" s="125"/>
      <c r="G37" s="125"/>
      <c r="H37" s="125"/>
      <c r="I37" s="125"/>
    </row>
    <row r="38" spans="1:9" s="124" customFormat="1" ht="3.75" customHeight="1">
      <c r="A38" s="122"/>
      <c r="B38" s="125"/>
      <c r="C38" s="125"/>
      <c r="D38" s="125"/>
      <c r="E38" s="125"/>
      <c r="F38" s="125"/>
      <c r="G38" s="125"/>
      <c r="H38" s="125"/>
      <c r="I38" s="125"/>
    </row>
    <row r="39" spans="1:9" s="124" customFormat="1" ht="7.5" customHeight="1">
      <c r="A39" s="122" t="s">
        <v>256</v>
      </c>
      <c r="B39" s="125">
        <v>2</v>
      </c>
      <c r="C39" s="125">
        <v>2</v>
      </c>
      <c r="D39" s="125">
        <v>5</v>
      </c>
      <c r="E39" s="125">
        <v>2</v>
      </c>
      <c r="F39" s="125">
        <v>15</v>
      </c>
      <c r="G39" s="125">
        <v>9</v>
      </c>
      <c r="H39" s="125">
        <v>22</v>
      </c>
      <c r="I39" s="125">
        <v>5</v>
      </c>
    </row>
    <row r="40" spans="1:9" s="124" customFormat="1" ht="7.5" customHeight="1">
      <c r="A40" s="122" t="s">
        <v>240</v>
      </c>
      <c r="B40" s="125">
        <v>1</v>
      </c>
      <c r="C40" s="125">
        <v>1</v>
      </c>
      <c r="D40" s="125">
        <v>3</v>
      </c>
      <c r="E40" s="125" t="s">
        <v>187</v>
      </c>
      <c r="F40" s="125">
        <v>11</v>
      </c>
      <c r="G40" s="125">
        <v>4</v>
      </c>
      <c r="H40" s="125">
        <v>10</v>
      </c>
      <c r="I40" s="125">
        <v>3</v>
      </c>
    </row>
    <row r="41" spans="1:9" s="124" customFormat="1" ht="7.5" customHeight="1">
      <c r="A41" s="122" t="s">
        <v>241</v>
      </c>
      <c r="B41" s="125">
        <v>1</v>
      </c>
      <c r="C41" s="125">
        <v>1</v>
      </c>
      <c r="D41" s="125">
        <v>2</v>
      </c>
      <c r="E41" s="125">
        <v>2</v>
      </c>
      <c r="F41" s="125">
        <v>4</v>
      </c>
      <c r="G41" s="125">
        <v>5</v>
      </c>
      <c r="H41" s="125">
        <v>12</v>
      </c>
      <c r="I41" s="125">
        <v>2</v>
      </c>
    </row>
    <row r="42" spans="1:9" s="124" customFormat="1" ht="3.75" customHeight="1">
      <c r="A42" s="122"/>
      <c r="B42" s="125"/>
      <c r="C42" s="125"/>
      <c r="D42" s="125"/>
      <c r="E42" s="125"/>
      <c r="F42" s="125"/>
      <c r="G42" s="125"/>
      <c r="H42" s="125"/>
      <c r="I42" s="125"/>
    </row>
    <row r="43" spans="1:9" s="124" customFormat="1" ht="3.75" customHeight="1">
      <c r="A43" s="122"/>
      <c r="B43" s="125"/>
      <c r="C43" s="125"/>
      <c r="D43" s="125"/>
      <c r="E43" s="125"/>
      <c r="F43" s="125"/>
      <c r="G43" s="125"/>
      <c r="H43" s="125"/>
      <c r="I43" s="125"/>
    </row>
    <row r="44" spans="1:9" s="124" customFormat="1" ht="7.5" customHeight="1">
      <c r="A44" s="122" t="s">
        <v>257</v>
      </c>
      <c r="B44" s="125">
        <v>7</v>
      </c>
      <c r="C44" s="125">
        <v>1</v>
      </c>
      <c r="D44" s="125">
        <v>6</v>
      </c>
      <c r="E44" s="125">
        <v>3</v>
      </c>
      <c r="F44" s="125">
        <v>31</v>
      </c>
      <c r="G44" s="125">
        <v>8</v>
      </c>
      <c r="H44" s="125">
        <v>26</v>
      </c>
      <c r="I44" s="125">
        <v>7</v>
      </c>
    </row>
    <row r="45" spans="1:9" s="124" customFormat="1" ht="7.5" customHeight="1">
      <c r="A45" s="122" t="s">
        <v>240</v>
      </c>
      <c r="B45" s="125">
        <v>2</v>
      </c>
      <c r="C45" s="125" t="s">
        <v>187</v>
      </c>
      <c r="D45" s="125">
        <v>2</v>
      </c>
      <c r="E45" s="125">
        <v>2</v>
      </c>
      <c r="F45" s="125">
        <v>19</v>
      </c>
      <c r="G45" s="125">
        <v>5</v>
      </c>
      <c r="H45" s="125">
        <v>15</v>
      </c>
      <c r="I45" s="125">
        <v>3</v>
      </c>
    </row>
    <row r="46" spans="1:9" s="124" customFormat="1" ht="7.5" customHeight="1">
      <c r="A46" s="122" t="s">
        <v>241</v>
      </c>
      <c r="B46" s="125">
        <v>5</v>
      </c>
      <c r="C46" s="125">
        <v>1</v>
      </c>
      <c r="D46" s="125">
        <v>4</v>
      </c>
      <c r="E46" s="125">
        <v>1</v>
      </c>
      <c r="F46" s="125">
        <v>12</v>
      </c>
      <c r="G46" s="125">
        <v>3</v>
      </c>
      <c r="H46" s="125">
        <v>11</v>
      </c>
      <c r="I46" s="125">
        <v>4</v>
      </c>
    </row>
    <row r="47" spans="1:9" s="124" customFormat="1" ht="7.5" customHeight="1">
      <c r="A47" s="122"/>
      <c r="B47" s="125"/>
      <c r="C47" s="125"/>
      <c r="D47" s="125"/>
      <c r="E47" s="125"/>
      <c r="F47" s="125"/>
      <c r="G47" s="125"/>
      <c r="H47" s="125"/>
      <c r="I47" s="125"/>
    </row>
    <row r="48" spans="1:9" s="124" customFormat="1" ht="7.5" customHeight="1">
      <c r="A48" s="127" t="s">
        <v>258</v>
      </c>
      <c r="B48" s="128" t="s">
        <v>259</v>
      </c>
      <c r="C48" s="128">
        <v>434</v>
      </c>
      <c r="D48" s="128" t="s">
        <v>260</v>
      </c>
      <c r="E48" s="128">
        <v>384</v>
      </c>
      <c r="F48" s="128" t="s">
        <v>261</v>
      </c>
      <c r="G48" s="128" t="s">
        <v>262</v>
      </c>
      <c r="H48" s="128" t="s">
        <v>263</v>
      </c>
      <c r="I48" s="128" t="s">
        <v>264</v>
      </c>
    </row>
    <row r="49" spans="1:9" s="124" customFormat="1" ht="7.5" customHeight="1">
      <c r="A49" s="127" t="s">
        <v>240</v>
      </c>
      <c r="B49" s="128">
        <v>724</v>
      </c>
      <c r="C49" s="128">
        <v>247</v>
      </c>
      <c r="D49" s="128">
        <v>757</v>
      </c>
      <c r="E49" s="128">
        <v>242</v>
      </c>
      <c r="F49" s="128" t="s">
        <v>265</v>
      </c>
      <c r="G49" s="128" t="s">
        <v>266</v>
      </c>
      <c r="H49" s="128" t="s">
        <v>267</v>
      </c>
      <c r="I49" s="128" t="s">
        <v>268</v>
      </c>
    </row>
    <row r="50" spans="1:9" s="124" customFormat="1" ht="7.5" customHeight="1">
      <c r="A50" s="127" t="s">
        <v>241</v>
      </c>
      <c r="B50" s="128">
        <v>499</v>
      </c>
      <c r="C50" s="128">
        <v>187</v>
      </c>
      <c r="D50" s="128">
        <v>519</v>
      </c>
      <c r="E50" s="128">
        <v>142</v>
      </c>
      <c r="F50" s="128" t="s">
        <v>269</v>
      </c>
      <c r="G50" s="128" t="s">
        <v>270</v>
      </c>
      <c r="H50" s="128" t="s">
        <v>271</v>
      </c>
      <c r="I50" s="128" t="s">
        <v>272</v>
      </c>
    </row>
    <row r="51" spans="1:9" s="124" customFormat="1" ht="7.5" customHeight="1">
      <c r="A51" s="122"/>
      <c r="B51" s="125"/>
      <c r="C51" s="125"/>
      <c r="D51" s="125"/>
      <c r="E51" s="125"/>
      <c r="F51" s="125"/>
      <c r="G51" s="125"/>
      <c r="H51" s="125"/>
      <c r="I51" s="125"/>
    </row>
    <row r="52" spans="1:9" s="124" customFormat="1" ht="7.5" customHeight="1">
      <c r="A52" s="122" t="s">
        <v>273</v>
      </c>
      <c r="B52" s="125">
        <v>64</v>
      </c>
      <c r="C52" s="125">
        <v>31</v>
      </c>
      <c r="D52" s="125">
        <v>66</v>
      </c>
      <c r="E52" s="125">
        <v>27</v>
      </c>
      <c r="F52" s="125">
        <v>343</v>
      </c>
      <c r="G52" s="125">
        <v>153</v>
      </c>
      <c r="H52" s="125">
        <v>292</v>
      </c>
      <c r="I52" s="125">
        <v>194</v>
      </c>
    </row>
    <row r="53" spans="1:9" s="124" customFormat="1" ht="7.5" customHeight="1">
      <c r="A53" s="122" t="s">
        <v>274</v>
      </c>
      <c r="B53" s="125">
        <v>43</v>
      </c>
      <c r="C53" s="125">
        <v>13</v>
      </c>
      <c r="D53" s="125">
        <v>45</v>
      </c>
      <c r="E53" s="125">
        <v>19</v>
      </c>
      <c r="F53" s="125">
        <v>224</v>
      </c>
      <c r="G53" s="125">
        <v>89</v>
      </c>
      <c r="H53" s="125">
        <v>197</v>
      </c>
      <c r="I53" s="125">
        <v>107</v>
      </c>
    </row>
    <row r="54" spans="1:9" s="124" customFormat="1" ht="7.5" customHeight="1">
      <c r="A54" s="122" t="s">
        <v>275</v>
      </c>
      <c r="B54" s="125">
        <v>21</v>
      </c>
      <c r="C54" s="125">
        <v>18</v>
      </c>
      <c r="D54" s="125">
        <v>21</v>
      </c>
      <c r="E54" s="125">
        <v>8</v>
      </c>
      <c r="F54" s="125">
        <v>119</v>
      </c>
      <c r="G54" s="125">
        <v>64</v>
      </c>
      <c r="H54" s="125">
        <v>95</v>
      </c>
      <c r="I54" s="125">
        <v>87</v>
      </c>
    </row>
    <row r="55" spans="1:9" s="124" customFormat="1" ht="7.5" customHeight="1">
      <c r="A55" s="122"/>
      <c r="B55" s="125"/>
      <c r="C55" s="125"/>
      <c r="D55" s="125"/>
      <c r="E55" s="125"/>
      <c r="F55" s="125"/>
      <c r="G55" s="125"/>
      <c r="H55" s="125"/>
      <c r="I55" s="125"/>
    </row>
    <row r="56" spans="1:9" s="124" customFormat="1" ht="7.5" customHeight="1">
      <c r="A56" s="122" t="s">
        <v>276</v>
      </c>
      <c r="B56" s="125">
        <v>194</v>
      </c>
      <c r="C56" s="125" t="s">
        <v>187</v>
      </c>
      <c r="D56" s="125">
        <v>224</v>
      </c>
      <c r="E56" s="125">
        <v>1</v>
      </c>
      <c r="F56" s="125">
        <v>814</v>
      </c>
      <c r="G56" s="125">
        <v>3</v>
      </c>
      <c r="H56" s="125">
        <v>624</v>
      </c>
      <c r="I56" s="125">
        <v>3</v>
      </c>
    </row>
    <row r="57" spans="1:9" s="124" customFormat="1" ht="7.5" customHeight="1">
      <c r="A57" s="122" t="s">
        <v>240</v>
      </c>
      <c r="B57" s="125">
        <v>173</v>
      </c>
      <c r="C57" s="125" t="s">
        <v>187</v>
      </c>
      <c r="D57" s="125">
        <v>203</v>
      </c>
      <c r="E57" s="125">
        <v>1</v>
      </c>
      <c r="F57" s="125">
        <v>720</v>
      </c>
      <c r="G57" s="125">
        <v>2</v>
      </c>
      <c r="H57" s="125">
        <v>556</v>
      </c>
      <c r="I57" s="125">
        <v>2</v>
      </c>
    </row>
    <row r="58" spans="1:9" s="124" customFormat="1" ht="7.5" customHeight="1">
      <c r="A58" s="122" t="s">
        <v>241</v>
      </c>
      <c r="B58" s="125">
        <v>21</v>
      </c>
      <c r="C58" s="125" t="s">
        <v>187</v>
      </c>
      <c r="D58" s="125">
        <v>21</v>
      </c>
      <c r="E58" s="125" t="s">
        <v>187</v>
      </c>
      <c r="F58" s="125">
        <v>94</v>
      </c>
      <c r="G58" s="125">
        <v>1</v>
      </c>
      <c r="H58" s="125">
        <v>68</v>
      </c>
      <c r="I58" s="125">
        <v>1</v>
      </c>
    </row>
    <row r="59" spans="1:9" s="124" customFormat="1" ht="7.5" customHeight="1">
      <c r="A59" s="122"/>
      <c r="B59" s="125"/>
      <c r="C59" s="125"/>
      <c r="D59" s="125"/>
      <c r="E59" s="125"/>
      <c r="F59" s="125"/>
      <c r="G59" s="125"/>
      <c r="H59" s="125"/>
      <c r="I59" s="125"/>
    </row>
    <row r="60" spans="1:9" s="124" customFormat="1" ht="7.5" customHeight="1">
      <c r="A60" s="122" t="s">
        <v>277</v>
      </c>
      <c r="B60" s="125"/>
      <c r="C60" s="125"/>
      <c r="D60" s="125"/>
      <c r="E60" s="125"/>
      <c r="F60" s="125"/>
      <c r="G60" s="125"/>
      <c r="H60" s="125"/>
      <c r="I60" s="125"/>
    </row>
    <row r="61" spans="1:9" s="124" customFormat="1" ht="7.5" customHeight="1">
      <c r="A61" s="122" t="s">
        <v>278</v>
      </c>
      <c r="B61" s="125">
        <v>34</v>
      </c>
      <c r="C61" s="125" t="s">
        <v>187</v>
      </c>
      <c r="D61" s="125">
        <v>27</v>
      </c>
      <c r="E61" s="125" t="s">
        <v>187</v>
      </c>
      <c r="F61" s="125">
        <v>122</v>
      </c>
      <c r="G61" s="125" t="s">
        <v>187</v>
      </c>
      <c r="H61" s="125">
        <v>88</v>
      </c>
      <c r="I61" s="125" t="s">
        <v>187</v>
      </c>
    </row>
    <row r="62" spans="1:9" s="124" customFormat="1" ht="7.5" customHeight="1">
      <c r="A62" s="122" t="s">
        <v>274</v>
      </c>
      <c r="B62" s="125">
        <v>32</v>
      </c>
      <c r="C62" s="125" t="s">
        <v>187</v>
      </c>
      <c r="D62" s="125">
        <v>26</v>
      </c>
      <c r="E62" s="125" t="s">
        <v>187</v>
      </c>
      <c r="F62" s="125">
        <v>113</v>
      </c>
      <c r="G62" s="125" t="s">
        <v>187</v>
      </c>
      <c r="H62" s="125">
        <v>80</v>
      </c>
      <c r="I62" s="125" t="s">
        <v>187</v>
      </c>
    </row>
    <row r="63" spans="1:9" s="124" customFormat="1" ht="7.5" customHeight="1">
      <c r="A63" s="122" t="s">
        <v>275</v>
      </c>
      <c r="B63" s="125">
        <v>2</v>
      </c>
      <c r="C63" s="125" t="s">
        <v>187</v>
      </c>
      <c r="D63" s="125">
        <v>1</v>
      </c>
      <c r="E63" s="125" t="s">
        <v>187</v>
      </c>
      <c r="F63" s="125">
        <v>9</v>
      </c>
      <c r="G63" s="125" t="s">
        <v>187</v>
      </c>
      <c r="H63" s="125">
        <v>8</v>
      </c>
      <c r="I63" s="125" t="s">
        <v>187</v>
      </c>
    </row>
    <row r="64" spans="1:9" s="124" customFormat="1" ht="7.5" customHeight="1">
      <c r="A64" s="122"/>
      <c r="B64" s="125"/>
      <c r="C64" s="125"/>
      <c r="D64" s="125"/>
      <c r="E64" s="125"/>
      <c r="F64" s="125"/>
      <c r="G64" s="125"/>
      <c r="H64" s="125"/>
      <c r="I64" s="125"/>
    </row>
    <row r="65" spans="1:9" s="124" customFormat="1" ht="7.5" customHeight="1">
      <c r="A65" s="122" t="s">
        <v>279</v>
      </c>
      <c r="B65" s="125">
        <v>7</v>
      </c>
      <c r="C65" s="125">
        <v>1</v>
      </c>
      <c r="D65" s="125">
        <v>8</v>
      </c>
      <c r="E65" s="125">
        <v>4</v>
      </c>
      <c r="F65" s="125">
        <v>43</v>
      </c>
      <c r="G65" s="125">
        <v>12</v>
      </c>
      <c r="H65" s="125">
        <v>49</v>
      </c>
      <c r="I65" s="125">
        <v>26</v>
      </c>
    </row>
    <row r="66" spans="1:9" s="124" customFormat="1" ht="7.5" customHeight="1">
      <c r="A66" s="122" t="s">
        <v>240</v>
      </c>
      <c r="B66" s="125">
        <v>5</v>
      </c>
      <c r="C66" s="125">
        <v>1</v>
      </c>
      <c r="D66" s="125">
        <v>6</v>
      </c>
      <c r="E66" s="125">
        <v>3</v>
      </c>
      <c r="F66" s="125">
        <v>38</v>
      </c>
      <c r="G66" s="125">
        <v>11</v>
      </c>
      <c r="H66" s="125">
        <v>42</v>
      </c>
      <c r="I66" s="125">
        <v>20</v>
      </c>
    </row>
    <row r="67" spans="1:9" s="124" customFormat="1" ht="7.5" customHeight="1">
      <c r="A67" s="122" t="s">
        <v>241</v>
      </c>
      <c r="B67" s="125">
        <v>2</v>
      </c>
      <c r="C67" s="125" t="s">
        <v>187</v>
      </c>
      <c r="D67" s="125">
        <v>2</v>
      </c>
      <c r="E67" s="125">
        <v>1</v>
      </c>
      <c r="F67" s="125">
        <v>5</v>
      </c>
      <c r="G67" s="125">
        <v>1</v>
      </c>
      <c r="H67" s="125">
        <v>7</v>
      </c>
      <c r="I67" s="125">
        <v>6</v>
      </c>
    </row>
    <row r="68" spans="1:9" s="124" customFormat="1" ht="7.5" customHeight="1">
      <c r="A68" s="122"/>
      <c r="B68" s="125"/>
      <c r="C68" s="125"/>
      <c r="D68" s="125"/>
      <c r="E68" s="125"/>
      <c r="F68" s="125"/>
      <c r="G68" s="125"/>
      <c r="H68" s="125"/>
      <c r="I68" s="125"/>
    </row>
    <row r="69" spans="1:9" s="124" customFormat="1" ht="7.5" customHeight="1">
      <c r="A69" s="122" t="s">
        <v>280</v>
      </c>
      <c r="B69" s="125">
        <v>59</v>
      </c>
      <c r="C69" s="125">
        <v>2</v>
      </c>
      <c r="D69" s="125">
        <v>66</v>
      </c>
      <c r="E69" s="125" t="s">
        <v>187</v>
      </c>
      <c r="F69" s="125">
        <v>451</v>
      </c>
      <c r="G69" s="125">
        <v>7</v>
      </c>
      <c r="H69" s="125">
        <v>404</v>
      </c>
      <c r="I69" s="125">
        <v>2</v>
      </c>
    </row>
    <row r="70" spans="1:9" s="124" customFormat="1" ht="7.5" customHeight="1">
      <c r="A70" s="122" t="s">
        <v>281</v>
      </c>
      <c r="B70" s="125">
        <v>55</v>
      </c>
      <c r="C70" s="125">
        <v>2</v>
      </c>
      <c r="D70" s="125">
        <v>64</v>
      </c>
      <c r="E70" s="125" t="s">
        <v>187</v>
      </c>
      <c r="F70" s="125">
        <v>411</v>
      </c>
      <c r="G70" s="125">
        <v>7</v>
      </c>
      <c r="H70" s="125">
        <v>373</v>
      </c>
      <c r="I70" s="125">
        <v>2</v>
      </c>
    </row>
    <row r="71" spans="1:9" s="124" customFormat="1" ht="7.5" customHeight="1">
      <c r="A71" s="122" t="s">
        <v>282</v>
      </c>
      <c r="B71" s="125">
        <v>4</v>
      </c>
      <c r="C71" s="125" t="s">
        <v>187</v>
      </c>
      <c r="D71" s="125">
        <v>2</v>
      </c>
      <c r="E71" s="125" t="s">
        <v>187</v>
      </c>
      <c r="F71" s="125">
        <v>40</v>
      </c>
      <c r="G71" s="125" t="s">
        <v>187</v>
      </c>
      <c r="H71" s="125">
        <v>31</v>
      </c>
      <c r="I71" s="125" t="s">
        <v>187</v>
      </c>
    </row>
    <row r="72" spans="1:9" s="124" customFormat="1" ht="7.5" customHeight="1">
      <c r="A72" s="122"/>
      <c r="B72" s="125"/>
      <c r="C72" s="125"/>
      <c r="D72" s="125"/>
      <c r="E72" s="125"/>
      <c r="F72" s="125"/>
      <c r="G72" s="125"/>
      <c r="H72" s="125"/>
      <c r="I72" s="125"/>
    </row>
    <row r="73" spans="1:9" s="124" customFormat="1" ht="7.5" customHeight="1">
      <c r="A73" s="122" t="s">
        <v>283</v>
      </c>
      <c r="B73" s="125"/>
      <c r="C73" s="125"/>
      <c r="D73" s="125"/>
      <c r="E73" s="125"/>
      <c r="F73" s="125"/>
      <c r="G73" s="125"/>
      <c r="H73" s="125"/>
      <c r="I73" s="125"/>
    </row>
    <row r="74" spans="1:9" s="124" customFormat="1" ht="7.5" customHeight="1">
      <c r="A74" s="122" t="s">
        <v>284</v>
      </c>
      <c r="B74" s="125">
        <v>14</v>
      </c>
      <c r="C74" s="125" t="s">
        <v>187</v>
      </c>
      <c r="D74" s="125">
        <v>17</v>
      </c>
      <c r="E74" s="125" t="s">
        <v>187</v>
      </c>
      <c r="F74" s="125">
        <v>90</v>
      </c>
      <c r="G74" s="125" t="s">
        <v>187</v>
      </c>
      <c r="H74" s="125">
        <v>94</v>
      </c>
      <c r="I74" s="125" t="s">
        <v>187</v>
      </c>
    </row>
    <row r="75" spans="1:9" s="124" customFormat="1" ht="7.5" customHeight="1">
      <c r="A75" s="122" t="s">
        <v>240</v>
      </c>
      <c r="B75" s="125">
        <v>14</v>
      </c>
      <c r="C75" s="125" t="s">
        <v>187</v>
      </c>
      <c r="D75" s="125">
        <v>17</v>
      </c>
      <c r="E75" s="125" t="s">
        <v>187</v>
      </c>
      <c r="F75" s="125">
        <v>90</v>
      </c>
      <c r="G75" s="125" t="s">
        <v>187</v>
      </c>
      <c r="H75" s="125">
        <v>91</v>
      </c>
      <c r="I75" s="125" t="s">
        <v>187</v>
      </c>
    </row>
    <row r="76" spans="1:9" s="124" customFormat="1" ht="7.5" customHeight="1">
      <c r="A76" s="122" t="s">
        <v>241</v>
      </c>
      <c r="B76" s="125" t="s">
        <v>187</v>
      </c>
      <c r="C76" s="125" t="s">
        <v>187</v>
      </c>
      <c r="D76" s="125" t="s">
        <v>187</v>
      </c>
      <c r="E76" s="125" t="s">
        <v>187</v>
      </c>
      <c r="F76" s="125" t="s">
        <v>187</v>
      </c>
      <c r="G76" s="125" t="s">
        <v>187</v>
      </c>
      <c r="H76" s="125">
        <v>3</v>
      </c>
      <c r="I76" s="125" t="s">
        <v>187</v>
      </c>
    </row>
    <row r="77" spans="1:9" s="124" customFormat="1" ht="7.5" customHeight="1">
      <c r="A77" s="122"/>
      <c r="B77" s="125"/>
      <c r="C77" s="125"/>
      <c r="D77" s="125"/>
      <c r="E77" s="125"/>
      <c r="F77" s="125"/>
      <c r="G77" s="125"/>
      <c r="H77" s="125"/>
      <c r="I77" s="125"/>
    </row>
    <row r="78" spans="1:9" s="124" customFormat="1" ht="7.5" customHeight="1">
      <c r="A78" s="122" t="s">
        <v>285</v>
      </c>
      <c r="B78" s="125">
        <v>10</v>
      </c>
      <c r="C78" s="125" t="s">
        <v>187</v>
      </c>
      <c r="D78" s="125">
        <v>9</v>
      </c>
      <c r="E78" s="125" t="s">
        <v>187</v>
      </c>
      <c r="F78" s="125">
        <v>110</v>
      </c>
      <c r="G78" s="125" t="s">
        <v>187</v>
      </c>
      <c r="H78" s="125">
        <v>77</v>
      </c>
      <c r="I78" s="125" t="s">
        <v>187</v>
      </c>
    </row>
    <row r="79" spans="1:9" s="124" customFormat="1" ht="7.5" customHeight="1">
      <c r="A79" s="122" t="s">
        <v>240</v>
      </c>
      <c r="B79" s="125">
        <v>10</v>
      </c>
      <c r="C79" s="125" t="s">
        <v>187</v>
      </c>
      <c r="D79" s="125">
        <v>9</v>
      </c>
      <c r="E79" s="125" t="s">
        <v>187</v>
      </c>
      <c r="F79" s="125">
        <v>106</v>
      </c>
      <c r="G79" s="125" t="s">
        <v>187</v>
      </c>
      <c r="H79" s="125">
        <v>70</v>
      </c>
      <c r="I79" s="125" t="s">
        <v>187</v>
      </c>
    </row>
    <row r="80" spans="1:9" s="124" customFormat="1" ht="7.5" customHeight="1">
      <c r="A80" s="122" t="s">
        <v>241</v>
      </c>
      <c r="B80" s="125" t="s">
        <v>187</v>
      </c>
      <c r="C80" s="125" t="s">
        <v>187</v>
      </c>
      <c r="D80" s="125" t="s">
        <v>187</v>
      </c>
      <c r="E80" s="125" t="s">
        <v>187</v>
      </c>
      <c r="F80" s="125">
        <v>4</v>
      </c>
      <c r="G80" s="125" t="s">
        <v>187</v>
      </c>
      <c r="H80" s="125">
        <v>7</v>
      </c>
      <c r="I80" s="125" t="s">
        <v>187</v>
      </c>
    </row>
    <row r="81" spans="1:9" s="124" customFormat="1" ht="7.5" customHeight="1">
      <c r="A81" s="122"/>
      <c r="B81" s="125"/>
      <c r="C81" s="125"/>
      <c r="D81" s="125"/>
      <c r="E81" s="125"/>
      <c r="F81" s="125"/>
      <c r="G81" s="125"/>
      <c r="H81" s="125"/>
      <c r="I81" s="125"/>
    </row>
    <row r="82" spans="1:9" s="124" customFormat="1" ht="7.5" customHeight="1">
      <c r="A82" s="122" t="s">
        <v>286</v>
      </c>
      <c r="B82" s="125">
        <v>2</v>
      </c>
      <c r="C82" s="125" t="s">
        <v>187</v>
      </c>
      <c r="D82" s="125">
        <v>2</v>
      </c>
      <c r="E82" s="125" t="s">
        <v>187</v>
      </c>
      <c r="F82" s="125">
        <v>11</v>
      </c>
      <c r="G82" s="125">
        <v>1</v>
      </c>
      <c r="H82" s="125">
        <v>12</v>
      </c>
      <c r="I82" s="125">
        <v>1</v>
      </c>
    </row>
    <row r="83" spans="1:9" s="124" customFormat="1" ht="7.5" customHeight="1">
      <c r="A83" s="122" t="s">
        <v>281</v>
      </c>
      <c r="B83" s="125">
        <v>2</v>
      </c>
      <c r="C83" s="125" t="s">
        <v>187</v>
      </c>
      <c r="D83" s="125">
        <v>2</v>
      </c>
      <c r="E83" s="125" t="s">
        <v>187</v>
      </c>
      <c r="F83" s="125">
        <v>9</v>
      </c>
      <c r="G83" s="125" t="s">
        <v>187</v>
      </c>
      <c r="H83" s="125">
        <v>10</v>
      </c>
      <c r="I83" s="125">
        <v>1</v>
      </c>
    </row>
    <row r="84" spans="1:9" s="124" customFormat="1" ht="7.5" customHeight="1">
      <c r="A84" s="122" t="s">
        <v>282</v>
      </c>
      <c r="B84" s="125" t="s">
        <v>187</v>
      </c>
      <c r="C84" s="125" t="s">
        <v>187</v>
      </c>
      <c r="D84" s="125" t="s">
        <v>187</v>
      </c>
      <c r="E84" s="125" t="s">
        <v>187</v>
      </c>
      <c r="F84" s="125">
        <v>2</v>
      </c>
      <c r="G84" s="125">
        <v>1</v>
      </c>
      <c r="H84" s="125">
        <v>2</v>
      </c>
      <c r="I84" s="125" t="s">
        <v>187</v>
      </c>
    </row>
    <row r="85" spans="1:9" s="124" customFormat="1" ht="7.5" customHeight="1">
      <c r="A85" s="122"/>
      <c r="B85" s="125"/>
      <c r="C85" s="125"/>
      <c r="D85" s="125"/>
      <c r="E85" s="125"/>
      <c r="F85" s="125"/>
      <c r="G85" s="125"/>
      <c r="H85" s="125"/>
      <c r="I85" s="125"/>
    </row>
    <row r="86" spans="1:9" s="124" customFormat="1" ht="7.5" customHeight="1">
      <c r="A86" s="127" t="s">
        <v>287</v>
      </c>
      <c r="B86" s="128" t="s">
        <v>251</v>
      </c>
      <c r="C86" s="128">
        <v>437</v>
      </c>
      <c r="D86" s="128" t="s">
        <v>288</v>
      </c>
      <c r="E86" s="128">
        <v>389</v>
      </c>
      <c r="F86" s="128" t="s">
        <v>289</v>
      </c>
      <c r="G86" s="128" t="s">
        <v>290</v>
      </c>
      <c r="H86" s="128" t="s">
        <v>291</v>
      </c>
      <c r="I86" s="128" t="s">
        <v>292</v>
      </c>
    </row>
    <row r="87" spans="1:9" s="124" customFormat="1" ht="7.5" customHeight="1">
      <c r="A87" s="127" t="s">
        <v>281</v>
      </c>
      <c r="B87" s="128">
        <v>959</v>
      </c>
      <c r="C87" s="128">
        <v>250</v>
      </c>
      <c r="D87" s="128" t="s">
        <v>293</v>
      </c>
      <c r="E87" s="128">
        <v>246</v>
      </c>
      <c r="F87" s="128" t="s">
        <v>294</v>
      </c>
      <c r="G87" s="128" t="s">
        <v>295</v>
      </c>
      <c r="H87" s="128" t="s">
        <v>296</v>
      </c>
      <c r="I87" s="128" t="s">
        <v>297</v>
      </c>
    </row>
    <row r="88" spans="1:9" s="124" customFormat="1" ht="7.5" customHeight="1">
      <c r="A88" s="127" t="s">
        <v>282</v>
      </c>
      <c r="B88" s="128">
        <v>526</v>
      </c>
      <c r="C88" s="128">
        <v>187</v>
      </c>
      <c r="D88" s="128">
        <v>544</v>
      </c>
      <c r="E88" s="128">
        <v>143</v>
      </c>
      <c r="F88" s="128" t="s">
        <v>298</v>
      </c>
      <c r="G88" s="128" t="s">
        <v>299</v>
      </c>
      <c r="H88" s="128" t="s">
        <v>300</v>
      </c>
      <c r="I88" s="128" t="s">
        <v>301</v>
      </c>
    </row>
    <row r="89" spans="1:9" s="124" customFormat="1" ht="7.5" customHeight="1">
      <c r="A89" s="122"/>
      <c r="B89" s="125"/>
      <c r="C89" s="125"/>
      <c r="D89" s="125"/>
      <c r="E89" s="125"/>
      <c r="F89" s="125"/>
      <c r="G89" s="125"/>
      <c r="H89" s="125"/>
      <c r="I89" s="125"/>
    </row>
    <row r="90" spans="1:9" s="124" customFormat="1" ht="7.5" customHeight="1">
      <c r="A90" s="122" t="s">
        <v>283</v>
      </c>
      <c r="B90" s="125"/>
      <c r="C90" s="125"/>
      <c r="D90" s="125"/>
      <c r="E90" s="125"/>
      <c r="F90" s="125"/>
      <c r="G90" s="125"/>
      <c r="H90" s="125"/>
      <c r="I90" s="125"/>
    </row>
    <row r="91" spans="1:9" s="124" customFormat="1" ht="7.5" customHeight="1">
      <c r="A91" s="122" t="s">
        <v>284</v>
      </c>
      <c r="B91" s="125">
        <v>49</v>
      </c>
      <c r="C91" s="125" t="s">
        <v>187</v>
      </c>
      <c r="D91" s="125">
        <v>45</v>
      </c>
      <c r="E91" s="125" t="s">
        <v>187</v>
      </c>
      <c r="F91" s="125">
        <v>215</v>
      </c>
      <c r="G91" s="125" t="s">
        <v>187</v>
      </c>
      <c r="H91" s="125">
        <v>184</v>
      </c>
      <c r="I91" s="125">
        <v>1</v>
      </c>
    </row>
    <row r="92" spans="1:9" s="124" customFormat="1" ht="7.5" customHeight="1">
      <c r="A92" s="122" t="s">
        <v>240</v>
      </c>
      <c r="B92" s="125">
        <v>46</v>
      </c>
      <c r="C92" s="125" t="s">
        <v>187</v>
      </c>
      <c r="D92" s="125">
        <v>44</v>
      </c>
      <c r="E92" s="125" t="s">
        <v>187</v>
      </c>
      <c r="F92" s="125">
        <v>204</v>
      </c>
      <c r="G92" s="125" t="s">
        <v>187</v>
      </c>
      <c r="H92" s="125">
        <v>172</v>
      </c>
      <c r="I92" s="125" t="s">
        <v>187</v>
      </c>
    </row>
    <row r="93" spans="1:9" s="124" customFormat="1" ht="7.5" customHeight="1">
      <c r="A93" s="122" t="s">
        <v>241</v>
      </c>
      <c r="B93" s="125">
        <v>3</v>
      </c>
      <c r="C93" s="125" t="s">
        <v>187</v>
      </c>
      <c r="D93" s="125">
        <v>1</v>
      </c>
      <c r="E93" s="125" t="s">
        <v>187</v>
      </c>
      <c r="F93" s="125">
        <v>11</v>
      </c>
      <c r="G93" s="125" t="s">
        <v>187</v>
      </c>
      <c r="H93" s="125">
        <v>12</v>
      </c>
      <c r="I93" s="125">
        <v>1</v>
      </c>
    </row>
    <row r="94" spans="1:9" s="124" customFormat="1" ht="7.5" customHeight="1">
      <c r="A94" s="122"/>
      <c r="B94" s="125"/>
      <c r="C94" s="125"/>
      <c r="D94" s="125"/>
      <c r="E94" s="125"/>
      <c r="F94" s="125"/>
      <c r="G94" s="125"/>
      <c r="H94" s="125"/>
      <c r="I94" s="125"/>
    </row>
    <row r="95" spans="1:9" s="124" customFormat="1" ht="7.5" customHeight="1">
      <c r="A95" s="122" t="s">
        <v>285</v>
      </c>
      <c r="B95" s="125">
        <v>113</v>
      </c>
      <c r="C95" s="125">
        <v>32</v>
      </c>
      <c r="D95" s="125">
        <v>129</v>
      </c>
      <c r="E95" s="125">
        <v>36</v>
      </c>
      <c r="F95" s="125">
        <v>652</v>
      </c>
      <c r="G95" s="125">
        <v>179</v>
      </c>
      <c r="H95" s="125">
        <v>563</v>
      </c>
      <c r="I95" s="125">
        <v>197</v>
      </c>
    </row>
    <row r="96" spans="1:9" s="124" customFormat="1" ht="7.5" customHeight="1">
      <c r="A96" s="122" t="s">
        <v>240</v>
      </c>
      <c r="B96" s="125">
        <v>79</v>
      </c>
      <c r="C96" s="125">
        <v>21</v>
      </c>
      <c r="D96" s="125">
        <v>85</v>
      </c>
      <c r="E96" s="125">
        <v>27</v>
      </c>
      <c r="F96" s="125">
        <v>481</v>
      </c>
      <c r="G96" s="125">
        <v>117</v>
      </c>
      <c r="H96" s="125">
        <v>357</v>
      </c>
      <c r="I96" s="125">
        <v>126</v>
      </c>
    </row>
    <row r="97" spans="1:9" s="124" customFormat="1" ht="7.5" customHeight="1">
      <c r="A97" s="122" t="s">
        <v>241</v>
      </c>
      <c r="B97" s="125">
        <v>34</v>
      </c>
      <c r="C97" s="125">
        <v>11</v>
      </c>
      <c r="D97" s="125">
        <v>44</v>
      </c>
      <c r="E97" s="125">
        <v>9</v>
      </c>
      <c r="F97" s="125">
        <v>171</v>
      </c>
      <c r="G97" s="125">
        <v>62</v>
      </c>
      <c r="H97" s="125">
        <v>206</v>
      </c>
      <c r="I97" s="125">
        <v>71</v>
      </c>
    </row>
    <row r="98" spans="2:9" ht="8.25" customHeight="1">
      <c r="B98" s="129"/>
      <c r="C98" s="129"/>
      <c r="D98" s="129"/>
      <c r="E98" s="129"/>
      <c r="F98" s="129"/>
      <c r="G98" s="129"/>
      <c r="H98" s="129"/>
      <c r="I98" s="129"/>
    </row>
    <row r="99" spans="2:9" ht="8.25" customHeight="1">
      <c r="B99" s="129"/>
      <c r="C99" s="129"/>
      <c r="D99" s="129"/>
      <c r="E99" s="129"/>
      <c r="F99" s="129"/>
      <c r="G99" s="129"/>
      <c r="H99" s="129"/>
      <c r="I99" s="129"/>
    </row>
    <row r="100" spans="1:9" ht="8.25" customHeight="1">
      <c r="A100" s="76" t="s">
        <v>302</v>
      </c>
      <c r="B100" s="129"/>
      <c r="C100" s="129"/>
      <c r="D100" s="129"/>
      <c r="E100" s="129"/>
      <c r="F100" s="129"/>
      <c r="G100" s="129"/>
      <c r="H100" s="129"/>
      <c r="I100" s="129"/>
    </row>
    <row r="101" spans="2:9" ht="12.75">
      <c r="B101" s="129"/>
      <c r="C101" s="129"/>
      <c r="D101" s="129"/>
      <c r="E101" s="129"/>
      <c r="F101" s="129"/>
      <c r="G101" s="129"/>
      <c r="H101" s="129"/>
      <c r="I101" s="129"/>
    </row>
    <row r="102" spans="2:9" ht="12.75">
      <c r="B102" s="129"/>
      <c r="C102" s="129"/>
      <c r="D102" s="129"/>
      <c r="E102" s="129"/>
      <c r="F102" s="129"/>
      <c r="G102" s="129"/>
      <c r="H102" s="129"/>
      <c r="I102" s="129"/>
    </row>
    <row r="103" spans="2:9" ht="12.75">
      <c r="B103" s="129"/>
      <c r="C103" s="129"/>
      <c r="D103" s="129"/>
      <c r="E103" s="129"/>
      <c r="F103" s="129"/>
      <c r="G103" s="129"/>
      <c r="H103" s="129"/>
      <c r="I103" s="129"/>
    </row>
    <row r="104" spans="2:9" ht="12.75">
      <c r="B104" s="129"/>
      <c r="C104" s="129"/>
      <c r="D104" s="129"/>
      <c r="E104" s="129"/>
      <c r="F104" s="129"/>
      <c r="G104" s="129"/>
      <c r="H104" s="129"/>
      <c r="I104" s="129"/>
    </row>
    <row r="105" spans="2:9" ht="12.75">
      <c r="B105" s="129"/>
      <c r="C105" s="129"/>
      <c r="D105" s="129"/>
      <c r="E105" s="129"/>
      <c r="F105" s="129"/>
      <c r="G105" s="129"/>
      <c r="H105" s="129"/>
      <c r="I105" s="129"/>
    </row>
    <row r="106" spans="2:9" ht="12.75">
      <c r="B106" s="129"/>
      <c r="C106" s="129"/>
      <c r="D106" s="129"/>
      <c r="E106" s="129"/>
      <c r="F106" s="129"/>
      <c r="G106" s="129"/>
      <c r="H106" s="129"/>
      <c r="I106" s="129"/>
    </row>
    <row r="107" spans="2:9" ht="12.75">
      <c r="B107" s="129"/>
      <c r="C107" s="129"/>
      <c r="D107" s="129"/>
      <c r="E107" s="129"/>
      <c r="F107" s="129"/>
      <c r="G107" s="129"/>
      <c r="H107" s="129"/>
      <c r="I107" s="129"/>
    </row>
    <row r="108" spans="2:9" ht="12.75">
      <c r="B108" s="129"/>
      <c r="C108" s="129"/>
      <c r="D108" s="129"/>
      <c r="E108" s="129"/>
      <c r="F108" s="129"/>
      <c r="G108" s="129"/>
      <c r="H108" s="129"/>
      <c r="I108" s="129"/>
    </row>
    <row r="109" spans="2:9" ht="12.75">
      <c r="B109" s="129"/>
      <c r="C109" s="129"/>
      <c r="D109" s="129"/>
      <c r="E109" s="129"/>
      <c r="F109" s="129"/>
      <c r="G109" s="129"/>
      <c r="H109" s="129"/>
      <c r="I109" s="129"/>
    </row>
    <row r="110" spans="2:9" ht="12.75">
      <c r="B110" s="129"/>
      <c r="C110" s="129"/>
      <c r="D110" s="129"/>
      <c r="E110" s="129"/>
      <c r="F110" s="129"/>
      <c r="G110" s="129"/>
      <c r="H110" s="129"/>
      <c r="I110" s="129"/>
    </row>
    <row r="111" spans="2:9" ht="12.75">
      <c r="B111" s="129"/>
      <c r="C111" s="129"/>
      <c r="D111" s="129"/>
      <c r="E111" s="129"/>
      <c r="F111" s="129"/>
      <c r="G111" s="129"/>
      <c r="H111" s="129"/>
      <c r="I111" s="129"/>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2007-07-30T12:33:02Z</cp:lastPrinted>
  <dcterms:created xsi:type="dcterms:W3CDTF">2003-08-27T09:55:34Z</dcterms:created>
  <dcterms:modified xsi:type="dcterms:W3CDTF">2008-02-21T10:12:22Z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