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Tabelle1" sheetId="1" r:id="rId1"/>
    <sheet name="Tabelle2" sheetId="2" r:id="rId2"/>
    <sheet name="Inhaltsverz." sheetId="3" r:id="rId3"/>
    <sheet name="Vorbenerk." sheetId="4" r:id="rId4"/>
    <sheet name="Aktuelle Lage " sheetId="5" r:id="rId5"/>
    <sheet name="Graf.1" sheetId="6" r:id="rId6"/>
    <sheet name="Graf.2+3" sheetId="7" r:id="rId7"/>
    <sheet name="Graf.4+5" sheetId="8" r:id="rId8"/>
    <sheet name="Graf.6+7" sheetId="9" r:id="rId9"/>
    <sheet name="Tab.1" sheetId="10" r:id="rId10"/>
    <sheet name="Tab.2" sheetId="11" r:id="rId11"/>
    <sheet name="Tab.3.1" sheetId="12" r:id="rId12"/>
    <sheet name="Tab.3.2" sheetId="13" r:id="rId13"/>
    <sheet name="Daten für Grafiken" sheetId="14" state="hidden" r:id="rId14"/>
  </sheets>
  <definedNames>
    <definedName name="_ftn1" localSheetId="4">'Aktuelle Lage '!#REF!</definedName>
    <definedName name="_ftn1" localSheetId="3">'Vorbenerk.'!$A$9</definedName>
    <definedName name="_ftn2" localSheetId="4">'Aktuelle Lage '!#REF!</definedName>
    <definedName name="_ftn2" localSheetId="3">'Vorbenerk.'!$A$10</definedName>
    <definedName name="Abfrage4" localSheetId="4">#REF!</definedName>
    <definedName name="Abfrage4" localSheetId="11">#REF!</definedName>
    <definedName name="Abfrage4" localSheetId="3">#REF!</definedName>
    <definedName name="Abfrage4">#REF!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<sst xmlns="http://schemas.openxmlformats.org/spreadsheetml/2006/main" count="2618" uniqueCount="332">
  <si>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</si>
  <si>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</si>
  <si>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</si>
  <si>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</si>
  <si>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</si>
  <si>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</si>
  <si>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</si>
  <si>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</si>
  <si>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</si>
  <si>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</si>
  <si>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</si>
  <si>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</si>
  <si>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</si>
  <si>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</si>
  <si>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</si>
  <si>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</si>
  <si>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</si>
  <si>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</si>
  <si>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</si>
  <si>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</si>
  <si>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</si>
  <si>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</si>
  <si>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</si>
  <si>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</si>
  <si>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</si>
  <si>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</si>
  <si>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</si>
  <si>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</si>
  <si>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</si>
  <si>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</si>
  <si>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</si>
  <si>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</si>
  <si>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</si>
  <si>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</si>
  <si>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</si>
  <si>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</si>
  <si>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</si>
  <si>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</si>
  <si>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</si>
  <si>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</si>
  <si>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</si>
  <si>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</si>
  <si>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</si>
  <si>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</si>
  <si>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</si>
  <si>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</si>
  <si>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</si>
  <si>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</si>
  <si>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</si>
  <si>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</si>
  <si>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</si>
  <si>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</si>
  <si>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</si>
  <si>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</si>
  <si>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</si>
  <si>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</si>
  <si>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</si>
  <si>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</si>
  <si>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</si>
  <si>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</si>
  <si>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</si>
  <si>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</si>
  <si>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</si>
  <si>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</si>
  <si>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</si>
  <si>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</si>
  <si>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</si>
  <si>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</si>
  <si>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</si>
  <si>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</si>
  <si>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</si>
  <si>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</si>
  <si>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</si>
  <si>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</si>
  <si>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</si>
  <si>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</si>
  <si>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</si>
  <si>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</si>
  <si>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</si>
  <si>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</si>
  <si>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</si>
  <si>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</si>
  <si>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</si>
  <si>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</si>
  <si>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</si>
  <si>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</si>
  <si>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</si>
  <si>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</si>
  <si>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</si>
  <si>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</si>
  <si>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</si>
  <si>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</si>
  <si>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</si>
  <si>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</si>
  <si>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</si>
  <si>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</si>
  <si>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</si>
  <si>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</si>
  <si>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</si>
  <si>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</si>
  <si>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</si>
  <si>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</si>
  <si>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</si>
  <si>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</si>
  <si>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</si>
  <si>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</si>
  <si>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</si>
  <si>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</si>
  <si>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</si>
  <si>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</si>
  <si>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</si>
  <si>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</si>
  <si>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</si>
  <si>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</si>
  <si>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Juni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</si>
  <si>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</si>
  <si>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</si>
  <si>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</si>
  <si>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</si>
  <si>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</si>
  <si>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</si>
  <si>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</si>
  <si>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</si>
  <si>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</si>
  <si>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</si>
  <si>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</si>
  <si>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</si>
  <si>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</si>
  <si>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</si>
  <si>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</si>
  <si>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</si>
  <si>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</si>
  <si>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</si>
  <si>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</si>
  <si>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</si>
  <si>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</si>
  <si>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</si>
  <si>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</si>
  <si>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</si>
  <si>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</si>
  <si>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</si>
  <si>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</si>
  <si>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</si>
  <si>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</si>
  <si>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</si>
  <si>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</si>
  <si>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</si>
  <si>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</si>
  <si>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</si>
  <si>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</si>
  <si>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</si>
  <si>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</si>
  <si>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</si>
  <si>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</si>
  <si>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</si>
  <si>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</si>
  <si>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</si>
  <si>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</si>
  <si>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</si>
  <si>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</si>
  <si>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</si>
  <si>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</si>
  <si>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</si>
  <si>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</si>
  <si>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</si>
  <si>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</si>
  <si>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</si>
  <si>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</si>
  <si>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</si>
  <si>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</si>
  <si>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</si>
  <si>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</si>
  <si>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</si>
  <si>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</si>
  <si>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1.1.2014 bis 30.6.2014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</si>
  <si>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</si>
  <si>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</si>
  <si>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</si>
  <si>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</si>
  <si>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</si>
  <si>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</si>
  <si>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</si>
  <si>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</si>
  <si>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</si>
  <si>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</si>
  <si>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</si>
  <si>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</si>
  <si>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</si>
  <si>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</si>
  <si>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</si>
  <si>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</si>
  <si>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</si>
  <si>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</si>
  <si>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</si>
  <si>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</si>
  <si>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</si>
  <si>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</si>
  <si>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</si>
  <si>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</si>
  <si>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</si>
  <si>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</si>
  <si>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</si>
  <si>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</si>
  <si>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</si>
  <si>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</si>
  <si>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</si>
  <si>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</si>
  <si>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</si>
  <si>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</si>
  <si>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</si>
  <si>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</si>
  <si>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</si>
  <si>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</si>
  <si>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2013</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</si>
  <si>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</si>
  <si>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</si>
  <si>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</si>
  <si>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</si>
  <si>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</si>
  <si>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</si>
  <si>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</si>
  <si>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</si>
  <si>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Juni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</si>
  <si>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</si>
  <si>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</si>
  <si>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</si>
  <si>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Juni 2014</t>
  </si>
  <si>
    <t>6. Entgelte je Beschäftigten Januar 2013 bis Juni 2014</t>
  </si>
  <si>
    <t>5. Beschäftigte insgesamt Januar 2013 bis Juni 2014</t>
  </si>
  <si>
    <t>4. Volumenindex Auftragseingang Januar 2013 bis Juni 2014</t>
  </si>
  <si>
    <t>3. Umsatz insgesamt Januar 2013 bis Juni 2014</t>
  </si>
  <si>
    <t>2. Umsatz der Hauptgruppen Juni 2013/2014</t>
  </si>
  <si>
    <t xml:space="preserve">    im Bergbau und Verarbeitenden Gewerbe</t>
  </si>
  <si>
    <t>1. Entwicklung von Auftragseingang, Umsatz und Beschäftigten</t>
  </si>
  <si>
    <t>Grafiken</t>
  </si>
  <si>
    <t>und Verarbeitenden Gewerbe in Thüringen im Juni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</si>
  <si>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</si>
  <si>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</si>
  <si>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</si>
  <si>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</si>
  <si>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</si>
  <si>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</si>
  <si>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</si>
  <si>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</si>
  <si>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</si>
  <si>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</si>
  <si>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</si>
  <si>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</si>
  <si>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</si>
  <si>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</si>
  <si>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</si>
  <si>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</si>
  <si>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</si>
  <si>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</si>
  <si>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</si>
  <si>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</si>
  <si>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</si>
  <si>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</si>
  <si>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</si>
  <si>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</si>
  <si>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</si>
  <si>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</si>
  <si>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</si>
  <si>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</si>
  <si>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</si>
  <si>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</si>
  <si>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</si>
  <si>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</si>
  <si>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</si>
  <si>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</si>
  <si>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</si>
  <si>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</si>
  <si>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</si>
  <si>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</si>
  <si>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</si>
  <si>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</si>
  <si>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</si>
  <si>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</si>
  <si>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</si>
  <si>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</si>
  <si>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</si>
  <si>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</si>
  <si>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</si>
  <si>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</si>
  <si>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</si>
  <si>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</si>
  <si>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</si>
  <si>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</si>
  <si>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</si>
  <si>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Juni 2014 insgesamt 381 Millionen EUR gezahlt. Das entspricht gemessen am Umsatz einem Anteil von 15,7 Prozent. Im Vergleich zum  Vorjahresmonat stiegen die Entgelte  in diesem Zeitraum um  5,2 Prozent bzw. rund 19 Millionen EUR. </t>
  </si>
  <si>
    <t xml:space="preserve">Im Monat Juni 2014 wurden 18 Millionen geleistete Arbeitsstunden ermittelt. Zum Vorjahresmonat gab es einen Rückgang um 0,2 Prozent.  Die durchschnittlich geleistete Arbeitszeit je Beschäftigten und je Arbeitstag entsprach im Juni 2014 mit 6,7 Stunden dem Vorjahresmonat. </t>
  </si>
  <si>
    <r>
      <t>Die Anzahl der Beschäftigten im Bergbau und Verarbeitenden Gewerbe (Betriebe mit 50 und mehr Beschäftigten) betrug 138</t>
    </r>
    <r>
      <rPr>
        <sz val="10"/>
        <rFont val="Calibri"/>
        <family val="2"/>
      </rPr>
      <t> 511</t>
    </r>
    <r>
      <rPr>
        <sz val="10"/>
        <rFont val="Arial"/>
        <family val="2"/>
      </rPr>
      <t xml:space="preserve"> Personen. Das waren gegenüber dem Vorjahresmonat 765 Personen mehr.  </t>
    </r>
  </si>
  <si>
    <t>Verarbeitendes Gewerbe
insgesamt</t>
  </si>
  <si>
    <t>zum Vorjahresmonat</t>
  </si>
  <si>
    <t xml:space="preserve">Veränderung in % </t>
  </si>
  <si>
    <t>MD Januar bis Juni 2014</t>
  </si>
  <si>
    <t>Hauptgruppe</t>
  </si>
  <si>
    <t>Beim Index des Auftragseingangs der Hauptgruppen wurden folgende vorläufige Ergebnisse erreicht:</t>
  </si>
  <si>
    <t>Der Volumenindex des Auftragseinganges betrug im Monat Juni 109,9 Prozent (Basis: MD 2010 = 100). Gegenüber dem gleichen Vorjahresmonat ist das einen Anstieg um 5,7 Prozent. Der Index im Monat Juni für den Auftragseingang aus dem Ausland betrug 107,8 Prozent. Gegenüber dem gleichen Vorjahresmonat ist das ein Anstieg um 5,6 Prozent.</t>
  </si>
  <si>
    <t xml:space="preserve">Im Inland wurden im Juni 2014 Waren im Wert von 1,6 Milliarden EUR abgesetzt, 1,0 Prozent bzw. 16 Millionen EUR über dem Niveau des Vorjahresmonats. </t>
  </si>
  <si>
    <t>Mit 462  Millionen EUR wurden im Berichtsmonat  58,2 Prozent der Exporte Thüringens in die Länder der Eurozone ausgeführt. Der Anteil der  Ausfuhren in die Länder außerhalb der Eurozone betrug  332  Millionen EUR bzw. 41,8 Prozent.  Im Juni 2014 gab es einen Anstieg zum Vorjahresmonat von 7,7 Prozent im Export in die Nichteurozone.</t>
  </si>
  <si>
    <t>In das Ausland wurden im Juni 2014 Umsätze in Höhe von 793 Millionen EUR getätigt. Das realisierte Monatsergebnis lag um 3,4 Prozent bzw. 26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</si>
  <si>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</si>
  <si>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</si>
  <si>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</si>
  <si>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</si>
  <si>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</si>
  <si>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</si>
  <si>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</si>
  <si>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</si>
  <si>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</si>
  <si>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</si>
  <si>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Juni 2014 gegenüber dem Vormonat, dem Vorjahresmonat und dem Vorjahreszeitraum:</t>
  </si>
  <si>
    <t xml:space="preserve">Der Umsatz im Bergbau und Verarbeitenden Gewerbe in den Thüringer Industriebetrieben mit 50 und mehr Beschäftigten erreichte im Monat Juni 2014 ein Volumen von 2,4 Milliarden EUR.  Zum Vorjahresmonat stieg der Umsatz, bei gleicher Anzahl von Arbeitstagen, um 1,8 Prozent bzw. 42 Millionen EUR. </t>
  </si>
  <si>
    <t>Im Monat Juni 2014 wurde von 858 Betrieben (Vormonat 861 Betriebe) Auskunft zum Monatsbericht im Bergbau und Verarbeitenden Gewerbe gegeben. Das waren 18 Betriebe weniger als im Juni 2013.</t>
  </si>
  <si>
    <t>in Thüringen im Juni 2014</t>
  </si>
  <si>
    <t>Überblick zur aktuellen Wirtschaftslage im Bergbau und Verarbeitenden Gewerbe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</si>
  <si>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</si>
  <si>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</si>
  <si>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</si>
  <si>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</si>
  <si>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</si>
  <si>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</si>
  <si>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</si>
  <si>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</si>
  <si>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</si>
  <si>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</si>
  <si>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</si>
  <si>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</si>
  <si>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</si>
  <si>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Erscheinungsweise: monatlich</t>
  </si>
  <si>
    <t>Bergbau und Verarbeitendes Gewerbe in Thüringen, Januar 2013 - Juni 2014 nach Wirtschaftszweigen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</si>
</sst>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0"/>
    <numFmt numFmtId="198" formatCode="#\ 0.0"/>
    <numFmt numFmtId="199" formatCode="#\ ###\ ##0"/>
    <numFmt numFmtId="200" formatCode="##0.0\ \ \ \ "/>
    <numFmt numFmtId="201" formatCode="#\ #0.0\ \ \ \ "/>
    <numFmt numFmtId="202" formatCode="[$-407]mmmm\ yyyy;@"/>
    <numFmt numFmtId="203" formatCode="#\ ##0.0\ \ \ \ \ \ \ \ \ \ \ "/>
    <numFmt numFmtId="204" formatCode="#\ ##0.0\ \ \ \ \ \ \ \ \ \ \ \ "/>
    <numFmt numFmtId="205" formatCode="###\ ###\ ##0\ \ \ \ \ \ \ \ \ \ \ "/>
    <numFmt numFmtId="206" formatCode="#\ ##0.00\ \ \ \ \ \ \ \ \ \ \ \ "/>
    <numFmt numFmtId="207" formatCode="\ \ \ \ @"/>
    <numFmt numFmtId="208" formatCode="#\ ##0.0\ \ \ \ \ \ \ \ \ \ \ \ \ \ "/>
    <numFmt numFmtId="209" formatCode="0.0%"/>
    <numFmt numFmtId="210" formatCode="##0\ "/>
    <numFmt numFmtId="211" formatCode="#\ ##0\ "/>
  </numFmts>
  <fonts count="72">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sz val="10"/>
      <name val="MS Sans Serif"/>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1"/>
      <name val="Arial"/>
      <family val="2"/>
    </font>
    <font>
      <b/>
      <sz val="9"/>
      <color indexed="8"/>
      <name val="Arial"/>
      <family val="2"/>
    </font>
    <font>
      <b/>
      <sz val="9"/>
      <name val="Arial"/>
      <family val="2"/>
    </font>
    <font>
      <b/>
      <sz val="11"/>
      <name val="Arial"/>
      <family val="2"/>
    </font>
    <font>
      <sz val="10"/>
      <color indexed="10"/>
      <name val="Arial"/>
      <family val="2"/>
    </font>
    <font>
      <sz val="10"/>
      <name val="Calibri"/>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8"/>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8"/>
      <color indexed="16"/>
      <name val="Arial"/>
      <family val="2"/>
    </font>
    <font>
      <b/>
      <sz val="9.5"/>
      <color indexed="8"/>
      <name val="Arial"/>
      <family val="0"/>
    </font>
    <font>
      <b/>
      <sz val="7.55"/>
      <color indexed="8"/>
      <name val="Arial"/>
      <family val="0"/>
    </font>
    <font>
      <sz val="12"/>
      <color indexed="8"/>
      <name val="Arial"/>
      <family val="0"/>
    </font>
    <font>
      <sz val="13.75"/>
      <color indexed="8"/>
      <name val="Arial"/>
      <family val="0"/>
    </font>
    <font>
      <sz val="9.5"/>
      <color indexed="8"/>
      <name val="Arial"/>
      <family val="0"/>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9"/>
      <color rgb="FF000000"/>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Helvetica"/>
      <family val="2"/>
    </font>
    <font>
      <b/>
      <sz val="8"/>
      <color theme="5"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FFC000"/>
        <bgColor indexed="64"/>
      </patternFill>
    </fill>
    <fill>
      <patternFill patternType="solid">
        <fgColor rgb="FFD1FFE6"/>
        <bgColor indexed="64"/>
      </patternFill>
    </fill>
    <fill>
      <patternFill patternType="solid">
        <fgColor rgb="FFF58427"/>
        <bgColor indexed="64"/>
      </patternFill>
    </fill>
    <fill>
      <patternFill patternType="solid">
        <fgColor rgb="FFCCFF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52">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0" fontId="65" fillId="0" borderId="0" xfId="0" applyFont="1" applyAlignment="1">
      <alignment/>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4"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3" applyFont="1" applyAlignment="1">
      <alignment vertical="center"/>
      <protection/>
    </xf>
    <xf numFmtId="0" fontId="3" fillId="0" borderId="0" xfId="63" applyFont="1" applyAlignment="1">
      <alignment horizontal="centerContinuous"/>
      <protection/>
    </xf>
    <xf numFmtId="0" fontId="4" fillId="0" borderId="0" xfId="63" applyFont="1" applyAlignment="1">
      <alignment horizontal="centerContinuous"/>
      <protection/>
    </xf>
    <xf numFmtId="0" fontId="4" fillId="0" borderId="0" xfId="63" applyFont="1">
      <alignment/>
      <protection/>
    </xf>
    <xf numFmtId="0" fontId="2" fillId="0" borderId="0" xfId="63">
      <alignment/>
      <protection/>
    </xf>
    <xf numFmtId="0" fontId="4" fillId="0" borderId="0" xfId="63" applyFont="1" applyAlignment="1">
      <alignment/>
      <protection/>
    </xf>
    <xf numFmtId="0" fontId="3" fillId="0" borderId="10" xfId="63" applyFont="1" applyBorder="1" applyAlignment="1">
      <alignment horizontal="center" vertical="center"/>
      <protection/>
    </xf>
    <xf numFmtId="173" fontId="3" fillId="0" borderId="10" xfId="63" applyNumberFormat="1" applyFont="1" applyBorder="1" applyAlignment="1">
      <alignment horizontal="center" vertical="center"/>
      <protection/>
    </xf>
    <xf numFmtId="0" fontId="3" fillId="0" borderId="13" xfId="63" applyFont="1" applyBorder="1" applyAlignment="1">
      <alignment horizontal="centerContinuous"/>
      <protection/>
    </xf>
    <xf numFmtId="173" fontId="3" fillId="0" borderId="20" xfId="63" applyNumberFormat="1" applyFont="1" applyBorder="1" applyAlignment="1">
      <alignment horizontal="centerContinuous" vertical="center"/>
      <protection/>
    </xf>
    <xf numFmtId="173" fontId="3" fillId="0" borderId="19" xfId="63" applyNumberFormat="1" applyFont="1" applyBorder="1" applyAlignment="1">
      <alignment horizontal="centerContinuous" vertical="center"/>
      <protection/>
    </xf>
    <xf numFmtId="0" fontId="3" fillId="0" borderId="14" xfId="63" applyFont="1" applyBorder="1" applyAlignment="1">
      <alignment vertical="center"/>
      <protection/>
    </xf>
    <xf numFmtId="0" fontId="3" fillId="0" borderId="17" xfId="63" applyFont="1" applyBorder="1" applyAlignment="1">
      <alignment vertical="center"/>
      <protection/>
    </xf>
    <xf numFmtId="0" fontId="3" fillId="0" borderId="0" xfId="63" applyFont="1" applyBorder="1" applyAlignment="1">
      <alignment horizontal="center" vertical="center"/>
      <protection/>
    </xf>
    <xf numFmtId="173" fontId="3" fillId="0" borderId="0" xfId="63" applyNumberFormat="1" applyFont="1" applyBorder="1" applyAlignment="1">
      <alignment horizontal="centerContinuous" vertical="center"/>
      <protection/>
    </xf>
    <xf numFmtId="0" fontId="3" fillId="0" borderId="0" xfId="63" applyFont="1" applyBorder="1" applyAlignment="1">
      <alignment horizontal="centerContinuous"/>
      <protection/>
    </xf>
    <xf numFmtId="0" fontId="3" fillId="0" borderId="0" xfId="63" applyFont="1" applyBorder="1" applyAlignment="1">
      <alignment horizontal="center"/>
      <protection/>
    </xf>
    <xf numFmtId="173" fontId="3" fillId="0" borderId="0" xfId="63" applyNumberFormat="1" applyFont="1" applyBorder="1" applyAlignment="1">
      <alignment horizontal="center" vertical="center"/>
      <protection/>
    </xf>
    <xf numFmtId="0" fontId="3" fillId="0" borderId="0" xfId="63" applyFont="1">
      <alignment/>
      <protection/>
    </xf>
    <xf numFmtId="0" fontId="3" fillId="0" borderId="17" xfId="63" applyFont="1" applyBorder="1" applyAlignment="1">
      <alignment horizontal="center" vertical="center"/>
      <protection/>
    </xf>
    <xf numFmtId="174" fontId="7" fillId="0" borderId="17" xfId="63" applyNumberFormat="1" applyFont="1" applyBorder="1" applyAlignment="1">
      <alignment vertical="center"/>
      <protection/>
    </xf>
    <xf numFmtId="175" fontId="7" fillId="0" borderId="0" xfId="63" applyNumberFormat="1" applyFont="1" applyBorder="1" applyAlignment="1">
      <alignment vertical="center"/>
      <protection/>
    </xf>
    <xf numFmtId="176" fontId="7" fillId="0" borderId="0" xfId="63" applyNumberFormat="1" applyFont="1" applyBorder="1" applyAlignment="1">
      <alignment vertical="center"/>
      <protection/>
    </xf>
    <xf numFmtId="174" fontId="3" fillId="0" borderId="17" xfId="63" applyNumberFormat="1" applyFont="1" applyBorder="1" applyAlignment="1">
      <alignment vertical="center"/>
      <protection/>
    </xf>
    <xf numFmtId="177" fontId="3" fillId="0" borderId="0" xfId="63" applyNumberFormat="1" applyFont="1" applyAlignment="1">
      <alignment vertical="center"/>
      <protection/>
    </xf>
    <xf numFmtId="175" fontId="3" fillId="0" borderId="0" xfId="63" applyNumberFormat="1" applyFont="1" applyBorder="1" applyAlignment="1">
      <alignment vertical="center"/>
      <protection/>
    </xf>
    <xf numFmtId="178" fontId="3" fillId="0" borderId="0" xfId="63" applyNumberFormat="1" applyFont="1" applyAlignment="1">
      <alignment vertical="center"/>
      <protection/>
    </xf>
    <xf numFmtId="176" fontId="3" fillId="0" borderId="0" xfId="63" applyNumberFormat="1" applyFont="1" applyBorder="1" applyAlignment="1">
      <alignment vertical="center"/>
      <protection/>
    </xf>
    <xf numFmtId="175" fontId="3" fillId="0" borderId="0" xfId="63" applyNumberFormat="1" applyFont="1" applyBorder="1" applyAlignment="1">
      <alignment horizontal="right" vertical="center"/>
      <protection/>
    </xf>
    <xf numFmtId="179" fontId="3" fillId="0" borderId="0" xfId="63" applyNumberFormat="1" applyFont="1" applyBorder="1" applyAlignment="1">
      <alignment horizontal="right" vertical="center"/>
      <protection/>
    </xf>
    <xf numFmtId="180" fontId="8" fillId="0" borderId="0" xfId="63" applyNumberFormat="1" applyFont="1" applyAlignment="1">
      <alignment horizontal="right" vertical="center"/>
      <protection/>
    </xf>
    <xf numFmtId="181" fontId="3" fillId="0" borderId="0" xfId="63" applyNumberFormat="1" applyFont="1" applyBorder="1" applyAlignment="1">
      <alignment horizontal="centerContinuous" vertical="center"/>
      <protection/>
    </xf>
    <xf numFmtId="182" fontId="3" fillId="0" borderId="0" xfId="63" applyNumberFormat="1" applyFont="1" applyBorder="1" applyAlignment="1">
      <alignment horizontal="centerContinuous" vertical="center"/>
      <protection/>
    </xf>
    <xf numFmtId="180" fontId="4" fillId="0" borderId="0" xfId="63" applyNumberFormat="1" applyFont="1" applyAlignment="1">
      <alignment horizontal="right" vertical="center"/>
      <protection/>
    </xf>
    <xf numFmtId="179" fontId="3" fillId="0" borderId="0" xfId="63" applyNumberFormat="1" applyFont="1" applyBorder="1" applyAlignment="1">
      <alignment vertical="center"/>
      <protection/>
    </xf>
    <xf numFmtId="181" fontId="3" fillId="0" borderId="0" xfId="63" applyNumberFormat="1" applyFont="1" applyAlignment="1">
      <alignment vertical="center"/>
      <protection/>
    </xf>
    <xf numFmtId="182" fontId="3" fillId="0" borderId="0" xfId="63" applyNumberFormat="1" applyFont="1" applyBorder="1" applyAlignment="1">
      <alignment vertical="center"/>
      <protection/>
    </xf>
    <xf numFmtId="183" fontId="3" fillId="0" borderId="0" xfId="63" applyNumberFormat="1" applyFont="1" applyAlignment="1">
      <alignment vertical="center"/>
      <protection/>
    </xf>
    <xf numFmtId="179" fontId="3" fillId="0" borderId="0" xfId="63" applyNumberFormat="1" applyFont="1" applyAlignment="1">
      <alignment vertical="center"/>
      <protection/>
    </xf>
    <xf numFmtId="0" fontId="2" fillId="0" borderId="0" xfId="63" applyAlignment="1">
      <alignment vertical="center"/>
      <protection/>
    </xf>
    <xf numFmtId="0" fontId="3" fillId="0" borderId="0" xfId="63" applyFont="1" applyAlignment="1">
      <alignment vertical="center"/>
      <protection/>
    </xf>
    <xf numFmtId="0" fontId="2" fillId="0" borderId="0" xfId="63" applyAlignment="1">
      <alignment/>
      <protection/>
    </xf>
    <xf numFmtId="0" fontId="2" fillId="0" borderId="0" xfId="63" applyAlignment="1">
      <alignment horizontal="centerContinuous"/>
      <protection/>
    </xf>
    <xf numFmtId="0" fontId="10" fillId="0" borderId="0" xfId="63" applyFont="1" applyAlignment="1">
      <alignment horizontal="centerContinuous"/>
      <protection/>
    </xf>
    <xf numFmtId="0" fontId="3" fillId="0" borderId="12" xfId="63" applyFont="1" applyBorder="1" applyAlignment="1">
      <alignment horizontal="center" vertical="center"/>
      <protection/>
    </xf>
    <xf numFmtId="0" fontId="12" fillId="0" borderId="21" xfId="63" applyFont="1" applyBorder="1" applyAlignment="1">
      <alignment horizontal="center" vertical="center" wrapText="1"/>
      <protection/>
    </xf>
    <xf numFmtId="173" fontId="3" fillId="0" borderId="10" xfId="63" applyNumberFormat="1" applyFont="1" applyBorder="1" applyAlignment="1">
      <alignment horizontal="centerContinuous" vertical="center"/>
      <protection/>
    </xf>
    <xf numFmtId="0" fontId="12" fillId="0" borderId="17" xfId="63" applyFont="1" applyBorder="1" applyAlignment="1">
      <alignment vertical="center"/>
      <protection/>
    </xf>
    <xf numFmtId="184" fontId="7" fillId="0" borderId="0" xfId="63" applyNumberFormat="1" applyFont="1" applyAlignment="1">
      <alignment horizontal="right" vertical="center"/>
      <protection/>
    </xf>
    <xf numFmtId="185" fontId="7" fillId="0" borderId="0" xfId="63" applyNumberFormat="1" applyFont="1" applyAlignment="1">
      <alignment horizontal="right" vertical="center"/>
      <protection/>
    </xf>
    <xf numFmtId="177" fontId="3" fillId="0" borderId="0" xfId="63" applyNumberFormat="1" applyFont="1" applyAlignment="1">
      <alignment horizontal="right" vertical="center"/>
      <protection/>
    </xf>
    <xf numFmtId="175" fontId="7" fillId="0" borderId="0" xfId="63" applyNumberFormat="1" applyFont="1" applyBorder="1" applyAlignment="1">
      <alignment horizontal="right" vertical="center"/>
      <protection/>
    </xf>
    <xf numFmtId="185" fontId="3" fillId="0" borderId="0" xfId="63" applyNumberFormat="1" applyFont="1" applyAlignment="1">
      <alignment horizontal="right" vertical="center"/>
      <protection/>
    </xf>
    <xf numFmtId="184" fontId="7" fillId="0" borderId="0" xfId="63" applyNumberFormat="1" applyFont="1" applyFill="1" applyAlignment="1">
      <alignment horizontal="right" vertical="center"/>
      <protection/>
    </xf>
    <xf numFmtId="185" fontId="7" fillId="0" borderId="0" xfId="63" applyNumberFormat="1" applyFont="1" applyFill="1" applyAlignment="1">
      <alignment horizontal="right" vertical="center"/>
      <protection/>
    </xf>
    <xf numFmtId="168" fontId="7" fillId="0" borderId="0" xfId="63" applyNumberFormat="1" applyFont="1" applyAlignment="1">
      <alignment horizontal="right" vertical="center"/>
      <protection/>
    </xf>
    <xf numFmtId="168" fontId="3" fillId="0" borderId="0" xfId="63" applyNumberFormat="1" applyFont="1" applyAlignment="1">
      <alignment horizontal="right" vertical="center"/>
      <protection/>
    </xf>
    <xf numFmtId="184" fontId="3" fillId="0" borderId="0" xfId="63" applyNumberFormat="1" applyFont="1" applyAlignment="1">
      <alignment horizontal="right" vertical="center"/>
      <protection/>
    </xf>
    <xf numFmtId="186" fontId="3" fillId="0" borderId="0" xfId="63" applyNumberFormat="1" applyFont="1" applyAlignment="1">
      <alignment horizontal="right" vertical="center"/>
      <protection/>
    </xf>
    <xf numFmtId="187" fontId="3" fillId="0" borderId="0" xfId="63" applyNumberFormat="1" applyFont="1" applyBorder="1" applyAlignment="1">
      <alignment horizontal="right" vertical="center"/>
      <protection/>
    </xf>
    <xf numFmtId="174" fontId="3" fillId="0" borderId="0" xfId="63" applyNumberFormat="1" applyFont="1" applyBorder="1" applyAlignment="1">
      <alignment vertical="center"/>
      <protection/>
    </xf>
    <xf numFmtId="185" fontId="3" fillId="0" borderId="0" xfId="63" applyNumberFormat="1" applyFont="1" applyAlignment="1">
      <alignment vertical="center"/>
      <protection/>
    </xf>
    <xf numFmtId="184" fontId="3" fillId="0" borderId="0" xfId="63" applyNumberFormat="1" applyFont="1" applyAlignment="1">
      <alignment vertical="center"/>
      <protection/>
    </xf>
    <xf numFmtId="186" fontId="3" fillId="0" borderId="0" xfId="63" applyNumberFormat="1" applyFont="1" applyAlignment="1">
      <alignment vertical="center"/>
      <protection/>
    </xf>
    <xf numFmtId="187" fontId="3" fillId="0" borderId="0" xfId="63" applyNumberFormat="1" applyFont="1" applyBorder="1" applyAlignment="1">
      <alignment vertical="center"/>
      <protection/>
    </xf>
    <xf numFmtId="164" fontId="3" fillId="0" borderId="0" xfId="62" applyNumberFormat="1" applyFont="1" applyBorder="1" applyAlignment="1">
      <alignment horizontal="center"/>
      <protection/>
    </xf>
    <xf numFmtId="0" fontId="4" fillId="0" borderId="0" xfId="65">
      <alignment/>
      <protection/>
    </xf>
    <xf numFmtId="0" fontId="4" fillId="0" borderId="0" xfId="65" applyBorder="1">
      <alignment/>
      <protection/>
    </xf>
    <xf numFmtId="0" fontId="4" fillId="0" borderId="0" xfId="66">
      <alignment/>
      <protection/>
    </xf>
    <xf numFmtId="0" fontId="14" fillId="0" borderId="0" xfId="66" applyFont="1">
      <alignment/>
      <protection/>
    </xf>
    <xf numFmtId="0" fontId="13" fillId="0" borderId="0" xfId="66" applyFont="1">
      <alignment/>
      <protection/>
    </xf>
    <xf numFmtId="0" fontId="4" fillId="0" borderId="0" xfId="53">
      <alignment/>
      <protection/>
    </xf>
    <xf numFmtId="0" fontId="4" fillId="0" borderId="0" xfId="66" applyAlignment="1">
      <alignment horizontal="center"/>
      <protection/>
    </xf>
    <xf numFmtId="179" fontId="4" fillId="0" borderId="0" xfId="53" applyNumberFormat="1">
      <alignment/>
      <protection/>
    </xf>
    <xf numFmtId="188" fontId="15" fillId="0" borderId="0" xfId="53" applyNumberFormat="1" applyFont="1" applyAlignment="1">
      <alignment horizontal="right" vertical="center"/>
      <protection/>
    </xf>
    <xf numFmtId="188" fontId="13" fillId="0" borderId="0" xfId="53" applyNumberFormat="1" applyFont="1" applyAlignment="1">
      <alignment horizontal="right" vertical="center"/>
      <protection/>
    </xf>
    <xf numFmtId="189" fontId="4" fillId="0" borderId="0" xfId="53" applyNumberFormat="1">
      <alignment/>
      <protection/>
    </xf>
    <xf numFmtId="190" fontId="4"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8" fillId="0" borderId="0" xfId="53" applyFont="1" applyAlignment="1">
      <alignment horizontal="center"/>
      <protection/>
    </xf>
    <xf numFmtId="0" fontId="8" fillId="0" borderId="0" xfId="53" applyFont="1">
      <alignment/>
      <protection/>
    </xf>
    <xf numFmtId="191" fontId="4" fillId="0" borderId="0" xfId="53" applyNumberFormat="1">
      <alignment/>
      <protection/>
    </xf>
    <xf numFmtId="164" fontId="4" fillId="0" borderId="0" xfId="53" applyNumberFormat="1">
      <alignment/>
      <protection/>
    </xf>
    <xf numFmtId="0" fontId="66" fillId="33" borderId="22" xfId="53" applyFont="1" applyFill="1" applyBorder="1" applyAlignment="1">
      <alignment horizontal="right" vertical="center" shrinkToFit="1"/>
      <protection/>
    </xf>
    <xf numFmtId="188" fontId="15" fillId="0" borderId="0" xfId="53" applyNumberFormat="1" applyFont="1" applyBorder="1" applyAlignment="1">
      <alignment horizontal="right" vertical="center"/>
      <protection/>
    </xf>
    <xf numFmtId="3" fontId="16" fillId="34" borderId="23" xfId="53" applyNumberFormat="1" applyFont="1" applyFill="1" applyBorder="1" applyAlignment="1">
      <alignment horizontal="right" vertical="center"/>
      <protection/>
    </xf>
    <xf numFmtId="192" fontId="17" fillId="0" borderId="0" xfId="53" applyNumberFormat="1" applyFont="1" applyFill="1">
      <alignment/>
      <protection/>
    </xf>
    <xf numFmtId="192" fontId="17" fillId="0" borderId="0" xfId="53" applyNumberFormat="1" applyFont="1">
      <alignment/>
      <protection/>
    </xf>
    <xf numFmtId="193" fontId="13" fillId="0" borderId="0" xfId="53" applyNumberFormat="1" applyFont="1" applyFill="1">
      <alignment/>
      <protection/>
    </xf>
    <xf numFmtId="193" fontId="4" fillId="0" borderId="0" xfId="53" applyNumberFormat="1">
      <alignment/>
      <protection/>
    </xf>
    <xf numFmtId="193" fontId="13" fillId="0" borderId="0" xfId="53" applyNumberFormat="1" applyFont="1">
      <alignment/>
      <protection/>
    </xf>
    <xf numFmtId="0" fontId="13" fillId="0" borderId="0" xfId="53" applyFont="1">
      <alignment/>
      <protection/>
    </xf>
    <xf numFmtId="194" fontId="8" fillId="0" borderId="0" xfId="53" applyNumberFormat="1" applyFont="1" applyAlignment="1">
      <alignment horizontal="center"/>
      <protection/>
    </xf>
    <xf numFmtId="179" fontId="15" fillId="0" borderId="0" xfId="53" applyNumberFormat="1" applyFont="1" applyBorder="1">
      <alignment/>
      <protection/>
    </xf>
    <xf numFmtId="195" fontId="4" fillId="0" borderId="0" xfId="53" applyNumberFormat="1" applyFont="1" applyAlignment="1">
      <alignment horizontal="right" vertical="center"/>
      <protection/>
    </xf>
    <xf numFmtId="188" fontId="4" fillId="16" borderId="0" xfId="53" applyNumberFormat="1" applyFont="1" applyFill="1">
      <alignment/>
      <protection/>
    </xf>
    <xf numFmtId="0" fontId="4" fillId="35" borderId="0" xfId="53" applyFill="1">
      <alignment/>
      <protection/>
    </xf>
    <xf numFmtId="196" fontId="3" fillId="0" borderId="0" xfId="67"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0" fontId="3" fillId="36" borderId="0" xfId="53" applyFont="1" applyFill="1">
      <alignment/>
      <protection/>
    </xf>
    <xf numFmtId="188" fontId="4" fillId="37" borderId="0" xfId="53" applyNumberFormat="1" applyFont="1" applyFill="1">
      <alignment/>
      <protection/>
    </xf>
    <xf numFmtId="195" fontId="4" fillId="0" borderId="0" xfId="53" applyNumberFormat="1">
      <alignment/>
      <protection/>
    </xf>
    <xf numFmtId="0" fontId="4" fillId="38" borderId="0" xfId="53" applyFill="1">
      <alignment/>
      <protection/>
    </xf>
    <xf numFmtId="195" fontId="3" fillId="0" borderId="0" xfId="53" applyNumberFormat="1" applyFont="1" applyAlignment="1">
      <alignment horizontal="right" vertical="center"/>
      <protection/>
    </xf>
    <xf numFmtId="0" fontId="13" fillId="0" borderId="0" xfId="53" applyFont="1" applyAlignment="1">
      <alignment wrapText="1"/>
      <protection/>
    </xf>
    <xf numFmtId="0" fontId="67" fillId="0" borderId="0" xfId="53" applyFont="1" applyAlignment="1">
      <alignment horizontal="center" wrapText="1"/>
      <protection/>
    </xf>
    <xf numFmtId="179" fontId="68" fillId="30" borderId="0" xfId="53" applyNumberFormat="1" applyFont="1" applyFill="1" applyAlignment="1">
      <alignment horizontal="center" vertical="center" wrapText="1"/>
      <protection/>
    </xf>
    <xf numFmtId="0" fontId="68" fillId="30" borderId="0" xfId="53" applyFont="1" applyFill="1" applyAlignment="1">
      <alignment horizontal="center" vertical="center" wrapText="1"/>
      <protection/>
    </xf>
    <xf numFmtId="0" fontId="69" fillId="0" borderId="0" xfId="53" applyFont="1" applyAlignment="1">
      <alignment vertical="center" wrapText="1"/>
      <protection/>
    </xf>
    <xf numFmtId="197" fontId="4" fillId="36" borderId="0" xfId="53" applyNumberFormat="1" applyFill="1">
      <alignment/>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8"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8"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8"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8" fillId="0" borderId="0" xfId="54" applyFont="1" applyAlignment="1">
      <alignment horizontal="justify" vertical="center"/>
      <protection/>
    </xf>
    <xf numFmtId="0" fontId="4" fillId="0" borderId="0" xfId="53" applyNumberFormat="1" applyFont="1" applyAlignment="1">
      <alignment horizontal="justify" vertical="top"/>
      <protection/>
    </xf>
    <xf numFmtId="0" fontId="18"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19" fillId="0" borderId="0" xfId="55" applyFont="1" applyFill="1">
      <alignment/>
      <protection/>
    </xf>
    <xf numFmtId="198" fontId="4" fillId="0" borderId="0" xfId="55" applyNumberFormat="1" applyFont="1" applyFill="1">
      <alignment/>
      <protection/>
    </xf>
    <xf numFmtId="199"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4" fillId="0" borderId="0" xfId="55" applyFont="1" applyFill="1" applyAlignment="1">
      <alignment horizontal="justify" vertical="top" wrapText="1"/>
      <protection/>
    </xf>
    <xf numFmtId="0" fontId="65" fillId="0" borderId="0" xfId="55" applyFont="1" applyFill="1">
      <alignment/>
      <protection/>
    </xf>
    <xf numFmtId="0" fontId="65" fillId="0" borderId="0" xfId="55" applyFont="1" applyFill="1" applyAlignment="1">
      <alignment horizontal="justify" vertical="top" wrapText="1"/>
      <protection/>
    </xf>
    <xf numFmtId="200" fontId="8" fillId="0" borderId="0" xfId="55" applyNumberFormat="1" applyFont="1" applyFill="1" applyAlignment="1">
      <alignment vertical="center"/>
      <protection/>
    </xf>
    <xf numFmtId="200" fontId="4" fillId="0" borderId="0" xfId="55" applyNumberFormat="1" applyFont="1" applyFill="1">
      <alignment/>
      <protection/>
    </xf>
    <xf numFmtId="0" fontId="4" fillId="0" borderId="17" xfId="55" applyFont="1" applyFill="1" applyBorder="1" applyAlignment="1">
      <alignment vertical="center"/>
      <protection/>
    </xf>
    <xf numFmtId="201" fontId="4" fillId="0" borderId="0" xfId="55" applyNumberFormat="1" applyFont="1" applyFill="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207" fontId="4" fillId="0" borderId="17" xfId="55" applyNumberFormat="1" applyFont="1" applyFill="1" applyBorder="1">
      <alignment/>
      <protection/>
    </xf>
    <xf numFmtId="0" fontId="4" fillId="0" borderId="0" xfId="53" applyFont="1" applyFill="1">
      <alignment/>
      <protection/>
    </xf>
    <xf numFmtId="0" fontId="2" fillId="0" borderId="0" xfId="60">
      <alignment/>
      <protection/>
    </xf>
    <xf numFmtId="0" fontId="70" fillId="0" borderId="0" xfId="60" applyFont="1" applyFill="1">
      <alignment/>
      <protection/>
    </xf>
    <xf numFmtId="0" fontId="4" fillId="0" borderId="0" xfId="55" applyFont="1" applyFill="1" applyBorder="1">
      <alignment/>
      <protection/>
    </xf>
    <xf numFmtId="0" fontId="4" fillId="0" borderId="18" xfId="55" applyFont="1" applyFill="1" applyBorder="1">
      <alignment/>
      <protection/>
    </xf>
    <xf numFmtId="0" fontId="21"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208" fontId="8" fillId="0" borderId="26" xfId="55" applyNumberFormat="1" applyFont="1" applyFill="1" applyBorder="1" applyAlignment="1">
      <alignment vertical="center"/>
      <protection/>
    </xf>
    <xf numFmtId="208" fontId="8" fillId="0" borderId="0" xfId="55" applyNumberFormat="1" applyFont="1" applyFill="1" applyBorder="1" applyAlignment="1">
      <alignment vertical="center"/>
      <protection/>
    </xf>
    <xf numFmtId="208" fontId="4" fillId="0" borderId="26" xfId="55" applyNumberFormat="1" applyFont="1" applyFill="1" applyBorder="1">
      <alignment/>
      <protection/>
    </xf>
    <xf numFmtId="208" fontId="4" fillId="0" borderId="0" xfId="55" applyNumberFormat="1" applyFont="1" applyFill="1" applyBorder="1">
      <alignment/>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top" wrapText="1"/>
      <protection/>
    </xf>
    <xf numFmtId="205" fontId="4" fillId="0" borderId="26" xfId="55" applyNumberFormat="1" applyFont="1" applyFill="1" applyBorder="1">
      <alignment/>
      <protection/>
    </xf>
    <xf numFmtId="205" fontId="4" fillId="0" borderId="0" xfId="55" applyNumberFormat="1" applyFont="1" applyFill="1" applyBorder="1">
      <alignment/>
      <protection/>
    </xf>
    <xf numFmtId="206" fontId="4" fillId="0" borderId="0" xfId="55" applyNumberFormat="1" applyFont="1" applyFill="1" applyBorder="1">
      <alignment/>
      <protection/>
    </xf>
    <xf numFmtId="206" fontId="4" fillId="0" borderId="0" xfId="55" applyNumberFormat="1" applyFont="1" applyFill="1">
      <alignment/>
      <protection/>
    </xf>
    <xf numFmtId="205" fontId="4" fillId="0" borderId="0" xfId="55" applyNumberFormat="1" applyFont="1" applyFill="1">
      <alignment/>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3" fontId="4" fillId="0" borderId="26" xfId="55" applyNumberFormat="1" applyFont="1" applyFill="1" applyBorder="1">
      <alignment/>
      <protection/>
    </xf>
    <xf numFmtId="203" fontId="4" fillId="0" borderId="0" xfId="55" applyNumberFormat="1" applyFont="1" applyFill="1" applyBorder="1">
      <alignment/>
      <protection/>
    </xf>
    <xf numFmtId="204" fontId="4" fillId="0" borderId="0" xfId="55" applyNumberFormat="1" applyFont="1" applyFill="1" applyBorder="1">
      <alignment/>
      <protection/>
    </xf>
    <xf numFmtId="0" fontId="4" fillId="0" borderId="21" xfId="55" applyFont="1" applyFill="1" applyBorder="1" applyAlignment="1">
      <alignment horizontal="center" vertical="center"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3" fillId="0" borderId="14"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5" xfId="63" applyFont="1" applyBorder="1" applyAlignment="1">
      <alignment horizontal="center" vertical="center" wrapText="1"/>
      <protection/>
    </xf>
    <xf numFmtId="0" fontId="2" fillId="0" borderId="16" xfId="63" applyBorder="1" applyAlignment="1">
      <alignment horizontal="center" vertical="center" wrapText="1"/>
      <protection/>
    </xf>
    <xf numFmtId="0" fontId="2" fillId="0" borderId="12" xfId="63" applyBorder="1" applyAlignment="1">
      <alignment horizontal="center" vertical="center" wrapText="1"/>
      <protection/>
    </xf>
    <xf numFmtId="164" fontId="3" fillId="0" borderId="15" xfId="63" applyNumberFormat="1" applyFont="1" applyBorder="1" applyAlignment="1">
      <alignment horizontal="center" vertical="center" wrapText="1"/>
      <protection/>
    </xf>
    <xf numFmtId="164" fontId="3" fillId="0" borderId="16" xfId="63" applyNumberFormat="1" applyFont="1" applyBorder="1" applyAlignment="1">
      <alignment horizontal="center" vertical="center" wrapText="1"/>
      <protection/>
    </xf>
    <xf numFmtId="164" fontId="3" fillId="0" borderId="12" xfId="63" applyNumberFormat="1" applyFont="1" applyBorder="1" applyAlignment="1">
      <alignment horizontal="center" vertical="center" wrapText="1"/>
      <protection/>
    </xf>
    <xf numFmtId="0" fontId="3" fillId="0" borderId="19" xfId="63" applyFont="1" applyBorder="1" applyAlignment="1">
      <alignment horizontal="center" vertical="center"/>
      <protection/>
    </xf>
    <xf numFmtId="0" fontId="3" fillId="0" borderId="25"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2" xfId="63" applyFont="1" applyBorder="1" applyAlignment="1">
      <alignment horizontal="center" vertical="center"/>
      <protection/>
    </xf>
    <xf numFmtId="49" fontId="3" fillId="0" borderId="19" xfId="63" applyNumberFormat="1" applyFont="1" applyBorder="1" applyAlignment="1">
      <alignment horizontal="center" vertical="center"/>
      <protection/>
    </xf>
    <xf numFmtId="49" fontId="3" fillId="0" borderId="25" xfId="63" applyNumberFormat="1" applyFont="1" applyBorder="1" applyAlignment="1">
      <alignment horizontal="center" vertical="center"/>
      <protection/>
    </xf>
    <xf numFmtId="0" fontId="7" fillId="0" borderId="0" xfId="63" applyFont="1" applyAlignment="1">
      <alignment horizontal="center"/>
      <protection/>
    </xf>
    <xf numFmtId="0" fontId="3" fillId="0" borderId="16" xfId="63" applyFont="1" applyBorder="1" applyAlignment="1">
      <alignment horizontal="center" vertical="center" wrapText="1"/>
      <protection/>
    </xf>
    <xf numFmtId="0" fontId="3" fillId="0" borderId="12" xfId="63" applyFont="1" applyBorder="1" applyAlignment="1">
      <alignment horizontal="center" vertical="center" wrapText="1"/>
      <protection/>
    </xf>
    <xf numFmtId="172" fontId="3" fillId="0" borderId="27" xfId="63" applyNumberFormat="1" applyFont="1" applyBorder="1" applyAlignment="1">
      <alignment horizontal="center" vertical="center" wrapText="1"/>
      <protection/>
    </xf>
    <xf numFmtId="0" fontId="2" fillId="0" borderId="26" xfId="63" applyBorder="1" applyAlignment="1">
      <alignment horizontal="center" vertical="center" wrapText="1"/>
      <protection/>
    </xf>
    <xf numFmtId="0" fontId="2" fillId="0" borderId="21" xfId="63" applyBorder="1" applyAlignment="1">
      <alignment horizontal="center" vertical="center" wrapText="1"/>
      <protection/>
    </xf>
    <xf numFmtId="173" fontId="3" fillId="0" borderId="19" xfId="63" applyNumberFormat="1" applyFont="1" applyBorder="1" applyAlignment="1">
      <alignment horizontal="center" vertical="center"/>
      <protection/>
    </xf>
    <xf numFmtId="173" fontId="3" fillId="0" borderId="24" xfId="63" applyNumberFormat="1" applyFont="1" applyBorder="1" applyAlignment="1">
      <alignment horizontal="center" vertical="center"/>
      <protection/>
    </xf>
    <xf numFmtId="0" fontId="7" fillId="0" borderId="0" xfId="63" applyFont="1" applyFill="1" applyAlignment="1">
      <alignment horizontal="center"/>
      <protection/>
    </xf>
    <xf numFmtId="164" fontId="3" fillId="0" borderId="0" xfId="62" applyNumberFormat="1" applyFont="1" applyBorder="1" applyAlignment="1">
      <alignment horizontal="center"/>
      <protection/>
    </xf>
    <xf numFmtId="0" fontId="64" fillId="0" borderId="19" xfId="0" applyFont="1" applyBorder="1" applyAlignment="1">
      <alignment horizontal="center" vertical="center"/>
    </xf>
    <xf numFmtId="0" fontId="64" fillId="0" borderId="25" xfId="0" applyFont="1" applyBorder="1" applyAlignment="1">
      <alignment horizontal="center" vertical="center"/>
    </xf>
    <xf numFmtId="0" fontId="64" fillId="0" borderId="24" xfId="0" applyFont="1" applyBorder="1" applyAlignment="1">
      <alignment horizontal="center" vertical="center"/>
    </xf>
    <xf numFmtId="164" fontId="7" fillId="0" borderId="0" xfId="62"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5" xfId="0" applyFont="1" applyBorder="1" applyAlignment="1">
      <alignment horizontal="center" vertical="center" wrapText="1"/>
    </xf>
    <xf numFmtId="0" fontId="64" fillId="0" borderId="16" xfId="0" applyFont="1" applyBorder="1" applyAlignment="1">
      <alignment horizontal="center" vertical="center"/>
    </xf>
    <xf numFmtId="0" fontId="64" fillId="0" borderId="12"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4" fillId="0" borderId="27"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9" xfId="0" applyFont="1" applyBorder="1" applyAlignment="1">
      <alignment horizontal="center"/>
    </xf>
    <xf numFmtId="0" fontId="64" fillId="0" borderId="24" xfId="0" applyFont="1" applyBorder="1" applyAlignment="1">
      <alignment horizontal="center"/>
    </xf>
    <xf numFmtId="0" fontId="64" fillId="0" borderId="25" xfId="0" applyFont="1" applyBorder="1" applyAlignment="1">
      <alignment horizontal="center"/>
    </xf>
    <xf numFmtId="164" fontId="3" fillId="0" borderId="0" xfId="52" applyNumberFormat="1" applyFont="1" applyBorder="1" applyAlignment="1">
      <alignment horizontal="center"/>
      <protection/>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71" fillId="30" borderId="0" xfId="53" applyFont="1" applyFill="1" applyAlignment="1">
      <alignment horizontal="center" vertical="center" wrapText="1"/>
      <protection/>
    </xf>
    <xf numFmtId="179" fontId="68" fillId="30" borderId="0" xfId="53" applyNumberFormat="1" applyFont="1" applyFill="1" applyAlignment="1">
      <alignment horizontal="center"/>
      <protection/>
    </xf>
    <xf numFmtId="0" fontId="8" fillId="38" borderId="0" xfId="53" applyFont="1" applyFill="1" applyAlignment="1">
      <alignment horizontal="center" vertical="center" textRotation="255"/>
      <protection/>
    </xf>
    <xf numFmtId="0" fontId="8" fillId="35" borderId="0" xfId="53" applyFont="1" applyFill="1" applyAlignment="1">
      <alignment horizontal="center" vertical="center" textRotation="255"/>
      <protection/>
    </xf>
    <xf numFmtId="0" fontId="4" fillId="37" borderId="0" xfId="53" applyFont="1" applyFill="1" applyAlignment="1">
      <alignment wrapText="1"/>
      <protection/>
    </xf>
    <xf numFmtId="194" fontId="8" fillId="0" borderId="0" xfId="5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Grafiken'!$B$2:$B$19</c:f>
              <c:numCache>
                <c:ptCount val="18"/>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Grafiken'!$C$2:$C$19</c:f>
              <c:numCache>
                <c:ptCount val="18"/>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Grafiken'!$D$2:$D$19</c:f>
              <c:numCache>
                <c:ptCount val="18"/>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numCache>
            </c:numRef>
          </c:val>
          <c:smooth val="0"/>
        </c:ser>
        <c:marker val="1"/>
        <c:axId val="63686427"/>
        <c:axId val="34967056"/>
      </c:lineChart>
      <c:catAx>
        <c:axId val="6368642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967056"/>
        <c:crossesAt val="0"/>
        <c:auto val="1"/>
        <c:lblOffset val="100"/>
        <c:tickLblSkip val="1"/>
        <c:noMultiLvlLbl val="0"/>
      </c:catAx>
      <c:valAx>
        <c:axId val="34967056"/>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686427"/>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Juni 2014</a:t>
            </a:r>
          </a:p>
        </c:rich>
      </c:tx>
      <c:layout>
        <c:manualLayout>
          <c:xMode val="factor"/>
          <c:yMode val="factor"/>
          <c:x val="-0.02375"/>
          <c:y val="-0.0105"/>
        </c:manualLayout>
      </c:layout>
      <c:spPr>
        <a:noFill/>
        <a:ln w="3175">
          <a:noFill/>
        </a:ln>
      </c:spPr>
    </c:title>
    <c:plotArea>
      <c:layout>
        <c:manualLayout>
          <c:xMode val="edge"/>
          <c:yMode val="edge"/>
          <c:x val="0.07675"/>
          <c:y val="0.17075"/>
          <c:w val="0.9095"/>
          <c:h val="0.70225"/>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numCache>
            </c:numRef>
          </c:val>
        </c:ser>
        <c:gapWidth val="100"/>
        <c:axId val="7411665"/>
        <c:axId val="13611694"/>
      </c:barChart>
      <c:catAx>
        <c:axId val="741166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611694"/>
        <c:crosses val="autoZero"/>
        <c:auto val="1"/>
        <c:lblOffset val="100"/>
        <c:tickLblSkip val="1"/>
        <c:noMultiLvlLbl val="0"/>
      </c:catAx>
      <c:valAx>
        <c:axId val="1361169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41166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2014</a:t>
            </a:r>
          </a:p>
        </c:rich>
      </c:tx>
      <c:layout>
        <c:manualLayout>
          <c:xMode val="factor"/>
          <c:yMode val="factor"/>
          <c:x val="-0.06975"/>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1075289.484</c:v>
                </c:pt>
                <c:pt idx="1">
                  <c:v>873116.093</c:v>
                </c:pt>
                <c:pt idx="2">
                  <c:v>98796.451</c:v>
                </c:pt>
                <c:pt idx="3">
                  <c:v>386234.904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2013 </a:t>
            </a:r>
          </a:p>
        </c:rich>
      </c:tx>
      <c:layout>
        <c:manualLayout>
          <c:xMode val="factor"/>
          <c:yMode val="factor"/>
          <c:x val="-0.040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1077252.468</c:v>
                </c:pt>
                <c:pt idx="1">
                  <c:v>843776.128</c:v>
                </c:pt>
                <c:pt idx="2">
                  <c:v>102879.691</c:v>
                </c:pt>
                <c:pt idx="3">
                  <c:v>367057.924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Juni 2014</a:t>
            </a:r>
          </a:p>
        </c:rich>
      </c:tx>
      <c:layout>
        <c:manualLayout>
          <c:xMode val="factor"/>
          <c:yMode val="factor"/>
          <c:x val="-0.025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numCache>
            </c:numRef>
          </c:val>
        </c:ser>
        <c:gapWidth val="80"/>
        <c:axId val="59194807"/>
        <c:axId val="38927804"/>
      </c:barChart>
      <c:catAx>
        <c:axId val="5919480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927804"/>
        <c:crosses val="autoZero"/>
        <c:auto val="1"/>
        <c:lblOffset val="100"/>
        <c:tickLblSkip val="1"/>
        <c:noMultiLvlLbl val="0"/>
      </c:catAx>
      <c:valAx>
        <c:axId val="38927804"/>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19480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numCache>
            </c:numRef>
          </c:val>
        </c:ser>
        <c:gapWidth val="100"/>
        <c:axId val="55164493"/>
        <c:axId val="56266426"/>
      </c:barChart>
      <c:catAx>
        <c:axId val="551644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266426"/>
        <c:crosses val="autoZero"/>
        <c:auto val="1"/>
        <c:lblOffset val="100"/>
        <c:tickLblSkip val="1"/>
        <c:noMultiLvlLbl val="0"/>
      </c:catAx>
      <c:valAx>
        <c:axId val="5626642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164493"/>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Juni 2014</a:t>
            </a:r>
          </a:p>
        </c:rich>
      </c:tx>
      <c:layout>
        <c:manualLayout>
          <c:xMode val="factor"/>
          <c:yMode val="factor"/>
          <c:x val="0"/>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numCache>
            </c:numRef>
          </c:val>
        </c:ser>
        <c:gapWidth val="100"/>
        <c:axId val="21113619"/>
        <c:axId val="8315176"/>
      </c:barChart>
      <c:catAx>
        <c:axId val="2111361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8315176"/>
        <c:crosses val="autoZero"/>
        <c:auto val="1"/>
        <c:lblOffset val="100"/>
        <c:tickLblSkip val="1"/>
        <c:noMultiLvlLbl val="0"/>
      </c:catAx>
      <c:valAx>
        <c:axId val="8315176"/>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11361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Juni 2014</a:t>
            </a:r>
          </a:p>
        </c:rich>
      </c:tx>
      <c:layout>
        <c:manualLayout>
          <c:xMode val="factor"/>
          <c:yMode val="factor"/>
          <c:x val="-0.00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numCache>
            </c:numRef>
          </c:val>
        </c:ser>
        <c:gapWidth val="100"/>
        <c:axId val="39813513"/>
        <c:axId val="13741190"/>
      </c:barChart>
      <c:catAx>
        <c:axId val="3981351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741190"/>
        <c:crosses val="autoZero"/>
        <c:auto val="1"/>
        <c:lblOffset val="100"/>
        <c:tickLblSkip val="1"/>
        <c:noMultiLvlLbl val="0"/>
      </c:catAx>
      <c:valAx>
        <c:axId val="13741190"/>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81351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0.67325</cdr:y>
    </cdr:from>
    <cdr:to>
      <cdr:x>0.15375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0.8405</cdr:x>
      <cdr:y>0.75775</cdr:y>
    </cdr:from>
    <cdr:to>
      <cdr:x>0.9135</cdr:x>
      <cdr:y>0.7805</cdr:y>
    </cdr:to>
    <cdr:sp>
      <cdr:nvSpPr>
        <cdr:cNvPr id="4" name="Text Box 3"/>
        <cdr:cNvSpPr txBox="1">
          <a:spLocks noChangeArrowheads="1"/>
        </cdr:cNvSpPr>
      </cdr:nvSpPr>
      <cdr:spPr>
        <a:xfrm>
          <a:off x="5095875"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0.10075</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0.63375</cdr:x>
      <cdr:y>0.71225</cdr:y>
    </cdr:from>
    <cdr:to>
      <cdr:x>0.63375</cdr:x>
      <cdr:y>0.73975</cdr:y>
    </cdr:to>
    <cdr:sp>
      <cdr:nvSpPr>
        <cdr:cNvPr id="10" name="Line 11"/>
        <cdr:cNvSpPr>
          <a:spLocks/>
        </cdr:cNvSpPr>
      </cdr:nvSpPr>
      <cdr:spPr>
        <a:xfrm flipH="1">
          <a:off x="3838575"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0.12675</cdr:x>
      <cdr:y>0.696</cdr:y>
    </cdr:from>
    <cdr:to>
      <cdr:x>0.14725</cdr:x>
      <cdr:y>0.704</cdr:y>
    </cdr:to>
    <cdr:sp>
      <cdr:nvSpPr>
        <cdr:cNvPr id="12" name="Gerade Verbindung 13"/>
        <cdr:cNvSpPr>
          <a:spLocks/>
        </cdr:cNvSpPr>
      </cdr:nvSpPr>
      <cdr:spPr>
        <a:xfrm>
          <a:off x="762000"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0.696</cdr:y>
    </cdr:to>
    <cdr:sp>
      <cdr:nvSpPr>
        <cdr:cNvPr id="13" name="Gerade Verbindung 3"/>
        <cdr:cNvSpPr>
          <a:spLocks/>
        </cdr:cNvSpPr>
      </cdr:nvSpPr>
      <cdr:spPr>
        <a:xfrm flipH="1">
          <a:off x="752475"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1866900" cy="171450"/>
    <xdr:sp>
      <xdr:nvSpPr>
        <xdr:cNvPr id="2" name="Text Box 3"/>
        <xdr:cNvSpPr txBox="1">
          <a:spLocks noChangeArrowheads="1"/>
        </xdr:cNvSpPr>
      </xdr:nvSpPr>
      <xdr:spPr>
        <a:xfrm>
          <a:off x="247650" y="9315450"/>
          <a:ext cx="18669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Juni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695325</xdr:colOff>
      <xdr:row>59</xdr:row>
      <xdr:rowOff>19050</xdr:rowOff>
    </xdr:to>
    <xdr:sp>
      <xdr:nvSpPr>
        <xdr:cNvPr id="8" name="Rectangle 10"/>
        <xdr:cNvSpPr>
          <a:spLocks/>
        </xdr:cNvSpPr>
      </xdr:nvSpPr>
      <xdr:spPr>
        <a:xfrm>
          <a:off x="4686300" y="9153525"/>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114300</xdr:rowOff>
    </xdr:from>
    <xdr:to>
      <xdr:col>7</xdr:col>
      <xdr:colOff>66675</xdr:colOff>
      <xdr:row>21</xdr:row>
      <xdr:rowOff>47625</xdr:rowOff>
    </xdr:to>
    <xdr:graphicFrame>
      <xdr:nvGraphicFramePr>
        <xdr:cNvPr id="9" name="Diagramm 11"/>
        <xdr:cNvGraphicFramePr/>
      </xdr:nvGraphicFramePr>
      <xdr:xfrm>
        <a:off x="3390900" y="1228725"/>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cdr:x>
      <cdr:y>0.8815</cdr:y>
    </cdr:from>
    <cdr:to>
      <cdr:x>0.73375</cdr:x>
      <cdr:y>0.91475</cdr:y>
    </cdr:to>
    <cdr:sp>
      <cdr:nvSpPr>
        <cdr:cNvPr id="2" name="Rectangle 5"/>
        <cdr:cNvSpPr>
          <a:spLocks/>
        </cdr:cNvSpPr>
      </cdr:nvSpPr>
      <cdr:spPr>
        <a:xfrm>
          <a:off x="4124325" y="3895725"/>
          <a:ext cx="30480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0.884</cdr:y>
    </cdr:from>
    <cdr:to>
      <cdr:x>0.6055</cdr:x>
      <cdr:y>0.9255</cdr:y>
    </cdr:to>
    <cdr:sp>
      <cdr:nvSpPr>
        <cdr:cNvPr id="3" name="Text Box 7"/>
        <cdr:cNvSpPr txBox="1">
          <a:spLocks noChangeArrowheads="1"/>
        </cdr:cNvSpPr>
      </cdr:nvSpPr>
      <cdr:spPr>
        <a:xfrm>
          <a:off x="3228975"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0.884</cdr:y>
    </cdr:from>
    <cdr:to>
      <cdr:x>0.8525</cdr:x>
      <cdr:y>0.9255</cdr:y>
    </cdr:to>
    <cdr:sp>
      <cdr:nvSpPr>
        <cdr:cNvPr id="4" name="Text Box 14"/>
        <cdr:cNvSpPr txBox="1">
          <a:spLocks noChangeArrowheads="1"/>
        </cdr:cNvSpPr>
      </cdr:nvSpPr>
      <cdr:spPr>
        <a:xfrm>
          <a:off x="4724400"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xdr:row>
      <xdr:rowOff>104775</xdr:rowOff>
    </xdr:from>
    <xdr:to>
      <xdr:col>6</xdr:col>
      <xdr:colOff>1085850</xdr:colOff>
      <xdr:row>26</xdr:row>
      <xdr:rowOff>9525</xdr:rowOff>
    </xdr:to>
    <xdr:graphicFrame>
      <xdr:nvGraphicFramePr>
        <xdr:cNvPr id="2" name="Diagramm 3"/>
        <xdr:cNvGraphicFramePr/>
      </xdr:nvGraphicFramePr>
      <xdr:xfrm>
        <a:off x="180975" y="2857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Juni</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009775" cy="200025"/>
    <xdr:sp>
      <xdr:nvSpPr>
        <xdr:cNvPr id="3" name="Text Box 17"/>
        <xdr:cNvSpPr txBox="1">
          <a:spLocks noChangeArrowheads="1"/>
        </xdr:cNvSpPr>
      </xdr:nvSpPr>
      <xdr:spPr>
        <a:xfrm>
          <a:off x="190500" y="9144000"/>
          <a:ext cx="2009775"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9535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0</xdr:rowOff>
    </xdr:from>
    <xdr:to>
      <xdr:col>1</xdr:col>
      <xdr:colOff>1409700</xdr:colOff>
      <xdr:row>8</xdr:row>
      <xdr:rowOff>0</xdr:rowOff>
    </xdr:to>
    <xdr:sp>
      <xdr:nvSpPr>
        <xdr:cNvPr id="1" name="Line 2"/>
        <xdr:cNvSpPr>
          <a:spLocks/>
        </xdr:cNvSpPr>
      </xdr:nvSpPr>
      <xdr:spPr>
        <a:xfrm>
          <a:off x="1333500" y="12096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200025</xdr:rowOff>
    </xdr:from>
    <xdr:to>
      <xdr:col>1</xdr:col>
      <xdr:colOff>1333500</xdr:colOff>
      <xdr:row>68</xdr:row>
      <xdr:rowOff>200025</xdr:rowOff>
    </xdr:to>
    <xdr:sp>
      <xdr:nvSpPr>
        <xdr:cNvPr id="2" name="Gerade Verbindung 2"/>
        <xdr:cNvSpPr>
          <a:spLocks/>
        </xdr:cNvSpPr>
      </xdr:nvSpPr>
      <xdr:spPr>
        <a:xfrm>
          <a:off x="28575" y="1122997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4" customWidth="1"/>
  </cols>
  <sheetData>
    <row r="1" spans="1:2" ht="15.75">
      <c r="A1" s="243" t="s">
        <v>317</v>
      </c>
      <c r="B1" s="243"/>
    </row>
    <row r="4" spans="1:2" ht="25.5">
      <c r="A4" s="247" t="s">
        <v>331</v>
      </c>
      <c r="B4" s="247"/>
    </row>
    <row r="5" spans="1:2" ht="14.25">
      <c r="A5" s="245"/>
      <c r="B5" s="245"/>
    </row>
    <row r="6" spans="1:2" ht="14.25">
      <c r="A6" s="245"/>
      <c r="B6" s="245"/>
    </row>
    <row r="7" spans="1:2" ht="12.75">
      <c r="A7" s="244" t="s">
        <v>318</v>
      </c>
      <c r="B7" s="246"/>
    </row>
    <row r="10" spans="1:2" ht="12.75">
      <c r="A10" s="246" t="s">
        <v>330</v>
      </c>
      <c r="B10" s="246"/>
    </row>
    <row r="11" ht="12">
      <c r="A11" s="244" t="s">
        <v>319</v>
      </c>
    </row>
    <row r="14" ht="12">
      <c r="A14" s="244" t="s">
        <v>320</v>
      </c>
    </row>
    <row r="17" ht="12">
      <c r="A17" s="244" t="s">
        <v>321</v>
      </c>
    </row>
    <row r="18" ht="12">
      <c r="A18" s="244" t="s">
        <v>322</v>
      </c>
    </row>
    <row r="19" ht="12">
      <c r="A19" s="244" t="s">
        <v>323</v>
      </c>
    </row>
    <row r="20" ht="12">
      <c r="A20" s="244" t="s">
        <v>324</v>
      </c>
    </row>
    <row r="21" ht="12">
      <c r="A21" s="244" t="s">
        <v>325</v>
      </c>
    </row>
    <row r="24" spans="1:2" ht="12.75">
      <c r="A24" s="247" t="s">
        <v>326</v>
      </c>
      <c r="B24" s="247"/>
    </row>
    <row r="25" spans="1:2" ht="38.25">
      <c r="A25" s="248" t="s">
        <v>327</v>
      </c>
      <c r="B25" s="248"/>
    </row>
    <row r="28" spans="1:2" ht="12.75">
      <c r="A28" s="247" t="s">
        <v>328</v>
      </c>
      <c r="B28" s="247"/>
    </row>
    <row r="29" spans="1:2" ht="13.5" customHeight="1">
      <c r="A29" s="249" t="s">
        <v>329</v>
      </c>
      <c r="B29" s="249"/>
    </row>
    <row r="30" ht="12">
      <c r="A30" s="244" t="s">
        <v>240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1" customWidth="1"/>
    <col min="2" max="2" width="41.7109375" style="86" customWidth="1"/>
    <col min="3" max="3" width="8.421875" style="86" customWidth="1"/>
    <col min="4" max="4" width="11.7109375" style="86" customWidth="1"/>
    <col min="5" max="5" width="11.8515625" style="86" customWidth="1"/>
    <col min="6" max="6" width="10.28125" style="86" customWidth="1"/>
    <col min="7" max="7" width="9.7109375" style="86" customWidth="1"/>
    <col min="8" max="8" width="6.421875" style="86" customWidth="1"/>
    <col min="9" max="9" width="9.421875" style="86" customWidth="1"/>
    <col min="10" max="16384" width="11.00390625" style="86" customWidth="1"/>
  </cols>
  <sheetData>
    <row r="1" spans="1:9" ht="12.75">
      <c r="A1" s="82"/>
      <c r="B1" s="83" t="s">
        <v>112</v>
      </c>
      <c r="C1" s="84"/>
      <c r="D1" s="84"/>
      <c r="E1" s="84"/>
      <c r="F1" s="84"/>
      <c r="G1" s="84"/>
      <c r="H1" s="84"/>
      <c r="I1" s="85"/>
    </row>
    <row r="2" spans="1:9" ht="12.75">
      <c r="A2" s="82"/>
      <c r="B2" s="87"/>
      <c r="C2" s="84"/>
      <c r="D2" s="84"/>
      <c r="E2" s="84"/>
      <c r="F2" s="85"/>
      <c r="G2" s="85"/>
      <c r="H2" s="85"/>
      <c r="I2" s="85"/>
    </row>
    <row r="3" spans="1:9" ht="12.75">
      <c r="A3" s="82"/>
      <c r="B3" s="310" t="s">
        <v>113</v>
      </c>
      <c r="C3" s="310"/>
      <c r="D3" s="310"/>
      <c r="E3" s="310"/>
      <c r="F3" s="310"/>
      <c r="G3" s="310"/>
      <c r="H3" s="310"/>
      <c r="I3" s="310"/>
    </row>
    <row r="4" spans="1:9" ht="12.75">
      <c r="A4" s="82"/>
      <c r="B4" s="318" t="s">
        <v>114</v>
      </c>
      <c r="C4" s="318"/>
      <c r="D4" s="318"/>
      <c r="E4" s="318"/>
      <c r="F4" s="318"/>
      <c r="G4" s="318"/>
      <c r="H4" s="318"/>
      <c r="I4" s="318"/>
    </row>
    <row r="5" spans="1:9" ht="12.75">
      <c r="A5" s="82"/>
      <c r="H5" s="85"/>
      <c r="I5" s="85"/>
    </row>
    <row r="6" spans="1:9" ht="12.75">
      <c r="A6" s="295" t="s">
        <v>3</v>
      </c>
      <c r="B6" s="298" t="s">
        <v>115</v>
      </c>
      <c r="C6" s="298" t="s">
        <v>116</v>
      </c>
      <c r="D6" s="298" t="s">
        <v>117</v>
      </c>
      <c r="E6" s="298" t="s">
        <v>118</v>
      </c>
      <c r="F6" s="298" t="s">
        <v>119</v>
      </c>
      <c r="G6" s="298" t="s">
        <v>120</v>
      </c>
      <c r="H6" s="313" t="s">
        <v>109</v>
      </c>
      <c r="I6" s="313" t="s">
        <v>121</v>
      </c>
    </row>
    <row r="7" spans="1:9" ht="12.75">
      <c r="A7" s="296"/>
      <c r="B7" s="311"/>
      <c r="C7" s="299"/>
      <c r="D7" s="299"/>
      <c r="E7" s="299"/>
      <c r="F7" s="299"/>
      <c r="G7" s="299"/>
      <c r="H7" s="314"/>
      <c r="I7" s="314"/>
    </row>
    <row r="8" spans="1:9" ht="12.75">
      <c r="A8" s="296"/>
      <c r="B8" s="311"/>
      <c r="C8" s="299"/>
      <c r="D8" s="299"/>
      <c r="E8" s="299"/>
      <c r="F8" s="299"/>
      <c r="G8" s="299"/>
      <c r="H8" s="314"/>
      <c r="I8" s="314"/>
    </row>
    <row r="9" spans="1:9" ht="12.75">
      <c r="A9" s="296"/>
      <c r="B9" s="311"/>
      <c r="C9" s="300"/>
      <c r="D9" s="300"/>
      <c r="E9" s="300"/>
      <c r="F9" s="300"/>
      <c r="G9" s="300"/>
      <c r="H9" s="315"/>
      <c r="I9" s="315"/>
    </row>
    <row r="10" spans="1:9" ht="12.75">
      <c r="A10" s="297"/>
      <c r="B10" s="312"/>
      <c r="C10" s="88" t="s">
        <v>17</v>
      </c>
      <c r="D10" s="89" t="s">
        <v>122</v>
      </c>
      <c r="E10" s="316" t="s">
        <v>123</v>
      </c>
      <c r="F10" s="317"/>
      <c r="G10" s="90" t="s">
        <v>20</v>
      </c>
      <c r="H10" s="91"/>
      <c r="I10" s="92" t="s">
        <v>123</v>
      </c>
    </row>
    <row r="11" spans="1:9" ht="12.75">
      <c r="A11" s="93"/>
      <c r="B11" s="94"/>
      <c r="C11" s="95"/>
      <c r="D11" s="96"/>
      <c r="E11" s="96"/>
      <c r="F11" s="97"/>
      <c r="G11" s="98"/>
      <c r="H11" s="99"/>
      <c r="I11" s="100"/>
    </row>
    <row r="12" spans="1:9" ht="12.75">
      <c r="A12" s="101" t="s">
        <v>110</v>
      </c>
      <c r="B12" s="102" t="s">
        <v>111</v>
      </c>
      <c r="C12" s="103">
        <v>161</v>
      </c>
      <c r="D12" s="103">
        <v>134</v>
      </c>
      <c r="E12" s="103">
        <v>2753</v>
      </c>
      <c r="F12" s="103">
        <v>17569</v>
      </c>
      <c r="G12" s="104">
        <v>15.7</v>
      </c>
      <c r="H12" s="104">
        <v>32.6</v>
      </c>
      <c r="I12" s="103">
        <v>132</v>
      </c>
    </row>
    <row r="13" spans="1:9" ht="12.75">
      <c r="A13" s="101"/>
      <c r="B13" s="105" t="s">
        <v>124</v>
      </c>
      <c r="C13" s="106"/>
      <c r="D13" s="107"/>
      <c r="E13" s="107"/>
      <c r="F13" s="108"/>
      <c r="G13" s="109"/>
      <c r="H13" s="109"/>
      <c r="I13" s="107"/>
    </row>
    <row r="14" spans="1:9" ht="12.75">
      <c r="A14" s="101" t="s">
        <v>21</v>
      </c>
      <c r="B14" s="105" t="s">
        <v>125</v>
      </c>
      <c r="C14" s="107">
        <v>154</v>
      </c>
      <c r="D14" s="107">
        <v>134</v>
      </c>
      <c r="E14" s="107">
        <v>2740</v>
      </c>
      <c r="F14" s="107">
        <v>16652</v>
      </c>
      <c r="G14" s="109">
        <v>16.5</v>
      </c>
      <c r="H14" s="109">
        <v>32.5</v>
      </c>
      <c r="I14" s="107">
        <v>124</v>
      </c>
    </row>
    <row r="15" spans="1:9" ht="12.75">
      <c r="A15" s="101" t="s">
        <v>21</v>
      </c>
      <c r="B15" s="105" t="s">
        <v>126</v>
      </c>
      <c r="C15" s="107">
        <v>178</v>
      </c>
      <c r="D15" s="107">
        <v>134</v>
      </c>
      <c r="E15" s="107">
        <v>3019</v>
      </c>
      <c r="F15" s="107">
        <v>19151</v>
      </c>
      <c r="G15" s="109">
        <v>15.8</v>
      </c>
      <c r="H15" s="109">
        <v>39.2</v>
      </c>
      <c r="I15" s="107">
        <v>143</v>
      </c>
    </row>
    <row r="16" spans="1:9" ht="12.75">
      <c r="A16" s="101" t="s">
        <v>21</v>
      </c>
      <c r="B16" s="105" t="s">
        <v>127</v>
      </c>
      <c r="C16" s="107">
        <v>158</v>
      </c>
      <c r="D16" s="107">
        <v>133</v>
      </c>
      <c r="E16" s="107">
        <v>3069</v>
      </c>
      <c r="F16" s="107">
        <v>15670</v>
      </c>
      <c r="G16" s="109">
        <v>19.6</v>
      </c>
      <c r="H16" s="109">
        <v>38.5</v>
      </c>
      <c r="I16" s="107">
        <v>118</v>
      </c>
    </row>
    <row r="17" spans="1:9" ht="12.75">
      <c r="A17" s="101" t="s">
        <v>21</v>
      </c>
      <c r="B17" s="105" t="s">
        <v>128</v>
      </c>
      <c r="C17" s="107">
        <v>154</v>
      </c>
      <c r="D17" s="107">
        <v>130</v>
      </c>
      <c r="E17" s="107">
        <v>2149</v>
      </c>
      <c r="F17" s="107">
        <v>17523</v>
      </c>
      <c r="G17" s="109">
        <v>12.3</v>
      </c>
      <c r="H17" s="109">
        <v>16.5</v>
      </c>
      <c r="I17" s="107">
        <v>134</v>
      </c>
    </row>
    <row r="18" spans="1:9" ht="12.75">
      <c r="A18" s="101"/>
      <c r="B18" s="94"/>
      <c r="C18" s="110"/>
      <c r="D18" s="110"/>
      <c r="E18" s="110"/>
      <c r="F18" s="110"/>
      <c r="G18" s="111"/>
      <c r="H18" s="111"/>
      <c r="I18" s="110"/>
    </row>
    <row r="19" spans="1:9" ht="12.75">
      <c r="A19" s="101" t="s">
        <v>129</v>
      </c>
      <c r="B19" s="102" t="s">
        <v>130</v>
      </c>
      <c r="C19" s="112" t="s">
        <v>21</v>
      </c>
      <c r="D19" s="112" t="s">
        <v>21</v>
      </c>
      <c r="E19" s="112" t="s">
        <v>21</v>
      </c>
      <c r="F19" s="112" t="s">
        <v>21</v>
      </c>
      <c r="G19" s="112" t="s">
        <v>21</v>
      </c>
      <c r="H19" s="112" t="s">
        <v>21</v>
      </c>
      <c r="I19" s="112" t="s">
        <v>21</v>
      </c>
    </row>
    <row r="20" spans="1:9" ht="12.75">
      <c r="A20" s="101"/>
      <c r="B20" s="94"/>
      <c r="C20" s="106"/>
      <c r="D20" s="113"/>
      <c r="E20" s="113"/>
      <c r="F20" s="113"/>
      <c r="G20" s="114"/>
      <c r="H20" s="114"/>
      <c r="I20" s="113"/>
    </row>
    <row r="21" spans="1:9" ht="12.75">
      <c r="A21" s="101">
        <v>5</v>
      </c>
      <c r="B21" s="105" t="s">
        <v>131</v>
      </c>
      <c r="C21" s="115" t="s">
        <v>132</v>
      </c>
      <c r="D21" s="115" t="s">
        <v>132</v>
      </c>
      <c r="E21" s="115" t="s">
        <v>132</v>
      </c>
      <c r="F21" s="115" t="s">
        <v>132</v>
      </c>
      <c r="G21" s="115" t="s">
        <v>132</v>
      </c>
      <c r="H21" s="115" t="s">
        <v>132</v>
      </c>
      <c r="I21" s="115" t="s">
        <v>132</v>
      </c>
    </row>
    <row r="22" spans="1:9" ht="12.75">
      <c r="A22" s="101">
        <v>6</v>
      </c>
      <c r="B22" s="105" t="s">
        <v>133</v>
      </c>
      <c r="C22" s="115" t="s">
        <v>132</v>
      </c>
      <c r="D22" s="115" t="s">
        <v>132</v>
      </c>
      <c r="E22" s="115" t="s">
        <v>132</v>
      </c>
      <c r="F22" s="115" t="s">
        <v>132</v>
      </c>
      <c r="G22" s="115" t="s">
        <v>132</v>
      </c>
      <c r="H22" s="115" t="s">
        <v>132</v>
      </c>
      <c r="I22" s="115" t="s">
        <v>132</v>
      </c>
    </row>
    <row r="23" spans="1:9" ht="12.75">
      <c r="A23" s="101">
        <v>7</v>
      </c>
      <c r="B23" s="105" t="s">
        <v>134</v>
      </c>
      <c r="C23" s="115" t="s">
        <v>132</v>
      </c>
      <c r="D23" s="115" t="s">
        <v>132</v>
      </c>
      <c r="E23" s="115" t="s">
        <v>132</v>
      </c>
      <c r="F23" s="115" t="s">
        <v>132</v>
      </c>
      <c r="G23" s="115" t="s">
        <v>132</v>
      </c>
      <c r="H23" s="115" t="s">
        <v>132</v>
      </c>
      <c r="I23" s="115" t="s">
        <v>132</v>
      </c>
    </row>
    <row r="24" spans="1:9" ht="12.75">
      <c r="A24" s="101">
        <v>8</v>
      </c>
      <c r="B24" s="105" t="s">
        <v>135</v>
      </c>
      <c r="C24" s="115"/>
      <c r="D24" s="115"/>
      <c r="E24" s="115"/>
      <c r="F24" s="115"/>
      <c r="G24" s="115"/>
      <c r="H24" s="115"/>
      <c r="I24" s="115"/>
    </row>
    <row r="25" spans="1:9" ht="12.75">
      <c r="A25" s="101"/>
      <c r="B25" s="105" t="s">
        <v>136</v>
      </c>
      <c r="C25" s="115" t="s">
        <v>21</v>
      </c>
      <c r="D25" s="115" t="s">
        <v>21</v>
      </c>
      <c r="E25" s="115" t="s">
        <v>21</v>
      </c>
      <c r="F25" s="115" t="s">
        <v>21</v>
      </c>
      <c r="G25" s="115" t="s">
        <v>21</v>
      </c>
      <c r="H25" s="115" t="s">
        <v>21</v>
      </c>
      <c r="I25" s="115" t="s">
        <v>21</v>
      </c>
    </row>
    <row r="26" spans="1:9" ht="12.75">
      <c r="A26" s="101">
        <v>9</v>
      </c>
      <c r="B26" s="105" t="s">
        <v>137</v>
      </c>
      <c r="C26" s="107"/>
      <c r="D26" s="107"/>
      <c r="E26" s="107"/>
      <c r="F26" s="107"/>
      <c r="G26" s="116"/>
      <c r="H26" s="116"/>
      <c r="I26" s="107"/>
    </row>
    <row r="27" spans="1:9" ht="12.75">
      <c r="A27" s="101"/>
      <c r="B27" s="105" t="s">
        <v>138</v>
      </c>
      <c r="C27" s="115"/>
      <c r="D27" s="115"/>
      <c r="E27" s="115"/>
      <c r="F27" s="115"/>
      <c r="G27" s="115"/>
      <c r="H27" s="115"/>
      <c r="I27" s="115"/>
    </row>
    <row r="28" spans="1:9" ht="12.75">
      <c r="A28" s="101"/>
      <c r="B28" s="105" t="s">
        <v>139</v>
      </c>
      <c r="C28" s="115" t="s">
        <v>132</v>
      </c>
      <c r="D28" s="115" t="s">
        <v>132</v>
      </c>
      <c r="E28" s="115" t="s">
        <v>132</v>
      </c>
      <c r="F28" s="115" t="s">
        <v>132</v>
      </c>
      <c r="G28" s="115" t="s">
        <v>132</v>
      </c>
      <c r="H28" s="115" t="s">
        <v>132</v>
      </c>
      <c r="I28" s="115" t="s">
        <v>132</v>
      </c>
    </row>
    <row r="29" spans="1:9" ht="12.75">
      <c r="A29" s="101"/>
      <c r="B29" s="105"/>
      <c r="C29" s="106"/>
      <c r="D29" s="117"/>
      <c r="E29" s="117"/>
      <c r="F29" s="117"/>
      <c r="G29" s="118"/>
      <c r="H29" s="118"/>
      <c r="I29" s="117"/>
    </row>
    <row r="30" spans="1:9" ht="12.75">
      <c r="A30" s="101" t="s">
        <v>140</v>
      </c>
      <c r="B30" s="102" t="s">
        <v>141</v>
      </c>
      <c r="C30" s="112" t="s">
        <v>21</v>
      </c>
      <c r="D30" s="112" t="s">
        <v>21</v>
      </c>
      <c r="E30" s="112" t="s">
        <v>21</v>
      </c>
      <c r="F30" s="112" t="s">
        <v>21</v>
      </c>
      <c r="G30" s="112" t="s">
        <v>21</v>
      </c>
      <c r="H30" s="112" t="s">
        <v>21</v>
      </c>
      <c r="I30" s="112" t="s">
        <v>21</v>
      </c>
    </row>
    <row r="31" spans="1:9" ht="12.75">
      <c r="A31" s="101"/>
      <c r="B31" s="105"/>
      <c r="C31" s="117"/>
      <c r="D31" s="117"/>
      <c r="E31" s="117"/>
      <c r="F31" s="119"/>
      <c r="G31" s="120"/>
      <c r="H31" s="120"/>
      <c r="I31" s="117"/>
    </row>
    <row r="32" spans="1:9" ht="12.75">
      <c r="A32" s="101">
        <v>10</v>
      </c>
      <c r="B32" s="105" t="s">
        <v>142</v>
      </c>
      <c r="C32" s="107">
        <v>154</v>
      </c>
      <c r="D32" s="107">
        <v>129</v>
      </c>
      <c r="E32" s="107">
        <v>1775</v>
      </c>
      <c r="F32" s="107">
        <v>19026</v>
      </c>
      <c r="G32" s="109">
        <v>9.3</v>
      </c>
      <c r="H32" s="109">
        <v>12.5</v>
      </c>
      <c r="I32" s="107">
        <v>148</v>
      </c>
    </row>
    <row r="33" spans="1:9" ht="12.75">
      <c r="A33" s="101">
        <v>11</v>
      </c>
      <c r="B33" s="105" t="s">
        <v>51</v>
      </c>
      <c r="C33" s="107">
        <v>146</v>
      </c>
      <c r="D33" s="107">
        <v>137</v>
      </c>
      <c r="E33" s="107">
        <v>3143</v>
      </c>
      <c r="F33" s="107">
        <v>39566</v>
      </c>
      <c r="G33" s="109">
        <v>7.9</v>
      </c>
      <c r="H33" s="115" t="s">
        <v>21</v>
      </c>
      <c r="I33" s="107">
        <v>288</v>
      </c>
    </row>
    <row r="34" spans="1:9" ht="12.75">
      <c r="A34" s="101">
        <v>12</v>
      </c>
      <c r="B34" s="105" t="s">
        <v>52</v>
      </c>
      <c r="C34" s="115" t="s">
        <v>21</v>
      </c>
      <c r="D34" s="115" t="s">
        <v>21</v>
      </c>
      <c r="E34" s="115" t="s">
        <v>21</v>
      </c>
      <c r="F34" s="115" t="s">
        <v>21</v>
      </c>
      <c r="G34" s="115" t="s">
        <v>21</v>
      </c>
      <c r="H34" s="115" t="s">
        <v>21</v>
      </c>
      <c r="I34" s="115" t="s">
        <v>21</v>
      </c>
    </row>
    <row r="35" spans="1:9" ht="12.75">
      <c r="A35" s="101">
        <v>13</v>
      </c>
      <c r="B35" s="105" t="s">
        <v>54</v>
      </c>
      <c r="C35" s="107">
        <v>100</v>
      </c>
      <c r="D35" s="107">
        <v>132</v>
      </c>
      <c r="E35" s="107">
        <v>2235</v>
      </c>
      <c r="F35" s="107">
        <v>11451</v>
      </c>
      <c r="G35" s="109">
        <v>19.5</v>
      </c>
      <c r="H35" s="109">
        <v>39.6</v>
      </c>
      <c r="I35" s="107">
        <v>87</v>
      </c>
    </row>
    <row r="36" spans="1:9" ht="12.75">
      <c r="A36" s="101">
        <v>14</v>
      </c>
      <c r="B36" s="105" t="s">
        <v>143</v>
      </c>
      <c r="C36" s="115" t="s">
        <v>21</v>
      </c>
      <c r="D36" s="115" t="s">
        <v>21</v>
      </c>
      <c r="E36" s="115" t="s">
        <v>21</v>
      </c>
      <c r="F36" s="115" t="s">
        <v>21</v>
      </c>
      <c r="G36" s="115" t="s">
        <v>21</v>
      </c>
      <c r="H36" s="115" t="s">
        <v>21</v>
      </c>
      <c r="I36" s="115" t="s">
        <v>21</v>
      </c>
    </row>
    <row r="37" spans="1:9" ht="12.75">
      <c r="A37" s="101">
        <v>15</v>
      </c>
      <c r="B37" s="105" t="s">
        <v>144</v>
      </c>
      <c r="C37" s="107"/>
      <c r="D37" s="107"/>
      <c r="E37" s="107"/>
      <c r="F37" s="107"/>
      <c r="G37" s="109"/>
      <c r="H37" s="109"/>
      <c r="I37" s="107"/>
    </row>
    <row r="38" spans="1:9" ht="12.75">
      <c r="A38" s="101"/>
      <c r="B38" s="105" t="s">
        <v>145</v>
      </c>
      <c r="C38" s="107">
        <v>119</v>
      </c>
      <c r="D38" s="107">
        <v>134</v>
      </c>
      <c r="E38" s="107">
        <v>2093</v>
      </c>
      <c r="F38" s="107">
        <v>11576</v>
      </c>
      <c r="G38" s="109">
        <v>18.1</v>
      </c>
      <c r="H38" s="109">
        <v>43.5</v>
      </c>
      <c r="I38" s="107">
        <v>87</v>
      </c>
    </row>
    <row r="39" spans="1:9" ht="12.75">
      <c r="A39" s="101">
        <v>16</v>
      </c>
      <c r="B39" s="105" t="s">
        <v>146</v>
      </c>
      <c r="C39" s="107"/>
      <c r="D39" s="107"/>
      <c r="E39" s="107"/>
      <c r="F39" s="107"/>
      <c r="G39" s="109"/>
      <c r="H39" s="109"/>
      <c r="I39" s="107"/>
    </row>
    <row r="40" spans="1:9" ht="12.75">
      <c r="A40" s="101"/>
      <c r="B40" s="105" t="s">
        <v>147</v>
      </c>
      <c r="C40" s="107">
        <v>173</v>
      </c>
      <c r="D40" s="107">
        <v>135</v>
      </c>
      <c r="E40" s="107">
        <v>2670</v>
      </c>
      <c r="F40" s="107">
        <v>24615</v>
      </c>
      <c r="G40" s="109">
        <v>10.8</v>
      </c>
      <c r="H40" s="109">
        <v>43.7</v>
      </c>
      <c r="I40" s="107">
        <v>183</v>
      </c>
    </row>
    <row r="41" spans="1:9" ht="12.75">
      <c r="A41" s="101">
        <v>17</v>
      </c>
      <c r="B41" s="105" t="s">
        <v>148</v>
      </c>
      <c r="C41" s="107"/>
      <c r="D41" s="107"/>
      <c r="E41" s="107"/>
      <c r="F41" s="107"/>
      <c r="G41" s="109"/>
      <c r="H41" s="109"/>
      <c r="I41" s="107"/>
    </row>
    <row r="42" spans="1:9" ht="12.75">
      <c r="A42" s="101"/>
      <c r="B42" s="105" t="s">
        <v>149</v>
      </c>
      <c r="C42" s="107">
        <v>157</v>
      </c>
      <c r="D42" s="107">
        <v>138</v>
      </c>
      <c r="E42" s="107">
        <v>2576</v>
      </c>
      <c r="F42" s="107">
        <v>28233</v>
      </c>
      <c r="G42" s="109">
        <v>9.1</v>
      </c>
      <c r="H42" s="109">
        <v>27.6</v>
      </c>
      <c r="I42" s="107">
        <v>205</v>
      </c>
    </row>
    <row r="43" spans="1:9" ht="12.75">
      <c r="A43" s="101">
        <v>18</v>
      </c>
      <c r="B43" s="105" t="s">
        <v>150</v>
      </c>
      <c r="C43" s="82"/>
      <c r="D43" s="82"/>
      <c r="E43" s="82"/>
      <c r="F43" s="119"/>
      <c r="G43" s="109"/>
      <c r="H43" s="109"/>
      <c r="I43" s="82"/>
    </row>
    <row r="44" spans="1:9" ht="12.75">
      <c r="A44" s="101"/>
      <c r="B44" s="105" t="s">
        <v>151</v>
      </c>
      <c r="C44" s="115"/>
      <c r="D44" s="115"/>
      <c r="E44" s="115"/>
      <c r="F44" s="115"/>
      <c r="G44" s="115"/>
      <c r="H44" s="115"/>
      <c r="I44" s="115"/>
    </row>
    <row r="45" spans="1:9" ht="12.75">
      <c r="A45" s="101"/>
      <c r="B45" s="105" t="s">
        <v>152</v>
      </c>
      <c r="C45" s="107">
        <v>180</v>
      </c>
      <c r="D45" s="107">
        <v>126</v>
      </c>
      <c r="E45" s="107">
        <v>2990</v>
      </c>
      <c r="F45" s="107">
        <v>13008</v>
      </c>
      <c r="G45" s="109">
        <v>23</v>
      </c>
      <c r="H45" s="109">
        <v>11.9</v>
      </c>
      <c r="I45" s="107">
        <v>103</v>
      </c>
    </row>
    <row r="46" spans="1:9" ht="12.75">
      <c r="A46" s="101">
        <v>19</v>
      </c>
      <c r="B46" s="105" t="s">
        <v>153</v>
      </c>
      <c r="C46" s="115" t="s">
        <v>132</v>
      </c>
      <c r="D46" s="115" t="s">
        <v>132</v>
      </c>
      <c r="E46" s="115" t="s">
        <v>132</v>
      </c>
      <c r="F46" s="115" t="s">
        <v>132</v>
      </c>
      <c r="G46" s="115" t="s">
        <v>132</v>
      </c>
      <c r="H46" s="115" t="s">
        <v>132</v>
      </c>
      <c r="I46" s="115" t="s">
        <v>132</v>
      </c>
    </row>
    <row r="47" spans="1:9" ht="12.75">
      <c r="A47" s="101">
        <v>20</v>
      </c>
      <c r="B47" s="105" t="s">
        <v>154</v>
      </c>
      <c r="C47" s="107">
        <v>154</v>
      </c>
      <c r="D47" s="107">
        <v>138</v>
      </c>
      <c r="E47" s="107">
        <v>3277</v>
      </c>
      <c r="F47" s="107">
        <v>22141</v>
      </c>
      <c r="G47" s="109">
        <v>14.8</v>
      </c>
      <c r="H47" s="109">
        <v>44</v>
      </c>
      <c r="I47" s="107">
        <v>161</v>
      </c>
    </row>
    <row r="48" spans="1:9" ht="12.75">
      <c r="A48" s="101">
        <v>21</v>
      </c>
      <c r="B48" s="105" t="s">
        <v>155</v>
      </c>
      <c r="C48" s="107"/>
      <c r="D48" s="107"/>
      <c r="E48" s="107"/>
      <c r="F48" s="107"/>
      <c r="G48" s="109"/>
      <c r="H48" s="109"/>
      <c r="I48" s="107"/>
    </row>
    <row r="49" spans="1:9" ht="12.75">
      <c r="A49" s="101"/>
      <c r="B49" s="105" t="s">
        <v>156</v>
      </c>
      <c r="C49" s="107">
        <v>240</v>
      </c>
      <c r="D49" s="107">
        <v>131</v>
      </c>
      <c r="E49" s="107">
        <v>3523</v>
      </c>
      <c r="F49" s="107">
        <v>11491</v>
      </c>
      <c r="G49" s="109">
        <v>30.7</v>
      </c>
      <c r="H49" s="109">
        <v>57.2</v>
      </c>
      <c r="I49" s="107">
        <v>88</v>
      </c>
    </row>
    <row r="50" spans="1:9" ht="12.75">
      <c r="A50" s="101">
        <v>22</v>
      </c>
      <c r="B50" s="105" t="s">
        <v>157</v>
      </c>
      <c r="C50" s="107"/>
      <c r="D50" s="107"/>
      <c r="E50" s="107"/>
      <c r="F50" s="107"/>
      <c r="G50" s="109"/>
      <c r="H50" s="109"/>
      <c r="I50" s="107"/>
    </row>
    <row r="51" spans="1:9" ht="12.75">
      <c r="A51" s="101"/>
      <c r="B51" s="105" t="s">
        <v>158</v>
      </c>
      <c r="C51" s="107">
        <v>145</v>
      </c>
      <c r="D51" s="107">
        <v>137</v>
      </c>
      <c r="E51" s="107">
        <v>2523</v>
      </c>
      <c r="F51" s="107">
        <v>15913</v>
      </c>
      <c r="G51" s="109">
        <v>15.9</v>
      </c>
      <c r="H51" s="109">
        <v>35.9</v>
      </c>
      <c r="I51" s="107">
        <v>116</v>
      </c>
    </row>
    <row r="52" spans="1:9" ht="12.75">
      <c r="A52" s="101">
        <v>23</v>
      </c>
      <c r="B52" s="105" t="s">
        <v>159</v>
      </c>
      <c r="C52" s="107"/>
      <c r="D52" s="107"/>
      <c r="E52" s="107"/>
      <c r="F52" s="107"/>
      <c r="G52" s="109"/>
      <c r="H52" s="109"/>
      <c r="I52" s="107"/>
    </row>
    <row r="53" spans="1:9" ht="12.75">
      <c r="A53" s="101"/>
      <c r="B53" s="105" t="s">
        <v>160</v>
      </c>
      <c r="C53" s="107"/>
      <c r="D53" s="107"/>
      <c r="E53" s="107"/>
      <c r="F53" s="107"/>
      <c r="G53" s="109"/>
      <c r="H53" s="109"/>
      <c r="I53" s="107"/>
    </row>
    <row r="54" spans="1:9" ht="12.75">
      <c r="A54" s="101"/>
      <c r="B54" s="105" t="s">
        <v>161</v>
      </c>
      <c r="C54" s="107">
        <v>133</v>
      </c>
      <c r="D54" s="107">
        <v>131</v>
      </c>
      <c r="E54" s="107">
        <v>2697</v>
      </c>
      <c r="F54" s="107">
        <v>14328</v>
      </c>
      <c r="G54" s="109">
        <v>18.8</v>
      </c>
      <c r="H54" s="109">
        <v>27.4</v>
      </c>
      <c r="I54" s="107">
        <v>109</v>
      </c>
    </row>
    <row r="55" spans="1:9" ht="12.75">
      <c r="A55" s="101">
        <v>24</v>
      </c>
      <c r="B55" s="105" t="s">
        <v>162</v>
      </c>
      <c r="C55" s="107">
        <v>218</v>
      </c>
      <c r="D55" s="107">
        <v>126</v>
      </c>
      <c r="E55" s="107">
        <v>3230</v>
      </c>
      <c r="F55" s="107">
        <v>19059</v>
      </c>
      <c r="G55" s="109">
        <v>16.9</v>
      </c>
      <c r="H55" s="109">
        <v>39.2</v>
      </c>
      <c r="I55" s="107">
        <v>151</v>
      </c>
    </row>
    <row r="56" spans="1:9" ht="12.75">
      <c r="A56" s="101">
        <v>25</v>
      </c>
      <c r="B56" s="105" t="s">
        <v>163</v>
      </c>
      <c r="C56" s="107">
        <v>139</v>
      </c>
      <c r="D56" s="107">
        <v>139</v>
      </c>
      <c r="E56" s="107">
        <v>2576</v>
      </c>
      <c r="F56" s="107">
        <v>14684</v>
      </c>
      <c r="G56" s="109">
        <v>17.5</v>
      </c>
      <c r="H56" s="109">
        <v>28</v>
      </c>
      <c r="I56" s="107">
        <v>106</v>
      </c>
    </row>
    <row r="57" spans="1:9" ht="12.75">
      <c r="A57" s="101">
        <v>26</v>
      </c>
      <c r="B57" s="105" t="s">
        <v>164</v>
      </c>
      <c r="C57" s="107"/>
      <c r="D57" s="107"/>
      <c r="E57" s="107"/>
      <c r="F57" s="107"/>
      <c r="G57" s="109"/>
      <c r="H57" s="109"/>
      <c r="I57" s="107"/>
    </row>
    <row r="58" spans="1:9" ht="12.75">
      <c r="A58" s="101"/>
      <c r="B58" s="105" t="s">
        <v>165</v>
      </c>
      <c r="C58" s="107">
        <v>166</v>
      </c>
      <c r="D58" s="107">
        <v>133</v>
      </c>
      <c r="E58" s="107">
        <v>3195</v>
      </c>
      <c r="F58" s="107">
        <v>17332</v>
      </c>
      <c r="G58" s="109">
        <v>18.4</v>
      </c>
      <c r="H58" s="109">
        <v>44</v>
      </c>
      <c r="I58" s="107">
        <v>131</v>
      </c>
    </row>
    <row r="59" spans="1:9" ht="12.75">
      <c r="A59" s="101">
        <v>27</v>
      </c>
      <c r="B59" s="105" t="s">
        <v>166</v>
      </c>
      <c r="C59" s="107">
        <v>181</v>
      </c>
      <c r="D59" s="107">
        <v>130</v>
      </c>
      <c r="E59" s="107">
        <v>3019</v>
      </c>
      <c r="F59" s="107">
        <v>16287</v>
      </c>
      <c r="G59" s="109">
        <v>18.5</v>
      </c>
      <c r="H59" s="109">
        <v>29.9</v>
      </c>
      <c r="I59" s="107">
        <v>125</v>
      </c>
    </row>
    <row r="60" spans="1:9" ht="12.75">
      <c r="A60" s="101">
        <v>28</v>
      </c>
      <c r="B60" s="105" t="s">
        <v>93</v>
      </c>
      <c r="C60" s="107">
        <v>155</v>
      </c>
      <c r="D60" s="107">
        <v>134</v>
      </c>
      <c r="E60" s="107">
        <v>2927</v>
      </c>
      <c r="F60" s="107">
        <v>15117</v>
      </c>
      <c r="G60" s="109">
        <v>19.4</v>
      </c>
      <c r="H60" s="109">
        <v>44.7</v>
      </c>
      <c r="I60" s="107">
        <v>113</v>
      </c>
    </row>
    <row r="61" spans="1:9" ht="12.75">
      <c r="A61" s="101">
        <v>29</v>
      </c>
      <c r="B61" s="105" t="s">
        <v>167</v>
      </c>
      <c r="C61" s="107"/>
      <c r="D61" s="107"/>
      <c r="E61" s="107"/>
      <c r="F61" s="107"/>
      <c r="G61" s="109"/>
      <c r="H61" s="109"/>
      <c r="I61" s="107"/>
    </row>
    <row r="62" spans="1:9" ht="12.75">
      <c r="A62" s="101"/>
      <c r="B62" s="105" t="s">
        <v>168</v>
      </c>
      <c r="C62" s="107">
        <v>299</v>
      </c>
      <c r="D62" s="107">
        <v>132</v>
      </c>
      <c r="E62" s="107">
        <v>3207</v>
      </c>
      <c r="F62" s="107">
        <v>24564</v>
      </c>
      <c r="G62" s="109">
        <v>13.1</v>
      </c>
      <c r="H62" s="109">
        <v>28.6</v>
      </c>
      <c r="I62" s="107">
        <v>186</v>
      </c>
    </row>
    <row r="63" spans="1:9" ht="12.75">
      <c r="A63" s="101">
        <v>30</v>
      </c>
      <c r="B63" s="105" t="s">
        <v>97</v>
      </c>
      <c r="C63" s="115" t="s">
        <v>21</v>
      </c>
      <c r="D63" s="115" t="s">
        <v>21</v>
      </c>
      <c r="E63" s="115" t="s">
        <v>21</v>
      </c>
      <c r="F63" s="115" t="s">
        <v>21</v>
      </c>
      <c r="G63" s="115" t="s">
        <v>21</v>
      </c>
      <c r="H63" s="115" t="s">
        <v>21</v>
      </c>
      <c r="I63" s="115" t="s">
        <v>21</v>
      </c>
    </row>
    <row r="64" spans="1:9" ht="12.75">
      <c r="A64" s="101">
        <v>31</v>
      </c>
      <c r="B64" s="105" t="s">
        <v>98</v>
      </c>
      <c r="C64" s="107">
        <v>110</v>
      </c>
      <c r="D64" s="107">
        <v>125</v>
      </c>
      <c r="E64" s="107">
        <v>2190</v>
      </c>
      <c r="F64" s="107">
        <v>11714</v>
      </c>
      <c r="G64" s="109">
        <v>18.7</v>
      </c>
      <c r="H64" s="109">
        <v>14.5</v>
      </c>
      <c r="I64" s="107">
        <v>94</v>
      </c>
    </row>
    <row r="65" spans="1:9" ht="12.75">
      <c r="A65" s="101">
        <v>32</v>
      </c>
      <c r="B65" s="105" t="s">
        <v>169</v>
      </c>
      <c r="C65" s="107">
        <v>145</v>
      </c>
      <c r="D65" s="107">
        <v>132</v>
      </c>
      <c r="E65" s="107">
        <v>2807</v>
      </c>
      <c r="F65" s="107">
        <v>14063</v>
      </c>
      <c r="G65" s="109">
        <v>20</v>
      </c>
      <c r="H65" s="109">
        <v>52.4</v>
      </c>
      <c r="I65" s="107">
        <v>106</v>
      </c>
    </row>
    <row r="66" spans="1:9" ht="12.75">
      <c r="A66" s="101">
        <v>33</v>
      </c>
      <c r="B66" s="105" t="s">
        <v>170</v>
      </c>
      <c r="C66" s="107"/>
      <c r="D66" s="107"/>
      <c r="E66" s="107"/>
      <c r="F66" s="107"/>
      <c r="G66" s="109"/>
      <c r="H66" s="109"/>
      <c r="I66" s="107"/>
    </row>
    <row r="67" spans="1:9" ht="12.75">
      <c r="A67" s="101"/>
      <c r="B67" s="105" t="s">
        <v>171</v>
      </c>
      <c r="C67" s="107">
        <v>176</v>
      </c>
      <c r="D67" s="107">
        <v>140</v>
      </c>
      <c r="E67" s="107">
        <v>2871</v>
      </c>
      <c r="F67" s="107">
        <v>15226</v>
      </c>
      <c r="G67" s="109">
        <v>18.9</v>
      </c>
      <c r="H67" s="115" t="s">
        <v>21</v>
      </c>
      <c r="I67" s="107">
        <v>109</v>
      </c>
    </row>
    <row r="68" spans="1:9" ht="12.75">
      <c r="A68" s="82"/>
      <c r="B68" s="82"/>
      <c r="C68" s="121"/>
      <c r="D68" s="121"/>
      <c r="E68" s="121"/>
      <c r="F68" s="121"/>
      <c r="G68" s="121"/>
      <c r="H68" s="121"/>
      <c r="I68" s="121"/>
    </row>
    <row r="69" spans="1:9" ht="12.75">
      <c r="A69" s="82"/>
      <c r="B69" s="82"/>
      <c r="C69" s="121"/>
      <c r="D69" s="121"/>
      <c r="E69" s="121"/>
      <c r="F69" s="121"/>
      <c r="G69" s="121"/>
      <c r="H69" s="121"/>
      <c r="I69" s="121"/>
    </row>
    <row r="70" spans="1:9" ht="12.75">
      <c r="A70" s="82"/>
      <c r="B70" s="82"/>
      <c r="C70" s="121"/>
      <c r="D70" s="121"/>
      <c r="E70" s="121"/>
      <c r="F70" s="121"/>
      <c r="G70" s="121"/>
      <c r="H70" s="121"/>
      <c r="I70" s="121"/>
    </row>
    <row r="71" spans="1:9" ht="12.75">
      <c r="A71" s="82"/>
      <c r="B71" s="82"/>
      <c r="C71" s="121"/>
      <c r="D71" s="121"/>
      <c r="E71" s="121"/>
      <c r="F71" s="121"/>
      <c r="G71" s="121"/>
      <c r="H71" s="121"/>
      <c r="I71" s="121"/>
    </row>
    <row r="72" spans="1:9" ht="12.75">
      <c r="A72" s="82"/>
      <c r="B72" s="82"/>
      <c r="C72" s="121"/>
      <c r="D72" s="121"/>
      <c r="E72" s="121"/>
      <c r="F72" s="121"/>
      <c r="G72" s="121"/>
      <c r="H72" s="121"/>
      <c r="I72" s="121"/>
    </row>
    <row r="73" spans="1:2" ht="12.75">
      <c r="A73" s="82"/>
      <c r="B73" s="85"/>
    </row>
    <row r="74" spans="1:2" ht="12.75">
      <c r="A74" s="82"/>
      <c r="B74" s="85"/>
    </row>
    <row r="75" spans="1:2" ht="12.75">
      <c r="A75" s="82"/>
      <c r="B75" s="85"/>
    </row>
    <row r="76" spans="1:2" ht="12.75">
      <c r="A76" s="82"/>
      <c r="B76" s="85"/>
    </row>
    <row r="77" spans="1:2" ht="12.75">
      <c r="A77" s="82"/>
      <c r="B77" s="85"/>
    </row>
    <row r="78" spans="1:2" ht="12.75">
      <c r="A78" s="82"/>
      <c r="B78" s="85"/>
    </row>
    <row r="79" spans="1:2" ht="12.75">
      <c r="A79" s="82"/>
      <c r="B79" s="85"/>
    </row>
    <row r="80" spans="1:2" ht="12.75">
      <c r="A80" s="82"/>
      <c r="B80" s="85"/>
    </row>
    <row r="81" spans="1:2" ht="12.75">
      <c r="A81" s="82"/>
      <c r="B81" s="85"/>
    </row>
    <row r="82" spans="1:2" ht="12.75">
      <c r="A82" s="82"/>
      <c r="B82" s="85"/>
    </row>
    <row r="83" spans="1:2" ht="12.75">
      <c r="A83" s="82"/>
      <c r="B83" s="85"/>
    </row>
    <row r="84" spans="1:2" ht="12.75">
      <c r="A84" s="82"/>
      <c r="B84" s="85"/>
    </row>
    <row r="85" spans="1:2" ht="12.75">
      <c r="A85" s="82"/>
      <c r="B85" s="85"/>
    </row>
    <row r="86" spans="1:2" ht="12.75">
      <c r="A86" s="82"/>
      <c r="B86" s="85"/>
    </row>
    <row r="87" spans="1:2" ht="12.75">
      <c r="A87" s="82"/>
      <c r="B87" s="85"/>
    </row>
    <row r="88" spans="1:2" ht="12.75">
      <c r="A88" s="82"/>
      <c r="B88" s="85"/>
    </row>
    <row r="89" spans="1:2" ht="12.75">
      <c r="A89" s="82"/>
      <c r="B89" s="85"/>
    </row>
    <row r="90" spans="1:2" ht="12.75">
      <c r="A90" s="82"/>
      <c r="B90" s="85"/>
    </row>
    <row r="91" spans="1:2" ht="12.75">
      <c r="A91" s="82"/>
      <c r="B91" s="85"/>
    </row>
    <row r="92" spans="1:2" ht="12.75">
      <c r="A92" s="82"/>
      <c r="B92" s="85"/>
    </row>
    <row r="93" spans="1:2" ht="12.75">
      <c r="A93" s="82"/>
      <c r="B93" s="85"/>
    </row>
    <row r="94" spans="1:2" ht="12.75">
      <c r="A94" s="82"/>
      <c r="B94" s="85"/>
    </row>
    <row r="95" spans="1:2" ht="12.75">
      <c r="A95" s="82"/>
      <c r="B95" s="85"/>
    </row>
    <row r="96" spans="1:2" ht="12.75">
      <c r="A96" s="82"/>
      <c r="B96" s="85"/>
    </row>
    <row r="97" spans="1:2" ht="12.75">
      <c r="A97" s="82"/>
      <c r="B97" s="85"/>
    </row>
    <row r="98" spans="1:2" ht="12.75">
      <c r="A98" s="82"/>
      <c r="B98" s="85"/>
    </row>
    <row r="99" spans="1:2" ht="12.75">
      <c r="A99" s="82"/>
      <c r="B99" s="85"/>
    </row>
    <row r="100" spans="1:2" ht="12.75">
      <c r="A100" s="82"/>
      <c r="B100" s="85"/>
    </row>
    <row r="101" spans="1:2" ht="12.75">
      <c r="A101" s="82"/>
      <c r="B101" s="85"/>
    </row>
    <row r="102" spans="1:2" ht="12.75">
      <c r="A102" s="82"/>
      <c r="B102" s="85"/>
    </row>
    <row r="103" spans="1:2" ht="12.75">
      <c r="A103" s="82"/>
      <c r="B103" s="85"/>
    </row>
    <row r="104" spans="1:2" ht="12.75">
      <c r="A104" s="82"/>
      <c r="B104" s="85"/>
    </row>
    <row r="105" spans="1:2" ht="12.75">
      <c r="A105" s="82"/>
      <c r="B105" s="85"/>
    </row>
    <row r="106" spans="1:2" ht="12.75">
      <c r="A106" s="82"/>
      <c r="B106" s="85"/>
    </row>
    <row r="107" spans="1:2" ht="12.75">
      <c r="A107" s="82"/>
      <c r="B107" s="85"/>
    </row>
    <row r="108" spans="1:2" ht="12.75">
      <c r="A108" s="82"/>
      <c r="B108" s="85"/>
    </row>
    <row r="109" spans="1:2" ht="12.75">
      <c r="A109" s="82"/>
      <c r="B109" s="85"/>
    </row>
    <row r="110" spans="1:2" ht="12.75">
      <c r="A110" s="82"/>
      <c r="B110" s="85"/>
    </row>
    <row r="111" spans="1:2" ht="12.75">
      <c r="A111" s="82"/>
      <c r="B111" s="85"/>
    </row>
    <row r="112" spans="1:2" ht="12.75">
      <c r="A112" s="82"/>
      <c r="B112" s="85"/>
    </row>
    <row r="113" spans="1:2" ht="12.75">
      <c r="A113" s="82"/>
      <c r="B113" s="85"/>
    </row>
    <row r="114" spans="1:2" ht="12.75">
      <c r="A114" s="82"/>
      <c r="B114" s="85"/>
    </row>
    <row r="115" spans="1:2" ht="12.75">
      <c r="A115" s="82"/>
      <c r="B115" s="85"/>
    </row>
    <row r="116" spans="1:2" ht="12.75">
      <c r="A116" s="82"/>
      <c r="B116" s="85"/>
    </row>
    <row r="117" spans="1:2" ht="12.75">
      <c r="A117" s="82"/>
      <c r="B117" s="85"/>
    </row>
    <row r="118" spans="1:2" ht="12.75">
      <c r="A118" s="82"/>
      <c r="B118" s="85"/>
    </row>
    <row r="119" spans="1:2" ht="12.75">
      <c r="A119" s="82"/>
      <c r="B119" s="85"/>
    </row>
    <row r="120" spans="1:2" ht="12.75">
      <c r="A120" s="82"/>
      <c r="B120" s="85"/>
    </row>
    <row r="121" spans="1:2" ht="12.75">
      <c r="A121" s="82"/>
      <c r="B121" s="85"/>
    </row>
    <row r="122" spans="1:2" ht="12.75">
      <c r="A122" s="82"/>
      <c r="B122" s="85"/>
    </row>
    <row r="123" spans="1:2" ht="12.75">
      <c r="A123" s="82"/>
      <c r="B123" s="85"/>
    </row>
    <row r="124" spans="1:2" ht="12.75">
      <c r="A124" s="82"/>
      <c r="B124" s="85"/>
    </row>
    <row r="125" spans="1:2" ht="12.75">
      <c r="A125" s="82"/>
      <c r="B125" s="85"/>
    </row>
    <row r="126" spans="1:2" ht="12.75">
      <c r="A126" s="82"/>
      <c r="B126" s="85"/>
    </row>
    <row r="127" spans="1:2" ht="12.75">
      <c r="A127" s="82"/>
      <c r="B127" s="85"/>
    </row>
    <row r="128" spans="1:2" ht="12.75">
      <c r="A128" s="82"/>
      <c r="B128" s="85"/>
    </row>
    <row r="129" spans="1:2" ht="12.75">
      <c r="A129" s="82"/>
      <c r="B129" s="85"/>
    </row>
    <row r="130" spans="1:2" ht="12.75">
      <c r="A130" s="82"/>
      <c r="B130" s="85"/>
    </row>
    <row r="131" spans="1:2" ht="12.75">
      <c r="A131" s="82"/>
      <c r="B131" s="85"/>
    </row>
    <row r="132" spans="1:2" ht="12.75">
      <c r="A132" s="82"/>
      <c r="B132" s="85"/>
    </row>
    <row r="133" spans="1:2" ht="12.75">
      <c r="A133" s="82"/>
      <c r="B133" s="85"/>
    </row>
    <row r="134" spans="1:2" ht="12.75">
      <c r="A134" s="82"/>
      <c r="B134" s="85"/>
    </row>
    <row r="135" spans="1:2" ht="12.75">
      <c r="A135" s="82"/>
      <c r="B135" s="85"/>
    </row>
    <row r="136" spans="1:2" ht="12.75">
      <c r="A136" s="82"/>
      <c r="B136" s="85"/>
    </row>
    <row r="137" spans="1:2" ht="12.75">
      <c r="A137" s="82"/>
      <c r="B137" s="85"/>
    </row>
    <row r="138" spans="1:2" ht="12.75">
      <c r="A138" s="82"/>
      <c r="B138" s="85"/>
    </row>
    <row r="139" spans="1:2" ht="12.75">
      <c r="A139" s="82"/>
      <c r="B139" s="85"/>
    </row>
    <row r="140" spans="1:2" ht="12.75">
      <c r="A140" s="82"/>
      <c r="B140" s="85"/>
    </row>
    <row r="141" spans="1:2" ht="12.75">
      <c r="A141" s="82"/>
      <c r="B141" s="85"/>
    </row>
    <row r="142" spans="1:2" ht="12.75">
      <c r="A142" s="82"/>
      <c r="B142" s="85"/>
    </row>
    <row r="143" spans="1:2" ht="12.75">
      <c r="A143" s="82"/>
      <c r="B143" s="85"/>
    </row>
    <row r="144" spans="1:2" ht="12.75">
      <c r="A144" s="82"/>
      <c r="B144" s="85"/>
    </row>
    <row r="145" spans="1:2" ht="12.75">
      <c r="A145" s="82"/>
      <c r="B145" s="85"/>
    </row>
    <row r="146" spans="1:2" ht="12.75">
      <c r="A146" s="82"/>
      <c r="B146" s="85"/>
    </row>
    <row r="147" spans="1:2" ht="12.75">
      <c r="A147" s="82"/>
      <c r="B147" s="85"/>
    </row>
    <row r="148" spans="1:2" ht="12.75">
      <c r="A148" s="82"/>
      <c r="B148" s="85"/>
    </row>
    <row r="149" spans="1:2" ht="12.75">
      <c r="A149" s="82"/>
      <c r="B149" s="85"/>
    </row>
    <row r="150" spans="1:2" ht="12.75">
      <c r="A150" s="82"/>
      <c r="B150" s="85"/>
    </row>
    <row r="151" spans="1:2" ht="12.75">
      <c r="A151" s="82"/>
      <c r="B151" s="85"/>
    </row>
    <row r="152" spans="1:2" ht="12.75">
      <c r="A152" s="82"/>
      <c r="B152" s="85"/>
    </row>
    <row r="153" spans="1:2" ht="12.75">
      <c r="A153" s="82"/>
      <c r="B153" s="85"/>
    </row>
    <row r="154" spans="1:2" ht="12.75">
      <c r="A154" s="82"/>
      <c r="B154" s="85"/>
    </row>
    <row r="155" spans="1:2" ht="12.75">
      <c r="A155" s="82"/>
      <c r="B155" s="85"/>
    </row>
    <row r="156" spans="1:2" ht="12.75">
      <c r="A156" s="82"/>
      <c r="B156" s="85"/>
    </row>
    <row r="157" spans="1:2" ht="12.75">
      <c r="A157" s="82"/>
      <c r="B157" s="85"/>
    </row>
    <row r="158" spans="1:2" ht="12.75">
      <c r="A158" s="82"/>
      <c r="B158" s="85"/>
    </row>
    <row r="159" spans="1:2" ht="12.75">
      <c r="A159" s="82"/>
      <c r="B159" s="85"/>
    </row>
    <row r="160" spans="1:2" ht="12.75">
      <c r="A160" s="82"/>
      <c r="B160" s="85"/>
    </row>
    <row r="161" spans="1:2" ht="12.75">
      <c r="A161" s="82"/>
      <c r="B161" s="85"/>
    </row>
    <row r="162" spans="1:2" ht="12.75">
      <c r="A162" s="82"/>
      <c r="B162" s="85"/>
    </row>
    <row r="163" spans="1:2" ht="12.75">
      <c r="A163" s="82"/>
      <c r="B163" s="85"/>
    </row>
    <row r="164" spans="1:2" ht="12.75">
      <c r="A164" s="82"/>
      <c r="B164" s="85"/>
    </row>
    <row r="165" spans="1:2" ht="12.75">
      <c r="A165" s="82"/>
      <c r="B165" s="85"/>
    </row>
    <row r="166" spans="1:2" ht="12.75">
      <c r="A166" s="82"/>
      <c r="B166" s="85"/>
    </row>
    <row r="167" spans="1:2" ht="12.75">
      <c r="A167" s="82"/>
      <c r="B167" s="85"/>
    </row>
    <row r="168" spans="1:2" ht="12.75">
      <c r="A168" s="82"/>
      <c r="B168" s="85"/>
    </row>
    <row r="169" spans="1:2" ht="12.75">
      <c r="A169" s="82"/>
      <c r="B169" s="85"/>
    </row>
    <row r="170" spans="1:2" ht="12.75">
      <c r="A170" s="82"/>
      <c r="B170" s="85"/>
    </row>
    <row r="171" spans="1:2" ht="12.75">
      <c r="A171" s="82"/>
      <c r="B171" s="85"/>
    </row>
    <row r="172" spans="1:2" ht="12.75">
      <c r="A172" s="82"/>
      <c r="B172" s="85"/>
    </row>
    <row r="173" spans="1:2" ht="12.75">
      <c r="A173" s="82"/>
      <c r="B173" s="85"/>
    </row>
    <row r="174" spans="1:2" ht="12.75">
      <c r="A174" s="82"/>
      <c r="B174" s="85"/>
    </row>
    <row r="175" spans="1:2" ht="12.75">
      <c r="A175" s="82"/>
      <c r="B175" s="85"/>
    </row>
    <row r="176" spans="1:2" ht="12.75">
      <c r="A176" s="82"/>
      <c r="B176" s="85"/>
    </row>
    <row r="177" spans="1:2" ht="12.75">
      <c r="A177" s="82"/>
      <c r="B177" s="85"/>
    </row>
    <row r="178" spans="1:2" ht="12.75">
      <c r="A178" s="82"/>
      <c r="B178" s="85"/>
    </row>
    <row r="179" spans="1:2" ht="12.75">
      <c r="A179" s="82"/>
      <c r="B179" s="85"/>
    </row>
    <row r="180" spans="1:2" ht="12.75">
      <c r="A180" s="82"/>
      <c r="B180" s="85"/>
    </row>
    <row r="181" spans="1:2" ht="12.75">
      <c r="A181" s="82"/>
      <c r="B181" s="85"/>
    </row>
    <row r="182" spans="1:2" ht="12.75">
      <c r="A182" s="82"/>
      <c r="B182" s="85"/>
    </row>
    <row r="183" spans="1:2" ht="12.75">
      <c r="A183" s="82"/>
      <c r="B183" s="85"/>
    </row>
    <row r="184" spans="1:2" ht="12.75">
      <c r="A184" s="82"/>
      <c r="B184" s="85"/>
    </row>
    <row r="185" spans="1:2" ht="12.75">
      <c r="A185" s="82"/>
      <c r="B185" s="85"/>
    </row>
    <row r="186" spans="1:2" ht="12.75">
      <c r="A186" s="82"/>
      <c r="B186" s="85"/>
    </row>
    <row r="187" spans="1:2" ht="12.75">
      <c r="A187" s="82"/>
      <c r="B187" s="85"/>
    </row>
    <row r="188" spans="1:2" ht="12.75">
      <c r="A188" s="82"/>
      <c r="B188" s="85"/>
    </row>
    <row r="189" spans="1:2" ht="12.75">
      <c r="A189" s="82"/>
      <c r="B189" s="85"/>
    </row>
    <row r="190" spans="1:2" ht="12.75">
      <c r="A190" s="82"/>
      <c r="B190" s="85"/>
    </row>
    <row r="191" spans="1:2" ht="12.75">
      <c r="A191" s="82"/>
      <c r="B191" s="85"/>
    </row>
    <row r="192" spans="1:2" ht="12.75">
      <c r="A192" s="82"/>
      <c r="B192" s="85"/>
    </row>
    <row r="193" spans="1:2" ht="12.75">
      <c r="A193" s="82"/>
      <c r="B193" s="85"/>
    </row>
    <row r="194" spans="1:2" ht="12.75">
      <c r="A194" s="82"/>
      <c r="B194" s="85"/>
    </row>
    <row r="195" spans="1:2" ht="12.75">
      <c r="A195" s="82"/>
      <c r="B195" s="85"/>
    </row>
    <row r="196" spans="1:2" ht="12.75">
      <c r="A196" s="82"/>
      <c r="B196" s="85"/>
    </row>
    <row r="197" spans="1:2" ht="12.75">
      <c r="A197" s="82"/>
      <c r="B197" s="85"/>
    </row>
    <row r="198" spans="1:2" ht="12.75">
      <c r="A198" s="82"/>
      <c r="B198" s="85"/>
    </row>
    <row r="199" spans="1:2" ht="12.75">
      <c r="A199" s="82"/>
      <c r="B199" s="85"/>
    </row>
    <row r="200" spans="1:2" ht="12.75">
      <c r="A200" s="82"/>
      <c r="B200" s="85"/>
    </row>
    <row r="201" spans="1:2" ht="12.75">
      <c r="A201" s="82"/>
      <c r="B201" s="85"/>
    </row>
    <row r="202" spans="1:2" ht="12.75">
      <c r="A202" s="82"/>
      <c r="B202" s="85"/>
    </row>
    <row r="203" spans="1:2" ht="12.75">
      <c r="A203" s="82"/>
      <c r="B203" s="85"/>
    </row>
    <row r="204" spans="1:2" ht="12.75">
      <c r="A204" s="82"/>
      <c r="B204" s="85"/>
    </row>
    <row r="205" spans="1:2" ht="12.75">
      <c r="A205" s="82"/>
      <c r="B205" s="85"/>
    </row>
    <row r="206" spans="1:2" ht="12.75">
      <c r="A206" s="82"/>
      <c r="B206" s="85"/>
    </row>
    <row r="207" spans="1:2" ht="12.75">
      <c r="A207" s="82"/>
      <c r="B207" s="85"/>
    </row>
    <row r="208" spans="1:2" ht="12.75">
      <c r="A208" s="82"/>
      <c r="B208" s="85"/>
    </row>
    <row r="209" spans="1:2" ht="12.75">
      <c r="A209" s="82"/>
      <c r="B209" s="85"/>
    </row>
    <row r="210" spans="1:2" ht="12.75">
      <c r="A210" s="82"/>
      <c r="B210" s="85"/>
    </row>
    <row r="211" spans="1:2" ht="12.75">
      <c r="A211" s="82"/>
      <c r="B211" s="85"/>
    </row>
    <row r="212" spans="1:2" ht="12.75">
      <c r="A212" s="82"/>
      <c r="B212" s="85"/>
    </row>
    <row r="213" spans="1:2" ht="12.75">
      <c r="A213" s="82"/>
      <c r="B213" s="85"/>
    </row>
    <row r="214" spans="1:2" ht="12.75">
      <c r="A214" s="82"/>
      <c r="B214" s="85"/>
    </row>
    <row r="215" spans="1:2" ht="12.75">
      <c r="A215" s="82"/>
      <c r="B215" s="85"/>
    </row>
    <row r="216" spans="1:2" ht="12.75">
      <c r="A216" s="82"/>
      <c r="B216" s="85"/>
    </row>
    <row r="217" spans="1:2" ht="12.75">
      <c r="A217" s="82"/>
      <c r="B217" s="85"/>
    </row>
    <row r="218" spans="1:2" ht="12.75">
      <c r="A218" s="82"/>
      <c r="B218" s="85"/>
    </row>
    <row r="219" spans="1:2" ht="12.75">
      <c r="A219" s="82"/>
      <c r="B219" s="85"/>
    </row>
    <row r="220" spans="1:2" ht="12.75">
      <c r="A220" s="82"/>
      <c r="B220" s="85"/>
    </row>
    <row r="221" spans="1:2" ht="12.75">
      <c r="A221" s="82"/>
      <c r="B221" s="85"/>
    </row>
    <row r="222" spans="1:2" ht="12.75">
      <c r="A222" s="82"/>
      <c r="B222" s="85"/>
    </row>
    <row r="223" spans="1:2" ht="12.75">
      <c r="A223" s="82"/>
      <c r="B223" s="85"/>
    </row>
    <row r="224" spans="1:2" ht="12.75">
      <c r="A224" s="82"/>
      <c r="B224" s="85"/>
    </row>
    <row r="225" spans="1:2" ht="12.75">
      <c r="A225" s="82"/>
      <c r="B225" s="85"/>
    </row>
    <row r="226" spans="1:2" ht="12.75">
      <c r="A226" s="82"/>
      <c r="B226" s="85"/>
    </row>
    <row r="227" spans="1:2" ht="12.75">
      <c r="A227" s="82"/>
      <c r="B227" s="85"/>
    </row>
    <row r="228" spans="1:2" ht="12.75">
      <c r="A228" s="82"/>
      <c r="B228" s="85"/>
    </row>
    <row r="229" spans="1:2" ht="12.75">
      <c r="A229" s="82"/>
      <c r="B229" s="85"/>
    </row>
    <row r="230" spans="1:2" ht="12.75">
      <c r="A230" s="82"/>
      <c r="B230" s="85"/>
    </row>
    <row r="231" spans="1:2" ht="12.75">
      <c r="A231" s="82"/>
      <c r="B231" s="85"/>
    </row>
    <row r="232" spans="1:2" ht="12.75">
      <c r="A232" s="82"/>
      <c r="B232" s="85"/>
    </row>
    <row r="233" spans="1:2" ht="12.75">
      <c r="A233" s="82"/>
      <c r="B233" s="85"/>
    </row>
    <row r="234" spans="1:2" ht="12.75">
      <c r="A234" s="82"/>
      <c r="B234" s="85"/>
    </row>
    <row r="235" spans="1:2" ht="12.75">
      <c r="A235" s="82"/>
      <c r="B235" s="85"/>
    </row>
    <row r="236" spans="1:2" ht="12.75">
      <c r="A236" s="82"/>
      <c r="B236" s="85"/>
    </row>
    <row r="237" spans="1:2" ht="12.75">
      <c r="A237" s="82"/>
      <c r="B237" s="85"/>
    </row>
    <row r="238" spans="1:2" ht="12.75">
      <c r="A238" s="82"/>
      <c r="B238" s="85"/>
    </row>
    <row r="239" spans="1:2" ht="12.75">
      <c r="A239" s="82"/>
      <c r="B239" s="85"/>
    </row>
    <row r="240" spans="1:2" ht="12.75">
      <c r="A240" s="82"/>
      <c r="B240" s="85"/>
    </row>
    <row r="241" spans="1:2" ht="12.75">
      <c r="A241" s="82"/>
      <c r="B241" s="85"/>
    </row>
    <row r="242" spans="1:2" ht="12.75">
      <c r="A242" s="82"/>
      <c r="B242" s="85"/>
    </row>
    <row r="243" spans="1:2" ht="12.75">
      <c r="A243" s="82"/>
      <c r="B243" s="85"/>
    </row>
    <row r="244" spans="1:2" ht="12.75">
      <c r="A244" s="82"/>
      <c r="B244" s="85"/>
    </row>
    <row r="245" spans="1:2" ht="12.75">
      <c r="A245" s="82"/>
      <c r="B245" s="85"/>
    </row>
    <row r="246" spans="1:2" ht="12.75">
      <c r="A246" s="82"/>
      <c r="B246" s="85"/>
    </row>
    <row r="247" spans="1:2" ht="12.75">
      <c r="A247" s="82"/>
      <c r="B247" s="85"/>
    </row>
    <row r="248" spans="1:2" ht="12.75">
      <c r="A248" s="82"/>
      <c r="B248" s="85"/>
    </row>
    <row r="249" spans="1:2" ht="12.75">
      <c r="A249" s="82"/>
      <c r="B249" s="85"/>
    </row>
    <row r="250" spans="1:2" ht="12.75">
      <c r="A250" s="82"/>
      <c r="B250" s="85"/>
    </row>
    <row r="251" spans="1:2" ht="12.75">
      <c r="A251" s="82"/>
      <c r="B251" s="85"/>
    </row>
    <row r="252" spans="1:2" ht="12.75">
      <c r="A252" s="82"/>
      <c r="B252" s="85"/>
    </row>
    <row r="253" spans="1:2" ht="12.75">
      <c r="A253" s="82"/>
      <c r="B253" s="85"/>
    </row>
    <row r="254" spans="1:2" ht="12.75">
      <c r="A254" s="82"/>
      <c r="B254" s="85"/>
    </row>
    <row r="255" spans="1:2" ht="12.75">
      <c r="A255" s="82"/>
      <c r="B255" s="85"/>
    </row>
    <row r="256" spans="1:2" ht="12.75">
      <c r="A256" s="82"/>
      <c r="B256" s="85"/>
    </row>
    <row r="257" spans="1:2" ht="12.75">
      <c r="A257" s="82"/>
      <c r="B257" s="85"/>
    </row>
    <row r="258" spans="1:2" ht="12.75">
      <c r="A258" s="82"/>
      <c r="B258" s="85"/>
    </row>
    <row r="259" spans="1:2" ht="12.75">
      <c r="A259" s="82"/>
      <c r="B259" s="85"/>
    </row>
    <row r="260" spans="1:2" ht="12.75">
      <c r="A260" s="82"/>
      <c r="B260" s="85"/>
    </row>
    <row r="261" spans="1:2" ht="12.75">
      <c r="A261" s="82"/>
      <c r="B261" s="85"/>
    </row>
    <row r="262" spans="1:2" ht="12.75">
      <c r="A262" s="82"/>
      <c r="B262" s="85"/>
    </row>
    <row r="263" spans="1:2" ht="12.75">
      <c r="A263" s="82"/>
      <c r="B263" s="85"/>
    </row>
    <row r="264" spans="1:2" ht="12.75">
      <c r="A264" s="82"/>
      <c r="B264" s="85"/>
    </row>
    <row r="265" spans="1:2" ht="12.75">
      <c r="A265" s="82"/>
      <c r="B265" s="85"/>
    </row>
    <row r="266" spans="1:2" ht="12.75">
      <c r="A266" s="82"/>
      <c r="B266" s="85"/>
    </row>
    <row r="267" spans="1:2" ht="12.75">
      <c r="A267" s="82"/>
      <c r="B267" s="85"/>
    </row>
    <row r="268" spans="1:2" ht="12.75">
      <c r="A268" s="82"/>
      <c r="B268" s="85"/>
    </row>
    <row r="269" spans="1:2" ht="12.75">
      <c r="A269" s="82"/>
      <c r="B269" s="85"/>
    </row>
    <row r="270" spans="1:2" ht="12.75">
      <c r="A270" s="82"/>
      <c r="B270" s="85"/>
    </row>
    <row r="271" spans="1:2" ht="12.75">
      <c r="A271" s="82"/>
      <c r="B271" s="85"/>
    </row>
    <row r="272" spans="1:2" ht="12.75">
      <c r="A272" s="82"/>
      <c r="B272" s="85"/>
    </row>
    <row r="273" spans="1:2" ht="12.75">
      <c r="A273" s="82"/>
      <c r="B273" s="85"/>
    </row>
    <row r="274" spans="1:2" ht="12.75">
      <c r="A274" s="82"/>
      <c r="B274" s="85"/>
    </row>
    <row r="275" spans="1:2" ht="12.75">
      <c r="A275" s="82"/>
      <c r="B275" s="85"/>
    </row>
    <row r="276" spans="1:2" ht="12.75">
      <c r="A276" s="82"/>
      <c r="B276" s="85"/>
    </row>
    <row r="277" spans="1:2" ht="12.75">
      <c r="A277" s="82"/>
      <c r="B277" s="85"/>
    </row>
    <row r="278" spans="1:2" ht="12.75">
      <c r="A278" s="82"/>
      <c r="B278" s="85"/>
    </row>
    <row r="279" spans="1:2" ht="12.75">
      <c r="A279" s="82"/>
      <c r="B279" s="85"/>
    </row>
    <row r="280" spans="1:2" ht="12.75">
      <c r="A280" s="82"/>
      <c r="B280" s="85"/>
    </row>
    <row r="281" spans="1:2" ht="12.75">
      <c r="A281" s="82"/>
      <c r="B281" s="85"/>
    </row>
    <row r="282" spans="1:2" ht="12.75">
      <c r="A282" s="82"/>
      <c r="B282" s="85"/>
    </row>
    <row r="283" spans="1:2" ht="12.75">
      <c r="A283" s="82"/>
      <c r="B283" s="85"/>
    </row>
    <row r="284" spans="1:2" ht="12.75">
      <c r="A284" s="82"/>
      <c r="B284" s="85"/>
    </row>
    <row r="285" spans="1:2" ht="12.75">
      <c r="A285" s="82"/>
      <c r="B285" s="85"/>
    </row>
    <row r="286" spans="1:2" ht="12.75">
      <c r="A286" s="82"/>
      <c r="B286" s="85"/>
    </row>
    <row r="287" spans="1:2" ht="12.75">
      <c r="A287" s="82"/>
      <c r="B287" s="85"/>
    </row>
    <row r="288" spans="1:2" ht="12.75">
      <c r="A288" s="82"/>
      <c r="B288" s="85"/>
    </row>
    <row r="289" spans="1:2" ht="12.75">
      <c r="A289" s="82"/>
      <c r="B289" s="85"/>
    </row>
    <row r="290" spans="1:2" ht="12.75">
      <c r="A290" s="82"/>
      <c r="B290" s="85"/>
    </row>
    <row r="291" spans="1:2" ht="12.75">
      <c r="A291" s="82"/>
      <c r="B291" s="85"/>
    </row>
    <row r="292" spans="1:2" ht="12.75">
      <c r="A292" s="82"/>
      <c r="B292" s="85"/>
    </row>
    <row r="293" spans="1:2" ht="12.75">
      <c r="A293" s="82"/>
      <c r="B293" s="85"/>
    </row>
    <row r="294" spans="1:2" ht="12.75">
      <c r="A294" s="82"/>
      <c r="B294" s="85"/>
    </row>
    <row r="295" spans="1:2" ht="12.75">
      <c r="A295" s="82"/>
      <c r="B295" s="85"/>
    </row>
    <row r="296" spans="1:2" ht="12.75">
      <c r="A296" s="82"/>
      <c r="B296" s="85"/>
    </row>
    <row r="297" spans="1:2" ht="12.75">
      <c r="A297" s="82"/>
      <c r="B297" s="85"/>
    </row>
    <row r="298" spans="1:2" ht="12.75">
      <c r="A298" s="82"/>
      <c r="B298" s="85"/>
    </row>
    <row r="299" spans="1:2" ht="12.75">
      <c r="A299" s="82"/>
      <c r="B299" s="85"/>
    </row>
    <row r="300" spans="1:2" ht="12.75">
      <c r="A300" s="82"/>
      <c r="B300" s="85"/>
    </row>
    <row r="301" spans="1:2" ht="12.75">
      <c r="A301" s="82"/>
      <c r="B301" s="85"/>
    </row>
    <row r="302" spans="1:2" ht="12.75">
      <c r="A302" s="82"/>
      <c r="B302" s="85"/>
    </row>
    <row r="303" spans="1:2" ht="12.75">
      <c r="A303" s="82"/>
      <c r="B303" s="85"/>
    </row>
    <row r="304" spans="1:2" ht="12.75">
      <c r="A304" s="82"/>
      <c r="B304" s="85"/>
    </row>
    <row r="305" spans="1:2" ht="12.75">
      <c r="A305" s="82"/>
      <c r="B305" s="85"/>
    </row>
    <row r="306" spans="1:2" ht="12.75">
      <c r="A306" s="82"/>
      <c r="B306" s="85"/>
    </row>
    <row r="307" spans="1:2" ht="12.75">
      <c r="A307" s="82"/>
      <c r="B307" s="85"/>
    </row>
    <row r="308" spans="1:2" ht="12.75">
      <c r="A308" s="82"/>
      <c r="B308" s="85"/>
    </row>
    <row r="309" spans="1:2" ht="12.75">
      <c r="A309" s="82"/>
      <c r="B309" s="85"/>
    </row>
    <row r="310" spans="1:2" ht="12.75">
      <c r="A310" s="82"/>
      <c r="B310" s="85"/>
    </row>
    <row r="311" spans="1:2" ht="12.75">
      <c r="A311" s="82"/>
      <c r="B311" s="85"/>
    </row>
    <row r="312" spans="1:2" ht="12.75">
      <c r="A312" s="82"/>
      <c r="B312" s="85"/>
    </row>
    <row r="313" spans="1:2" ht="12.75">
      <c r="A313" s="82"/>
      <c r="B313" s="85"/>
    </row>
    <row r="314" spans="1:2" ht="12.75">
      <c r="A314" s="82"/>
      <c r="B314" s="85"/>
    </row>
    <row r="315" spans="1:2" ht="12.75">
      <c r="A315" s="82"/>
      <c r="B315" s="85"/>
    </row>
    <row r="316" spans="1:2" ht="12.75">
      <c r="A316" s="82"/>
      <c r="B316" s="85"/>
    </row>
    <row r="317" spans="1:2" ht="12.75">
      <c r="A317" s="82"/>
      <c r="B317" s="85"/>
    </row>
    <row r="318" spans="1:2" ht="12.75">
      <c r="A318" s="82"/>
      <c r="B318" s="85"/>
    </row>
    <row r="319" spans="1:2" ht="12.75">
      <c r="A319" s="82"/>
      <c r="B319" s="85"/>
    </row>
    <row r="320" spans="1:2" ht="12.75">
      <c r="A320" s="82"/>
      <c r="B320" s="85"/>
    </row>
    <row r="321" spans="1:2" ht="12.75">
      <c r="A321" s="82"/>
      <c r="B321" s="85"/>
    </row>
    <row r="322" spans="1:2" ht="12.75">
      <c r="A322" s="82"/>
      <c r="B322" s="85"/>
    </row>
    <row r="323" spans="1:2" ht="12.75">
      <c r="A323" s="82"/>
      <c r="B323" s="85"/>
    </row>
    <row r="324" spans="1:2" ht="12.75">
      <c r="A324" s="82"/>
      <c r="B324" s="85"/>
    </row>
    <row r="325" spans="1:2" ht="12.75">
      <c r="A325" s="82"/>
      <c r="B325" s="85"/>
    </row>
    <row r="326" spans="1:2" ht="12.75">
      <c r="A326" s="82"/>
      <c r="B326" s="85"/>
    </row>
    <row r="327" spans="1:2" ht="12.75">
      <c r="A327" s="82"/>
      <c r="B327" s="85"/>
    </row>
    <row r="328" spans="1:2" ht="12.75">
      <c r="A328" s="82"/>
      <c r="B328" s="85"/>
    </row>
    <row r="329" spans="1:2" ht="12.75">
      <c r="A329" s="82"/>
      <c r="B329" s="85"/>
    </row>
    <row r="330" spans="1:2" ht="12.75">
      <c r="A330" s="82"/>
      <c r="B330" s="85"/>
    </row>
    <row r="331" spans="1:2" ht="12.75">
      <c r="A331" s="82"/>
      <c r="B331" s="85"/>
    </row>
    <row r="332" spans="1:2" ht="12.75">
      <c r="A332" s="82"/>
      <c r="B332" s="85"/>
    </row>
    <row r="333" spans="1:2" ht="12.75">
      <c r="A333" s="82"/>
      <c r="B333" s="85"/>
    </row>
    <row r="334" spans="1:2" ht="12.75">
      <c r="A334" s="82"/>
      <c r="B334" s="85"/>
    </row>
    <row r="335" spans="1:2" ht="12.75">
      <c r="A335" s="82"/>
      <c r="B335" s="85"/>
    </row>
    <row r="336" spans="1:2" ht="12.75">
      <c r="A336" s="82"/>
      <c r="B336" s="85"/>
    </row>
    <row r="337" spans="1:2" ht="12.75">
      <c r="A337" s="82"/>
      <c r="B337" s="85"/>
    </row>
    <row r="338" spans="1:2" ht="12.75">
      <c r="A338" s="82"/>
      <c r="B338" s="85"/>
    </row>
    <row r="339" spans="1:2" ht="12.75">
      <c r="A339" s="82"/>
      <c r="B339" s="85"/>
    </row>
    <row r="340" spans="1:2" ht="12.75">
      <c r="A340" s="82"/>
      <c r="B340" s="85"/>
    </row>
    <row r="341" spans="1:2" ht="12.75">
      <c r="A341" s="82"/>
      <c r="B341" s="85"/>
    </row>
    <row r="342" spans="1:2" ht="12.75">
      <c r="A342" s="82"/>
      <c r="B342" s="85"/>
    </row>
    <row r="343" spans="1:2" ht="12.75">
      <c r="A343" s="82"/>
      <c r="B343" s="85"/>
    </row>
    <row r="344" spans="1:2" ht="12.75">
      <c r="A344" s="82"/>
      <c r="B344" s="85"/>
    </row>
    <row r="345" spans="1:2" ht="12.75">
      <c r="A345" s="82"/>
      <c r="B345" s="85"/>
    </row>
    <row r="346" spans="1:2" ht="12.75">
      <c r="A346" s="82"/>
      <c r="B346" s="85"/>
    </row>
    <row r="347" spans="1:2" ht="12.75">
      <c r="A347" s="82"/>
      <c r="B347" s="85"/>
    </row>
    <row r="348" spans="1:2" ht="12.75">
      <c r="A348" s="82"/>
      <c r="B348" s="85"/>
    </row>
    <row r="349" spans="1:2" ht="12.75">
      <c r="A349" s="82"/>
      <c r="B349" s="85"/>
    </row>
    <row r="350" spans="1:2" ht="12.75">
      <c r="A350" s="82"/>
      <c r="B350" s="85"/>
    </row>
    <row r="351" spans="1:2" ht="12.75">
      <c r="A351" s="82"/>
      <c r="B351" s="85"/>
    </row>
    <row r="352" spans="1:2" ht="12.75">
      <c r="A352" s="82"/>
      <c r="B352" s="85"/>
    </row>
    <row r="353" spans="1:2" ht="12.75">
      <c r="A353" s="82"/>
      <c r="B353" s="85"/>
    </row>
    <row r="354" spans="1:2" ht="12.75">
      <c r="A354" s="82"/>
      <c r="B354" s="85"/>
    </row>
    <row r="355" spans="1:2" ht="12.75">
      <c r="A355" s="82"/>
      <c r="B355" s="85"/>
    </row>
    <row r="356" spans="1:2" ht="12.75">
      <c r="A356" s="82"/>
      <c r="B356" s="85"/>
    </row>
    <row r="357" spans="1:2" ht="12.75">
      <c r="A357" s="82"/>
      <c r="B357" s="85"/>
    </row>
    <row r="358" spans="1:2" ht="12.75">
      <c r="A358" s="82"/>
      <c r="B358" s="85"/>
    </row>
    <row r="359" spans="1:2" ht="12.75">
      <c r="A359" s="82"/>
      <c r="B359" s="85"/>
    </row>
    <row r="360" spans="1:2" ht="12.75">
      <c r="A360" s="82"/>
      <c r="B360" s="85"/>
    </row>
    <row r="361" spans="1:2" ht="12.75">
      <c r="A361" s="82"/>
      <c r="B361" s="85"/>
    </row>
    <row r="362" spans="1:2" ht="12.75">
      <c r="A362" s="82"/>
      <c r="B362" s="85"/>
    </row>
    <row r="363" spans="1:2" ht="12.75">
      <c r="A363" s="82"/>
      <c r="B363" s="85"/>
    </row>
    <row r="364" spans="1:2" ht="12.75">
      <c r="A364" s="82"/>
      <c r="B364" s="85"/>
    </row>
    <row r="365" spans="1:2" ht="12.75">
      <c r="A365" s="82"/>
      <c r="B365" s="85"/>
    </row>
    <row r="366" spans="1:2" ht="12.75">
      <c r="A366" s="82"/>
      <c r="B366" s="85"/>
    </row>
    <row r="367" spans="1:2" ht="12.75">
      <c r="A367" s="82"/>
      <c r="B367" s="85"/>
    </row>
    <row r="368" spans="1:2" ht="12.75">
      <c r="A368" s="82"/>
      <c r="B368" s="85"/>
    </row>
    <row r="369" spans="1:2" ht="12.75">
      <c r="A369" s="82"/>
      <c r="B369" s="85"/>
    </row>
    <row r="370" spans="1:2" ht="12.75">
      <c r="A370" s="82"/>
      <c r="B370" s="85"/>
    </row>
    <row r="371" spans="1:2" ht="12.75">
      <c r="A371" s="82"/>
      <c r="B371" s="85"/>
    </row>
    <row r="372" spans="1:2" ht="12.75">
      <c r="A372" s="82"/>
      <c r="B372" s="85"/>
    </row>
    <row r="373" spans="1:2" ht="12.75">
      <c r="A373" s="82"/>
      <c r="B373" s="85"/>
    </row>
    <row r="374" spans="1:2" ht="12.75">
      <c r="A374" s="82"/>
      <c r="B374" s="85"/>
    </row>
    <row r="375" spans="1:2" ht="12.75">
      <c r="A375" s="82"/>
      <c r="B375" s="85"/>
    </row>
    <row r="376" spans="1:2" ht="12.75">
      <c r="A376" s="82"/>
      <c r="B376" s="85"/>
    </row>
    <row r="377" spans="1:2" ht="12.75">
      <c r="A377" s="82"/>
      <c r="B377" s="85"/>
    </row>
    <row r="378" spans="1:2" ht="12.75">
      <c r="A378" s="82"/>
      <c r="B378" s="85"/>
    </row>
    <row r="379" spans="1:2" ht="12.75">
      <c r="A379" s="82"/>
      <c r="B379" s="85"/>
    </row>
    <row r="380" spans="1:2" ht="12.75">
      <c r="A380" s="82"/>
      <c r="B380" s="85"/>
    </row>
    <row r="381" spans="1:2" ht="12.75">
      <c r="A381" s="82"/>
      <c r="B381" s="85"/>
    </row>
    <row r="382" spans="1:2" ht="12.75">
      <c r="A382" s="82"/>
      <c r="B382" s="85"/>
    </row>
    <row r="383" spans="1:2" ht="12.75">
      <c r="A383" s="82"/>
      <c r="B383" s="85"/>
    </row>
    <row r="384" spans="1:2" ht="12.75">
      <c r="A384" s="82"/>
      <c r="B384" s="85"/>
    </row>
    <row r="385" spans="1:2" ht="12.75">
      <c r="A385" s="82"/>
      <c r="B385" s="85"/>
    </row>
    <row r="386" spans="1:2" ht="12.75">
      <c r="A386" s="82"/>
      <c r="B386" s="85"/>
    </row>
    <row r="387" spans="1:2" ht="12.75">
      <c r="A387" s="82"/>
      <c r="B387" s="85"/>
    </row>
    <row r="388" spans="1:2" ht="12.75">
      <c r="A388" s="82"/>
      <c r="B388" s="85"/>
    </row>
    <row r="389" spans="1:2" ht="12.75">
      <c r="A389" s="82"/>
      <c r="B389" s="85"/>
    </row>
    <row r="390" spans="1:2" ht="12.75">
      <c r="A390" s="82"/>
      <c r="B390" s="85"/>
    </row>
    <row r="391" spans="1:2" ht="12.75">
      <c r="A391" s="82"/>
      <c r="B391" s="85"/>
    </row>
    <row r="392" spans="1:2" ht="12.75">
      <c r="A392" s="82"/>
      <c r="B392" s="85"/>
    </row>
    <row r="393" spans="1:2" ht="12.75">
      <c r="A393" s="82"/>
      <c r="B393" s="85"/>
    </row>
    <row r="394" spans="1:2" ht="12.75">
      <c r="A394" s="82"/>
      <c r="B394" s="85"/>
    </row>
    <row r="395" spans="1:2" ht="12.75">
      <c r="A395" s="82"/>
      <c r="B395" s="85"/>
    </row>
    <row r="396" spans="1:2" ht="12.75">
      <c r="A396" s="82"/>
      <c r="B396" s="85"/>
    </row>
    <row r="397" spans="1:2" ht="12.75">
      <c r="A397" s="82"/>
      <c r="B397" s="85"/>
    </row>
    <row r="398" spans="1:2" ht="12.75">
      <c r="A398" s="82"/>
      <c r="B398" s="85"/>
    </row>
    <row r="399" spans="1:2" ht="12.75">
      <c r="A399" s="82"/>
      <c r="B399" s="85"/>
    </row>
    <row r="400" spans="1:2" ht="12.75">
      <c r="A400" s="82"/>
      <c r="B400" s="85"/>
    </row>
    <row r="401" spans="1:2" ht="12.75">
      <c r="A401" s="82"/>
      <c r="B401" s="85"/>
    </row>
    <row r="402" spans="1:2" ht="12.75">
      <c r="A402" s="82"/>
      <c r="B402" s="85"/>
    </row>
    <row r="403" spans="1:2" ht="12.75">
      <c r="A403" s="82"/>
      <c r="B403" s="85"/>
    </row>
    <row r="404" spans="1:2" ht="12.75">
      <c r="A404" s="82"/>
      <c r="B404" s="85"/>
    </row>
    <row r="405" spans="1:2" ht="12.75">
      <c r="A405" s="82"/>
      <c r="B405" s="85"/>
    </row>
    <row r="406" spans="1:2" ht="12.75">
      <c r="A406" s="82"/>
      <c r="B406" s="85"/>
    </row>
    <row r="407" spans="1:2" ht="12.75">
      <c r="A407" s="82"/>
      <c r="B407" s="85"/>
    </row>
    <row r="408" spans="1:2" ht="12.75">
      <c r="A408" s="82"/>
      <c r="B408" s="85"/>
    </row>
    <row r="409" spans="1:2" ht="12.75">
      <c r="A409" s="82"/>
      <c r="B409" s="85"/>
    </row>
    <row r="410" spans="1:2" ht="12.75">
      <c r="A410" s="82"/>
      <c r="B410" s="85"/>
    </row>
    <row r="411" spans="1:2" ht="12.75">
      <c r="A411" s="82"/>
      <c r="B411" s="85"/>
    </row>
    <row r="412" spans="1:2" ht="12.75">
      <c r="A412" s="82"/>
      <c r="B412" s="85"/>
    </row>
    <row r="413" spans="1:2" ht="12.75">
      <c r="A413" s="82"/>
      <c r="B413" s="85"/>
    </row>
    <row r="414" spans="1:2" ht="12.75">
      <c r="A414" s="82"/>
      <c r="B414" s="85"/>
    </row>
    <row r="415" spans="1:2" ht="12.75">
      <c r="A415" s="82"/>
      <c r="B415" s="85"/>
    </row>
    <row r="416" spans="1:2" ht="12.75">
      <c r="A416" s="82"/>
      <c r="B416" s="85"/>
    </row>
    <row r="417" spans="1:2" ht="12.75">
      <c r="A417" s="82"/>
      <c r="B417" s="85"/>
    </row>
    <row r="418" spans="1:2" ht="12.75">
      <c r="A418" s="82"/>
      <c r="B418" s="85"/>
    </row>
    <row r="419" spans="1:2" ht="12.75">
      <c r="A419" s="82"/>
      <c r="B419" s="85"/>
    </row>
    <row r="420" spans="1:2" ht="12.75">
      <c r="A420" s="82"/>
      <c r="B420" s="85"/>
    </row>
    <row r="421" spans="1:2" ht="12.75">
      <c r="A421" s="82"/>
      <c r="B421" s="85"/>
    </row>
    <row r="422" spans="1:2" ht="12.75">
      <c r="A422" s="82"/>
      <c r="B422" s="85"/>
    </row>
    <row r="423" spans="1:2" ht="12.75">
      <c r="A423" s="82"/>
      <c r="B423" s="85"/>
    </row>
    <row r="424" spans="1:2" ht="12.75">
      <c r="A424" s="82"/>
      <c r="B424" s="85"/>
    </row>
    <row r="425" spans="1:2" ht="12.75">
      <c r="A425" s="82"/>
      <c r="B425" s="85"/>
    </row>
    <row r="426" spans="1:2" ht="12.75">
      <c r="A426" s="82"/>
      <c r="B426" s="85"/>
    </row>
    <row r="427" spans="1:2" ht="12.75">
      <c r="A427" s="82"/>
      <c r="B427" s="85"/>
    </row>
    <row r="428" spans="1:2" ht="12.75">
      <c r="A428" s="82"/>
      <c r="B428" s="85"/>
    </row>
    <row r="429" spans="1:2" ht="12.75">
      <c r="A429" s="82"/>
      <c r="B429" s="85"/>
    </row>
    <row r="430" spans="1:2" ht="12.75">
      <c r="A430" s="82"/>
      <c r="B430" s="85"/>
    </row>
    <row r="431" spans="1:2" ht="12.75">
      <c r="A431" s="82"/>
      <c r="B431" s="85"/>
    </row>
    <row r="432" spans="1:2" ht="12.75">
      <c r="A432" s="82"/>
      <c r="B432" s="85"/>
    </row>
    <row r="433" spans="1:2" ht="12.75">
      <c r="A433" s="82"/>
      <c r="B433" s="85"/>
    </row>
    <row r="434" spans="1:2" ht="12.75">
      <c r="A434" s="82"/>
      <c r="B434" s="85"/>
    </row>
    <row r="435" spans="1:2" ht="12.75">
      <c r="A435" s="82"/>
      <c r="B435" s="85"/>
    </row>
    <row r="436" spans="1:2" ht="12.75">
      <c r="A436" s="82"/>
      <c r="B436" s="85"/>
    </row>
    <row r="437" spans="1:2" ht="12.75">
      <c r="A437" s="82"/>
      <c r="B437" s="85"/>
    </row>
    <row r="438" spans="1:2" ht="12.75">
      <c r="A438" s="82"/>
      <c r="B438" s="85"/>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41" sqref="A4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60" customFormat="1" ht="12">
      <c r="A1" s="319" t="s">
        <v>104</v>
      </c>
      <c r="B1" s="319"/>
      <c r="C1" s="319"/>
      <c r="D1" s="319"/>
      <c r="E1" s="319"/>
      <c r="F1" s="319"/>
      <c r="G1" s="319"/>
      <c r="H1" s="319"/>
      <c r="I1" s="319"/>
      <c r="J1" s="319"/>
      <c r="K1" s="319"/>
      <c r="L1" s="319"/>
      <c r="M1" s="147"/>
    </row>
    <row r="2" spans="1:15" s="62" customFormat="1" ht="10.5" customHeight="1">
      <c r="A2" s="319"/>
      <c r="B2" s="319"/>
      <c r="C2" s="319"/>
      <c r="D2" s="319"/>
      <c r="E2" s="319"/>
      <c r="F2" s="319"/>
      <c r="G2" s="319"/>
      <c r="H2" s="319"/>
      <c r="I2" s="319"/>
      <c r="J2" s="319"/>
      <c r="K2" s="319"/>
      <c r="L2" s="319"/>
      <c r="M2" s="61"/>
      <c r="N2" s="61"/>
      <c r="O2" s="61"/>
    </row>
    <row r="3" spans="1:15" s="62" customFormat="1" ht="10.5" customHeight="1">
      <c r="A3" s="323" t="s">
        <v>105</v>
      </c>
      <c r="B3" s="323"/>
      <c r="C3" s="323"/>
      <c r="D3" s="323"/>
      <c r="E3" s="323"/>
      <c r="F3" s="323"/>
      <c r="G3" s="323"/>
      <c r="H3" s="323"/>
      <c r="I3" s="323"/>
      <c r="J3" s="323"/>
      <c r="K3" s="323"/>
      <c r="L3" s="323"/>
      <c r="M3" s="61"/>
      <c r="N3" s="61"/>
      <c r="O3" s="61"/>
    </row>
    <row r="4" spans="1:14" s="62" customFormat="1" ht="10.5" customHeight="1">
      <c r="A4" s="323" t="s">
        <v>2</v>
      </c>
      <c r="B4" s="323"/>
      <c r="C4" s="323"/>
      <c r="D4" s="323"/>
      <c r="E4" s="323"/>
      <c r="F4" s="323"/>
      <c r="G4" s="323"/>
      <c r="H4" s="323"/>
      <c r="I4" s="323"/>
      <c r="J4" s="323"/>
      <c r="K4" s="323"/>
      <c r="L4" s="323"/>
      <c r="M4" s="63"/>
      <c r="N4" s="60"/>
    </row>
    <row r="5" spans="1:13" s="62" customFormat="1" ht="18" customHeight="1">
      <c r="A5" s="64"/>
      <c r="B5" s="64"/>
      <c r="C5" s="64"/>
      <c r="D5" s="64"/>
      <c r="E5" s="64"/>
      <c r="F5" s="64"/>
      <c r="G5" s="64"/>
      <c r="H5" s="64"/>
      <c r="I5" s="65"/>
      <c r="J5" s="65"/>
      <c r="K5" s="65"/>
      <c r="L5" s="60"/>
      <c r="M5" s="60"/>
    </row>
    <row r="6" spans="2:12" ht="18" customHeight="1">
      <c r="B6" s="324" t="s">
        <v>3</v>
      </c>
      <c r="C6" s="327" t="s">
        <v>106</v>
      </c>
      <c r="D6" s="330" t="s">
        <v>5</v>
      </c>
      <c r="E6" s="330" t="s">
        <v>6</v>
      </c>
      <c r="F6" s="327" t="s">
        <v>107</v>
      </c>
      <c r="G6" s="333" t="s">
        <v>108</v>
      </c>
      <c r="H6" s="327" t="s">
        <v>9</v>
      </c>
      <c r="I6" s="320" t="s">
        <v>10</v>
      </c>
      <c r="J6" s="321"/>
      <c r="K6" s="322"/>
      <c r="L6" s="336" t="s">
        <v>109</v>
      </c>
    </row>
    <row r="7" spans="2:12" ht="15" customHeight="1">
      <c r="B7" s="325"/>
      <c r="C7" s="328"/>
      <c r="D7" s="328"/>
      <c r="E7" s="328"/>
      <c r="F7" s="331"/>
      <c r="G7" s="334"/>
      <c r="H7" s="331"/>
      <c r="I7" s="330" t="s">
        <v>12</v>
      </c>
      <c r="J7" s="339" t="s">
        <v>13</v>
      </c>
      <c r="K7" s="340"/>
      <c r="L7" s="337"/>
    </row>
    <row r="8" spans="2:12" ht="22.5" customHeight="1">
      <c r="B8" s="325"/>
      <c r="C8" s="328"/>
      <c r="D8" s="328"/>
      <c r="E8" s="329"/>
      <c r="F8" s="332"/>
      <c r="G8" s="335"/>
      <c r="H8" s="332"/>
      <c r="I8" s="329"/>
      <c r="J8" s="9" t="s">
        <v>14</v>
      </c>
      <c r="K8" s="10" t="s">
        <v>15</v>
      </c>
      <c r="L8" s="338"/>
    </row>
    <row r="9" spans="2:12" ht="13.5" customHeight="1">
      <c r="B9" s="326"/>
      <c r="C9" s="329"/>
      <c r="D9" s="329"/>
      <c r="E9" s="66" t="s">
        <v>16</v>
      </c>
      <c r="F9" s="66" t="s">
        <v>17</v>
      </c>
      <c r="G9" s="67" t="s">
        <v>18</v>
      </c>
      <c r="H9" s="320" t="s">
        <v>19</v>
      </c>
      <c r="I9" s="321"/>
      <c r="J9" s="321"/>
      <c r="K9" s="322"/>
      <c r="L9" s="68" t="s">
        <v>20</v>
      </c>
    </row>
    <row r="10" spans="2:4" ht="12">
      <c r="B10" s="14"/>
      <c r="C10" s="15"/>
      <c r="D10" s="15"/>
    </row>
    <row r="11" spans="2:12" ht="12">
      <c r="B11" s="69" t="s">
        <v>110</v>
      </c>
      <c r="C11" s="70" t="s">
        <v>111</v>
      </c>
      <c r="D11" s="71">
        <v>2005</v>
      </c>
      <c r="E11" s="72">
        <v>823.5</v>
      </c>
      <c r="F11" s="72">
        <v>115081.83333333333</v>
      </c>
      <c r="G11" s="72">
        <v>189327.19</v>
      </c>
      <c r="H11" s="72">
        <v>2955303.733</v>
      </c>
      <c r="I11" s="72">
        <v>20975426.21</v>
      </c>
      <c r="J11" s="72">
        <v>6786815.48</v>
      </c>
      <c r="K11" s="72">
        <v>4378348.375999999</v>
      </c>
      <c r="L11" s="73">
        <v>32.35603134855204</v>
      </c>
    </row>
    <row r="12" spans="2:12" ht="12">
      <c r="B12" s="23"/>
      <c r="C12" s="24"/>
      <c r="D12" s="71">
        <v>2006</v>
      </c>
      <c r="E12" s="72">
        <v>832.6666666666666</v>
      </c>
      <c r="F12" s="72">
        <v>116776.83333333333</v>
      </c>
      <c r="G12" s="72">
        <v>194163.597</v>
      </c>
      <c r="H12" s="72">
        <v>3079251.488</v>
      </c>
      <c r="I12" s="72">
        <v>23020933.178</v>
      </c>
      <c r="J12" s="72">
        <v>7545322.367</v>
      </c>
      <c r="K12" s="72">
        <v>4902229.212</v>
      </c>
      <c r="L12" s="73">
        <v>32.77591880684794</v>
      </c>
    </row>
    <row r="13" spans="2:12" ht="12">
      <c r="B13" s="23"/>
      <c r="C13" s="24"/>
      <c r="D13" s="71">
        <v>2007</v>
      </c>
      <c r="E13" s="72">
        <v>853.0833333333334</v>
      </c>
      <c r="F13" s="72">
        <v>122441.41666666667</v>
      </c>
      <c r="G13" s="72">
        <v>203569.639</v>
      </c>
      <c r="H13" s="72">
        <v>3303308.271</v>
      </c>
      <c r="I13" s="72">
        <v>25437934.982</v>
      </c>
      <c r="J13" s="72">
        <v>8686240.314</v>
      </c>
      <c r="K13" s="72">
        <v>5412230.48</v>
      </c>
      <c r="L13" s="73">
        <v>34.14679815852357</v>
      </c>
    </row>
    <row r="14" spans="2:12" ht="12">
      <c r="B14" s="23"/>
      <c r="C14" s="24"/>
      <c r="D14" s="71">
        <v>2008</v>
      </c>
      <c r="E14" s="72">
        <v>873.4166666666666</v>
      </c>
      <c r="F14" s="72">
        <v>128989</v>
      </c>
      <c r="G14" s="72">
        <v>212694.98800000004</v>
      </c>
      <c r="H14" s="72">
        <v>3552346.357</v>
      </c>
      <c r="I14" s="72">
        <v>26563938.158000004</v>
      </c>
      <c r="J14" s="72">
        <v>8811645.513000002</v>
      </c>
      <c r="K14" s="72">
        <v>5598386.375</v>
      </c>
      <c r="L14" s="73">
        <v>33.171457713043516</v>
      </c>
    </row>
    <row r="15" spans="2:12" ht="12">
      <c r="B15" s="23"/>
      <c r="C15" s="24"/>
      <c r="D15" s="71">
        <v>2009</v>
      </c>
      <c r="E15" s="72">
        <v>876.4166666666666</v>
      </c>
      <c r="F15" s="72">
        <v>126595.08333333333</v>
      </c>
      <c r="G15" s="72">
        <v>196076.471</v>
      </c>
      <c r="H15" s="72">
        <v>3357829.7009999994</v>
      </c>
      <c r="I15" s="72">
        <v>22112679.952</v>
      </c>
      <c r="J15" s="72">
        <v>6741760.596999999</v>
      </c>
      <c r="K15" s="72">
        <v>4244504.682</v>
      </c>
      <c r="L15" s="73">
        <v>30.488211341340538</v>
      </c>
    </row>
    <row r="16" spans="2:12" ht="12">
      <c r="B16" s="23"/>
      <c r="C16" s="24"/>
      <c r="D16" s="71">
        <v>2010</v>
      </c>
      <c r="E16" s="72">
        <v>853.0833333333334</v>
      </c>
      <c r="F16" s="72">
        <v>125947.16666666667</v>
      </c>
      <c r="G16" s="72">
        <v>206164.211</v>
      </c>
      <c r="H16" s="74">
        <v>3548618.2269999995</v>
      </c>
      <c r="I16" s="74">
        <v>25415307.976</v>
      </c>
      <c r="J16" s="74">
        <v>8011943.972</v>
      </c>
      <c r="K16" s="72">
        <v>4801619.139</v>
      </c>
      <c r="L16" s="73">
        <v>31.52408768591662</v>
      </c>
    </row>
    <row r="17" spans="2:12" ht="12">
      <c r="B17" s="23"/>
      <c r="C17" s="24"/>
      <c r="D17" s="71">
        <v>2011</v>
      </c>
      <c r="E17" s="72">
        <v>867.8333333333334</v>
      </c>
      <c r="F17" s="72">
        <v>133565.83333333334</v>
      </c>
      <c r="G17" s="72">
        <v>220659.564</v>
      </c>
      <c r="H17" s="72">
        <v>3908177.1570000006</v>
      </c>
      <c r="I17" s="72">
        <v>28220571.332000002</v>
      </c>
      <c r="J17" s="72">
        <v>8883585.799</v>
      </c>
      <c r="K17" s="72">
        <v>5481422.283</v>
      </c>
      <c r="L17" s="73">
        <v>31.479113921859845</v>
      </c>
    </row>
    <row r="18" spans="2:12" ht="12">
      <c r="B18" s="23"/>
      <c r="C18" s="24"/>
      <c r="D18" s="71">
        <v>2012</v>
      </c>
      <c r="E18" s="72">
        <v>878.8333333333334</v>
      </c>
      <c r="F18" s="72">
        <v>137176.66666666666</v>
      </c>
      <c r="G18" s="72">
        <v>223757.29</v>
      </c>
      <c r="H18" s="72">
        <v>4162553.065</v>
      </c>
      <c r="I18" s="72">
        <v>27951737.178000003</v>
      </c>
      <c r="J18" s="72">
        <v>8926713.444</v>
      </c>
      <c r="K18" s="72">
        <v>5173898.792</v>
      </c>
      <c r="L18" s="73">
        <v>31.936166926419002</v>
      </c>
    </row>
    <row r="19" spans="2:12" ht="12">
      <c r="B19" s="23"/>
      <c r="C19" s="24"/>
      <c r="D19" s="71">
        <v>2013</v>
      </c>
      <c r="E19" s="72">
        <v>871.666666666667</v>
      </c>
      <c r="F19" s="72">
        <v>137982.5</v>
      </c>
      <c r="G19" s="72">
        <v>223880.191</v>
      </c>
      <c r="H19" s="72">
        <v>4315207.363</v>
      </c>
      <c r="I19" s="72">
        <v>27998421.166</v>
      </c>
      <c r="J19" s="72">
        <v>8923237.69</v>
      </c>
      <c r="K19" s="72">
        <v>5207650.455</v>
      </c>
      <c r="L19" s="73">
        <v>31.870503115497</v>
      </c>
    </row>
    <row r="20" spans="2:12" ht="12">
      <c r="B20" s="23"/>
      <c r="C20" s="24"/>
      <c r="D20" s="75"/>
      <c r="E20" s="72"/>
      <c r="F20" s="72"/>
      <c r="G20" s="72"/>
      <c r="H20" s="74"/>
      <c r="I20" s="74"/>
      <c r="J20" s="74"/>
      <c r="K20" s="72"/>
      <c r="L20" s="73"/>
    </row>
    <row r="21" spans="2:12" ht="12">
      <c r="B21" s="23"/>
      <c r="C21" s="24"/>
      <c r="D21" s="75">
        <v>2013</v>
      </c>
      <c r="E21" s="72"/>
      <c r="F21" s="72"/>
      <c r="G21" s="72"/>
      <c r="H21" s="74"/>
      <c r="I21" s="74"/>
      <c r="J21" s="74"/>
      <c r="K21" s="72"/>
      <c r="L21" s="73"/>
    </row>
    <row r="22" spans="2:12" ht="12">
      <c r="B22" s="23"/>
      <c r="C22" s="24"/>
      <c r="D22" s="76" t="s">
        <v>24</v>
      </c>
      <c r="E22" s="72">
        <v>873.5</v>
      </c>
      <c r="F22" s="72">
        <v>137349.833333333</v>
      </c>
      <c r="G22" s="72">
        <v>112590.077</v>
      </c>
      <c r="H22" s="74">
        <v>2097158.578</v>
      </c>
      <c r="I22" s="74">
        <v>13785851.248</v>
      </c>
      <c r="J22" s="74">
        <v>4477173.218</v>
      </c>
      <c r="K22" s="72">
        <v>2616361.958</v>
      </c>
      <c r="L22" s="73">
        <v>32.4765815143227</v>
      </c>
    </row>
    <row r="23" spans="2:12" ht="12">
      <c r="B23" s="23"/>
      <c r="C23" s="24"/>
      <c r="D23" s="75"/>
      <c r="E23" s="72"/>
      <c r="F23" s="72"/>
      <c r="G23" s="72"/>
      <c r="H23" s="74"/>
      <c r="I23" s="74"/>
      <c r="J23" s="74"/>
      <c r="K23" s="72"/>
      <c r="L23" s="73"/>
    </row>
    <row r="24" spans="2:12" ht="12">
      <c r="B24" s="23"/>
      <c r="C24" s="24"/>
      <c r="D24" s="77" t="s">
        <v>25</v>
      </c>
      <c r="E24" s="72">
        <v>858</v>
      </c>
      <c r="F24" s="72">
        <v>136373</v>
      </c>
      <c r="G24" s="72">
        <v>19443.666</v>
      </c>
      <c r="H24" s="74">
        <v>339493.032</v>
      </c>
      <c r="I24" s="74">
        <v>2140360.356</v>
      </c>
      <c r="J24" s="74">
        <v>680033.659</v>
      </c>
      <c r="K24" s="72">
        <v>423692.25</v>
      </c>
      <c r="L24" s="73">
        <v>31.7719236900312</v>
      </c>
    </row>
    <row r="25" spans="2:12" ht="12">
      <c r="B25" s="23"/>
      <c r="C25" s="24"/>
      <c r="D25" s="77" t="s">
        <v>26</v>
      </c>
      <c r="E25" s="72">
        <v>871</v>
      </c>
      <c r="F25" s="72">
        <v>136989</v>
      </c>
      <c r="G25" s="72">
        <v>18260.197</v>
      </c>
      <c r="H25" s="74">
        <v>330787.828</v>
      </c>
      <c r="I25" s="74">
        <v>2150530.028</v>
      </c>
      <c r="J25" s="74">
        <v>702208.444</v>
      </c>
      <c r="K25" s="72">
        <v>418353.883</v>
      </c>
      <c r="L25" s="73">
        <v>32.6528081383293</v>
      </c>
    </row>
    <row r="26" spans="2:12" ht="12">
      <c r="B26" s="23"/>
      <c r="C26" s="24"/>
      <c r="D26" s="77" t="s">
        <v>27</v>
      </c>
      <c r="E26" s="72">
        <v>878</v>
      </c>
      <c r="F26" s="72">
        <v>137539</v>
      </c>
      <c r="G26" s="72">
        <v>18622.736</v>
      </c>
      <c r="H26" s="74">
        <v>344964.918</v>
      </c>
      <c r="I26" s="74">
        <v>2347722.808</v>
      </c>
      <c r="J26" s="74">
        <v>768518.628</v>
      </c>
      <c r="K26" s="72">
        <v>434874.104</v>
      </c>
      <c r="L26" s="73">
        <v>32.734640792398</v>
      </c>
    </row>
    <row r="27" spans="2:12" ht="12">
      <c r="B27" s="23"/>
      <c r="C27" s="24"/>
      <c r="D27" s="77" t="s">
        <v>28</v>
      </c>
      <c r="E27" s="72">
        <v>880</v>
      </c>
      <c r="F27" s="72">
        <v>137834</v>
      </c>
      <c r="G27" s="72">
        <v>19441.785</v>
      </c>
      <c r="H27" s="74">
        <v>352514.421</v>
      </c>
      <c r="I27" s="74">
        <v>2439451.015</v>
      </c>
      <c r="J27" s="74">
        <v>810998.882</v>
      </c>
      <c r="K27" s="72">
        <v>451517.555</v>
      </c>
      <c r="L27" s="73">
        <v>33.2451390502711</v>
      </c>
    </row>
    <row r="28" spans="2:12" ht="12">
      <c r="B28" s="23"/>
      <c r="C28" s="24"/>
      <c r="D28" s="78" t="s">
        <v>29</v>
      </c>
      <c r="E28" s="72">
        <v>878</v>
      </c>
      <c r="F28" s="72">
        <v>137618</v>
      </c>
      <c r="G28" s="72">
        <v>18293.092</v>
      </c>
      <c r="H28" s="74">
        <v>366874.027</v>
      </c>
      <c r="I28" s="74">
        <v>2316820.83</v>
      </c>
      <c r="J28" s="74">
        <v>748153.435</v>
      </c>
      <c r="K28" s="72">
        <v>428814.512</v>
      </c>
      <c r="L28" s="73">
        <v>32.2922439798679</v>
      </c>
    </row>
    <row r="29" spans="2:12" ht="12">
      <c r="B29" s="23"/>
      <c r="C29" s="24"/>
      <c r="D29" s="77" t="s">
        <v>30</v>
      </c>
      <c r="E29" s="72">
        <v>876</v>
      </c>
      <c r="F29" s="72">
        <v>137746</v>
      </c>
      <c r="G29" s="72">
        <v>18528.601</v>
      </c>
      <c r="H29" s="74">
        <v>362524.352</v>
      </c>
      <c r="I29" s="74">
        <v>2390966.211</v>
      </c>
      <c r="J29" s="74">
        <v>767260.17</v>
      </c>
      <c r="K29" s="72">
        <v>459109.654</v>
      </c>
      <c r="L29" s="73">
        <v>32.0899628974305</v>
      </c>
    </row>
    <row r="30" spans="2:12" ht="12">
      <c r="B30" s="23"/>
      <c r="C30" s="24"/>
      <c r="D30" s="77" t="s">
        <v>31</v>
      </c>
      <c r="E30" s="72">
        <v>876</v>
      </c>
      <c r="F30" s="72">
        <v>138248</v>
      </c>
      <c r="G30" s="72">
        <v>19582.125</v>
      </c>
      <c r="H30" s="74">
        <v>356291.073</v>
      </c>
      <c r="I30" s="74">
        <v>2453037.458</v>
      </c>
      <c r="J30" s="74">
        <v>773367.863</v>
      </c>
      <c r="K30" s="72">
        <v>439350.959</v>
      </c>
      <c r="L30" s="73">
        <v>31.5269487825326</v>
      </c>
    </row>
    <row r="31" spans="2:12" ht="12">
      <c r="B31" s="23"/>
      <c r="C31" s="24"/>
      <c r="D31" s="77" t="s">
        <v>32</v>
      </c>
      <c r="E31" s="72">
        <v>874</v>
      </c>
      <c r="F31" s="72">
        <v>138954</v>
      </c>
      <c r="G31" s="72">
        <v>18384.823</v>
      </c>
      <c r="H31" s="74">
        <v>349873.598</v>
      </c>
      <c r="I31" s="74">
        <v>2201170.607</v>
      </c>
      <c r="J31" s="74">
        <v>656158.359</v>
      </c>
      <c r="K31" s="72">
        <v>379333.076</v>
      </c>
      <c r="L31" s="73">
        <v>29.8095184859063</v>
      </c>
    </row>
    <row r="32" spans="2:12" ht="12">
      <c r="B32" s="23"/>
      <c r="C32" s="24"/>
      <c r="D32" s="77" t="s">
        <v>33</v>
      </c>
      <c r="E32" s="72">
        <v>871</v>
      </c>
      <c r="F32" s="72">
        <v>138821</v>
      </c>
      <c r="G32" s="72">
        <v>19063.995</v>
      </c>
      <c r="H32" s="74">
        <v>347224.9</v>
      </c>
      <c r="I32" s="74">
        <v>2547856.003</v>
      </c>
      <c r="J32" s="74">
        <v>823682.287</v>
      </c>
      <c r="K32" s="72">
        <v>463496.241</v>
      </c>
      <c r="L32" s="73">
        <v>32.3284473702653</v>
      </c>
    </row>
    <row r="33" spans="2:12" ht="12">
      <c r="B33" s="23"/>
      <c r="C33" s="24"/>
      <c r="D33" s="77" t="s">
        <v>34</v>
      </c>
      <c r="E33" s="72">
        <v>868</v>
      </c>
      <c r="F33" s="72">
        <v>138781</v>
      </c>
      <c r="G33" s="72">
        <v>19004.251</v>
      </c>
      <c r="H33" s="74">
        <v>361411.61</v>
      </c>
      <c r="I33" s="74">
        <v>2504873.124</v>
      </c>
      <c r="J33" s="74">
        <v>799565.118</v>
      </c>
      <c r="K33" s="72">
        <v>489766.682</v>
      </c>
      <c r="L33" s="73">
        <v>31.9203839244035</v>
      </c>
    </row>
    <row r="34" spans="2:12" ht="12">
      <c r="B34" s="23"/>
      <c r="C34" s="24"/>
      <c r="D34" s="77" t="s">
        <v>35</v>
      </c>
      <c r="E34" s="72">
        <v>866</v>
      </c>
      <c r="F34" s="72">
        <v>138676</v>
      </c>
      <c r="G34" s="72">
        <v>19330.261</v>
      </c>
      <c r="H34" s="74">
        <v>435012.358</v>
      </c>
      <c r="I34" s="74">
        <v>2439200.976</v>
      </c>
      <c r="J34" s="74">
        <v>744399.362</v>
      </c>
      <c r="K34" s="72">
        <v>450869.68</v>
      </c>
      <c r="L34" s="73">
        <v>30.5181643220202</v>
      </c>
    </row>
    <row r="35" spans="2:12" ht="12">
      <c r="B35" s="23"/>
      <c r="C35" s="24"/>
      <c r="D35" s="77" t="s">
        <v>36</v>
      </c>
      <c r="E35" s="72">
        <v>864</v>
      </c>
      <c r="F35" s="72">
        <v>138211</v>
      </c>
      <c r="G35" s="72">
        <v>15924.659</v>
      </c>
      <c r="H35" s="74">
        <v>368235.246</v>
      </c>
      <c r="I35" s="74">
        <v>2066431.75</v>
      </c>
      <c r="J35" s="74">
        <v>648891.483</v>
      </c>
      <c r="K35" s="72">
        <v>368471.859</v>
      </c>
      <c r="L35" s="73">
        <v>31.4015443771613</v>
      </c>
    </row>
    <row r="36" spans="2:12" ht="12">
      <c r="B36" s="23"/>
      <c r="C36" s="24"/>
      <c r="D36" s="24"/>
      <c r="E36" s="72"/>
      <c r="F36" s="72"/>
      <c r="G36" s="72"/>
      <c r="H36" s="74"/>
      <c r="I36" s="74"/>
      <c r="J36" s="74"/>
      <c r="K36" s="72"/>
      <c r="L36" s="73"/>
    </row>
    <row r="37" spans="2:12" ht="12">
      <c r="B37" s="23"/>
      <c r="C37" s="24"/>
      <c r="D37" s="75">
        <v>2014</v>
      </c>
      <c r="E37" s="72"/>
      <c r="F37" s="72"/>
      <c r="G37" s="72"/>
      <c r="H37" s="74"/>
      <c r="I37" s="74"/>
      <c r="J37" s="74"/>
      <c r="K37" s="72"/>
      <c r="L37" s="73"/>
    </row>
    <row r="38" spans="2:12" ht="12">
      <c r="B38" s="23"/>
      <c r="C38" s="24"/>
      <c r="D38" s="76" t="s">
        <v>24</v>
      </c>
      <c r="E38" s="72">
        <v>858.333333333333</v>
      </c>
      <c r="F38" s="72">
        <v>138538.333333333</v>
      </c>
      <c r="G38" s="72">
        <v>113989.742</v>
      </c>
      <c r="H38" s="74">
        <v>2185967.517</v>
      </c>
      <c r="I38" s="74">
        <v>14175381.226</v>
      </c>
      <c r="J38" s="74">
        <v>4653251.426</v>
      </c>
      <c r="K38" s="72">
        <v>2726040.853</v>
      </c>
      <c r="L38" s="73">
        <v>32.826287715389</v>
      </c>
    </row>
    <row r="39" spans="2:12" ht="12">
      <c r="B39" s="23"/>
      <c r="C39" s="24"/>
      <c r="D39" s="75"/>
      <c r="E39" s="72"/>
      <c r="F39" s="72"/>
      <c r="G39" s="72"/>
      <c r="H39" s="74"/>
      <c r="I39" s="74"/>
      <c r="J39" s="74"/>
      <c r="K39" s="72"/>
      <c r="L39" s="73"/>
    </row>
    <row r="40" spans="2:12" ht="12">
      <c r="B40" s="23"/>
      <c r="C40" s="24"/>
      <c r="D40" s="77" t="s">
        <v>25</v>
      </c>
      <c r="E40" s="72">
        <v>854</v>
      </c>
      <c r="F40" s="72">
        <v>138226</v>
      </c>
      <c r="G40" s="72">
        <v>19696.455</v>
      </c>
      <c r="H40" s="74">
        <v>356233.592</v>
      </c>
      <c r="I40" s="74">
        <v>2228803.044</v>
      </c>
      <c r="J40" s="74">
        <v>727998.882</v>
      </c>
      <c r="K40" s="72">
        <v>437553.578</v>
      </c>
      <c r="L40" s="73">
        <v>32.6632218113572</v>
      </c>
    </row>
    <row r="41" spans="2:12" ht="12">
      <c r="B41" s="23"/>
      <c r="C41" s="24"/>
      <c r="D41" s="77" t="s">
        <v>26</v>
      </c>
      <c r="E41" s="72">
        <v>854</v>
      </c>
      <c r="F41" s="72">
        <v>138355</v>
      </c>
      <c r="G41" s="72">
        <v>18834.254</v>
      </c>
      <c r="H41" s="74">
        <v>347838.237</v>
      </c>
      <c r="I41" s="74">
        <v>2239176.386</v>
      </c>
      <c r="J41" s="74">
        <v>745928.508</v>
      </c>
      <c r="K41" s="72">
        <v>441667.845</v>
      </c>
      <c r="L41" s="73">
        <v>33.3126283692418</v>
      </c>
    </row>
    <row r="42" spans="2:12" ht="12">
      <c r="B42" s="23"/>
      <c r="C42" s="24"/>
      <c r="D42" s="77" t="s">
        <v>27</v>
      </c>
      <c r="E42" s="72">
        <v>862</v>
      </c>
      <c r="F42" s="72">
        <v>138986</v>
      </c>
      <c r="G42" s="72">
        <v>19702.123</v>
      </c>
      <c r="H42" s="74">
        <v>357406.019</v>
      </c>
      <c r="I42" s="74">
        <v>2489411.74</v>
      </c>
      <c r="J42" s="74">
        <v>827923.134</v>
      </c>
      <c r="K42" s="72">
        <v>489053.933</v>
      </c>
      <c r="L42" s="73">
        <v>33.2577821778891</v>
      </c>
    </row>
    <row r="43" spans="2:12" ht="12">
      <c r="B43" s="23"/>
      <c r="C43" s="24"/>
      <c r="D43" s="77" t="s">
        <v>28</v>
      </c>
      <c r="E43" s="72">
        <v>861</v>
      </c>
      <c r="F43" s="72">
        <v>138776</v>
      </c>
      <c r="G43" s="72">
        <v>18813.72</v>
      </c>
      <c r="H43" s="74">
        <v>367144.481</v>
      </c>
      <c r="I43" s="74">
        <v>2441117.363</v>
      </c>
      <c r="J43" s="74">
        <v>793350.12</v>
      </c>
      <c r="K43" s="72">
        <v>460188.185</v>
      </c>
      <c r="L43" s="73">
        <v>32.4994665158178</v>
      </c>
    </row>
    <row r="44" spans="2:12" ht="12">
      <c r="B44" s="23"/>
      <c r="C44" s="24"/>
      <c r="D44" s="78" t="s">
        <v>29</v>
      </c>
      <c r="E44" s="72">
        <v>861</v>
      </c>
      <c r="F44" s="72">
        <v>138376</v>
      </c>
      <c r="G44" s="72">
        <v>18447.824</v>
      </c>
      <c r="H44" s="74">
        <v>376029.611</v>
      </c>
      <c r="I44" s="74">
        <v>2343435.761</v>
      </c>
      <c r="J44" s="74">
        <v>764607.248</v>
      </c>
      <c r="K44" s="72">
        <v>436044.976</v>
      </c>
      <c r="L44" s="73">
        <v>32.6276171391071</v>
      </c>
    </row>
    <row r="45" spans="2:12" ht="12">
      <c r="B45" s="23"/>
      <c r="C45" s="24"/>
      <c r="D45" s="77" t="s">
        <v>30</v>
      </c>
      <c r="E45" s="72">
        <v>858</v>
      </c>
      <c r="F45" s="72">
        <v>138511</v>
      </c>
      <c r="G45" s="72">
        <v>18495.366</v>
      </c>
      <c r="H45" s="74">
        <v>381315.577</v>
      </c>
      <c r="I45" s="74">
        <v>2433436.932</v>
      </c>
      <c r="J45" s="74">
        <v>793443.534</v>
      </c>
      <c r="K45" s="72">
        <v>461532.336</v>
      </c>
      <c r="L45" s="73">
        <v>32.6058803318927</v>
      </c>
    </row>
    <row r="46" spans="2:12" ht="12">
      <c r="B46" s="23"/>
      <c r="C46" s="24"/>
      <c r="D46" s="77" t="s">
        <v>31</v>
      </c>
      <c r="E46" s="72"/>
      <c r="F46" s="72"/>
      <c r="G46" s="72"/>
      <c r="H46" s="74"/>
      <c r="I46" s="74"/>
      <c r="J46" s="74"/>
      <c r="K46" s="72"/>
      <c r="L46" s="73"/>
    </row>
    <row r="47" spans="2:12" ht="12">
      <c r="B47" s="23"/>
      <c r="C47" s="24"/>
      <c r="D47" s="77" t="s">
        <v>32</v>
      </c>
      <c r="E47" s="72"/>
      <c r="F47" s="72"/>
      <c r="G47" s="72"/>
      <c r="H47" s="74"/>
      <c r="I47" s="74"/>
      <c r="J47" s="74"/>
      <c r="K47" s="72"/>
      <c r="L47" s="73"/>
    </row>
    <row r="48" spans="2:12" ht="12">
      <c r="B48" s="23"/>
      <c r="C48" s="24"/>
      <c r="D48" s="77" t="s">
        <v>33</v>
      </c>
      <c r="E48" s="72"/>
      <c r="F48" s="72"/>
      <c r="G48" s="72"/>
      <c r="H48" s="74"/>
      <c r="I48" s="74"/>
      <c r="J48" s="74"/>
      <c r="K48" s="72"/>
      <c r="L48" s="73"/>
    </row>
    <row r="49" spans="2:12" ht="12">
      <c r="B49" s="23"/>
      <c r="C49" s="24"/>
      <c r="D49" s="77" t="s">
        <v>34</v>
      </c>
      <c r="E49" s="72"/>
      <c r="F49" s="72"/>
      <c r="G49" s="72"/>
      <c r="H49" s="74"/>
      <c r="I49" s="74"/>
      <c r="J49" s="74"/>
      <c r="K49" s="72"/>
      <c r="L49" s="73"/>
    </row>
    <row r="50" spans="2:12" ht="12">
      <c r="B50" s="23"/>
      <c r="C50" s="24"/>
      <c r="D50" s="77" t="s">
        <v>35</v>
      </c>
      <c r="E50" s="72"/>
      <c r="F50" s="72"/>
      <c r="G50" s="72"/>
      <c r="H50" s="74"/>
      <c r="I50" s="74"/>
      <c r="J50" s="74"/>
      <c r="K50" s="72"/>
      <c r="L50" s="73"/>
    </row>
    <row r="51" spans="4:12" ht="12">
      <c r="D51" s="77" t="s">
        <v>36</v>
      </c>
      <c r="E51" s="72"/>
      <c r="F51" s="72"/>
      <c r="G51" s="72"/>
      <c r="H51" s="74"/>
      <c r="I51" s="74"/>
      <c r="J51" s="74"/>
      <c r="K51" s="72"/>
      <c r="L51" s="73"/>
    </row>
    <row r="55" spans="2:4" ht="12">
      <c r="B55" s="79" t="s">
        <v>39</v>
      </c>
      <c r="C55" s="80"/>
      <c r="D55" s="81"/>
    </row>
  </sheetData>
  <sheetProtection/>
  <mergeCells count="16">
    <mergeCell ref="G6:G8"/>
    <mergeCell ref="H6:H8"/>
    <mergeCell ref="I6:K6"/>
    <mergeCell ref="L6:L8"/>
    <mergeCell ref="I7:I8"/>
    <mergeCell ref="J7:K7"/>
    <mergeCell ref="A1:L1"/>
    <mergeCell ref="H9:K9"/>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2" t="s">
        <v>0</v>
      </c>
      <c r="B1" s="342"/>
      <c r="C1" s="342"/>
      <c r="D1" s="342"/>
      <c r="E1" s="342"/>
      <c r="F1" s="342"/>
      <c r="G1" s="342"/>
      <c r="H1" s="342"/>
      <c r="I1" s="342"/>
      <c r="J1" s="342"/>
      <c r="K1" s="342"/>
      <c r="L1" s="1"/>
    </row>
    <row r="2" spans="1:15" s="2" customFormat="1" ht="10.5" customHeight="1">
      <c r="A2" s="3"/>
      <c r="B2" s="3"/>
      <c r="C2" s="3"/>
      <c r="D2" s="3"/>
      <c r="E2" s="4"/>
      <c r="F2" s="4"/>
      <c r="G2" s="4"/>
      <c r="H2" s="4"/>
      <c r="I2" s="4"/>
      <c r="L2" s="1"/>
      <c r="M2"/>
      <c r="N2"/>
      <c r="O2"/>
    </row>
    <row r="3" spans="1:15" s="2" customFormat="1" ht="10.5" customHeight="1">
      <c r="A3" s="342" t="s">
        <v>1</v>
      </c>
      <c r="B3" s="342"/>
      <c r="C3" s="342"/>
      <c r="D3" s="342"/>
      <c r="E3" s="342"/>
      <c r="F3" s="342"/>
      <c r="G3" s="342"/>
      <c r="H3" s="342"/>
      <c r="I3" s="342"/>
      <c r="J3" s="342"/>
      <c r="K3" s="342"/>
      <c r="L3" s="342"/>
      <c r="M3"/>
      <c r="N3"/>
      <c r="O3"/>
    </row>
    <row r="4" spans="1:12" s="2" customFormat="1" ht="10.5" customHeight="1">
      <c r="A4" s="342" t="s">
        <v>2</v>
      </c>
      <c r="B4" s="342"/>
      <c r="C4" s="342"/>
      <c r="D4" s="342"/>
      <c r="E4" s="342"/>
      <c r="F4" s="342"/>
      <c r="G4" s="342"/>
      <c r="H4" s="342"/>
      <c r="I4" s="342"/>
      <c r="J4" s="342"/>
      <c r="K4" s="342"/>
      <c r="L4" s="342"/>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24" t="s">
        <v>3</v>
      </c>
      <c r="C6" s="327" t="s">
        <v>4</v>
      </c>
      <c r="D6" s="330" t="s">
        <v>5</v>
      </c>
      <c r="E6" s="330" t="s">
        <v>6</v>
      </c>
      <c r="F6" s="327" t="s">
        <v>7</v>
      </c>
      <c r="G6" s="327" t="s">
        <v>8</v>
      </c>
      <c r="H6" s="327" t="s">
        <v>9</v>
      </c>
      <c r="I6" s="339" t="s">
        <v>10</v>
      </c>
      <c r="J6" s="341"/>
      <c r="K6" s="340"/>
      <c r="L6" s="343" t="s">
        <v>11</v>
      </c>
    </row>
    <row r="7" spans="2:12" ht="15" customHeight="1">
      <c r="B7" s="325"/>
      <c r="C7" s="331"/>
      <c r="D7" s="328"/>
      <c r="E7" s="328"/>
      <c r="F7" s="331"/>
      <c r="G7" s="331"/>
      <c r="H7" s="331"/>
      <c r="I7" s="327" t="s">
        <v>12</v>
      </c>
      <c r="J7" s="339" t="s">
        <v>13</v>
      </c>
      <c r="K7" s="340"/>
      <c r="L7" s="344"/>
    </row>
    <row r="8" spans="2:12" ht="21" customHeight="1">
      <c r="B8" s="325"/>
      <c r="C8" s="331"/>
      <c r="D8" s="328"/>
      <c r="E8" s="329"/>
      <c r="F8" s="332"/>
      <c r="G8" s="332"/>
      <c r="H8" s="332"/>
      <c r="I8" s="332"/>
      <c r="J8" s="9" t="s">
        <v>14</v>
      </c>
      <c r="K8" s="10" t="s">
        <v>15</v>
      </c>
      <c r="L8" s="345"/>
    </row>
    <row r="9" spans="2:12" ht="10.5" customHeight="1">
      <c r="B9" s="326"/>
      <c r="C9" s="332"/>
      <c r="D9" s="329"/>
      <c r="E9" s="11" t="s">
        <v>16</v>
      </c>
      <c r="F9" s="11" t="s">
        <v>17</v>
      </c>
      <c r="G9" s="12" t="s">
        <v>18</v>
      </c>
      <c r="H9" s="339" t="s">
        <v>19</v>
      </c>
      <c r="I9" s="341"/>
      <c r="J9" s="341"/>
      <c r="K9" s="340"/>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430</v>
      </c>
      <c r="F17" s="30">
        <v>64721</v>
      </c>
      <c r="G17" s="30">
        <v>53325.442</v>
      </c>
      <c r="H17" s="30">
        <v>981822.759</v>
      </c>
      <c r="I17" s="30">
        <v>6204346.728</v>
      </c>
      <c r="J17" s="30">
        <v>2100510.777</v>
      </c>
      <c r="K17" s="30">
        <v>1254387.06</v>
      </c>
      <c r="L17" s="31">
        <v>33.8554705126403</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419.833333333333</v>
      </c>
      <c r="F33" s="26">
        <v>64727.3333333333</v>
      </c>
      <c r="G33" s="26">
        <v>53623.405</v>
      </c>
      <c r="H33" s="26">
        <v>1013181.053</v>
      </c>
      <c r="I33" s="26">
        <v>6392260.688</v>
      </c>
      <c r="J33" s="26">
        <v>2121679.526</v>
      </c>
      <c r="K33" s="26">
        <v>1283585.555</v>
      </c>
      <c r="L33" s="28">
        <v>33.1913798506836</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v>419</v>
      </c>
      <c r="F40" s="26">
        <v>64575</v>
      </c>
      <c r="G40" s="26">
        <v>8680.026</v>
      </c>
      <c r="H40" s="26">
        <v>176958.601</v>
      </c>
      <c r="I40" s="26">
        <v>1075289.484</v>
      </c>
      <c r="J40" s="26">
        <v>349314.384</v>
      </c>
      <c r="K40" s="26">
        <v>214270.666</v>
      </c>
      <c r="L40" s="28">
        <v>32.4856133346134</v>
      </c>
    </row>
    <row r="41" spans="2:12" ht="10.5" customHeight="1">
      <c r="B41" s="23"/>
      <c r="C41" s="23"/>
      <c r="D41" s="33" t="s">
        <v>31</v>
      </c>
      <c r="E41" s="26"/>
      <c r="F41" s="26"/>
      <c r="G41" s="26"/>
      <c r="H41" s="26"/>
      <c r="I41" s="26"/>
      <c r="J41" s="26"/>
      <c r="K41" s="26"/>
      <c r="L41" s="28"/>
    </row>
    <row r="42" spans="2:12" ht="10.5" customHeight="1">
      <c r="B42" s="23"/>
      <c r="C42" s="23"/>
      <c r="D42" s="33" t="s">
        <v>32</v>
      </c>
      <c r="E42" s="26"/>
      <c r="F42" s="26"/>
      <c r="G42" s="26"/>
      <c r="H42" s="26"/>
      <c r="I42" s="26"/>
      <c r="J42" s="26"/>
      <c r="K42" s="26"/>
      <c r="L42" s="28"/>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26">
        <v>260.166666666667</v>
      </c>
      <c r="F55" s="26">
        <v>44189.5</v>
      </c>
      <c r="G55" s="26">
        <v>36309.693</v>
      </c>
      <c r="H55" s="26">
        <v>733336.944</v>
      </c>
      <c r="I55" s="26">
        <v>4740173.507</v>
      </c>
      <c r="J55" s="26">
        <v>1803312.481</v>
      </c>
      <c r="K55" s="26">
        <v>1012374.034</v>
      </c>
      <c r="L55" s="28">
        <v>38.0431745449186</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255</v>
      </c>
      <c r="F71" s="26">
        <v>45180.3333333333</v>
      </c>
      <c r="G71" s="26">
        <v>37149.882</v>
      </c>
      <c r="H71" s="26">
        <v>781644.56</v>
      </c>
      <c r="I71" s="26">
        <v>4963065.753</v>
      </c>
      <c r="J71" s="26">
        <v>1956705.6</v>
      </c>
      <c r="K71" s="26">
        <v>1087354.334</v>
      </c>
      <c r="L71" s="28">
        <v>39.4253410569312</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v>256</v>
      </c>
      <c r="F78" s="26">
        <v>45590</v>
      </c>
      <c r="G78" s="26">
        <v>6105.696</v>
      </c>
      <c r="H78" s="26">
        <v>137650.909</v>
      </c>
      <c r="I78" s="26">
        <v>873116.093</v>
      </c>
      <c r="J78" s="26">
        <v>342453.981</v>
      </c>
      <c r="K78" s="26">
        <v>188102.236</v>
      </c>
      <c r="L78" s="28">
        <v>39.2220443244081</v>
      </c>
    </row>
    <row r="79" spans="2:12" ht="10.5" customHeight="1">
      <c r="B79" s="23"/>
      <c r="C79" s="24"/>
      <c r="D79" s="33" t="s">
        <v>31</v>
      </c>
      <c r="E79" s="26"/>
      <c r="F79" s="26"/>
      <c r="G79" s="26"/>
      <c r="H79" s="26"/>
      <c r="I79" s="26"/>
      <c r="J79" s="26"/>
      <c r="K79" s="26"/>
      <c r="L79" s="28"/>
    </row>
    <row r="80" spans="2:12" ht="10.5" customHeight="1">
      <c r="B80" s="23"/>
      <c r="C80" s="24"/>
      <c r="D80" s="33" t="s">
        <v>32</v>
      </c>
      <c r="E80" s="26"/>
      <c r="F80" s="26"/>
      <c r="G80" s="26"/>
      <c r="H80" s="26"/>
      <c r="I80" s="26"/>
      <c r="J80" s="26"/>
      <c r="K80" s="26"/>
      <c r="L80" s="28"/>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42" t="s">
        <v>40</v>
      </c>
      <c r="B87" s="342"/>
      <c r="C87" s="342"/>
      <c r="D87" s="342"/>
      <c r="E87" s="342"/>
      <c r="F87" s="342"/>
      <c r="G87" s="342"/>
      <c r="H87" s="342"/>
      <c r="I87" s="342"/>
      <c r="J87" s="342"/>
      <c r="K87" s="342"/>
      <c r="L87" s="342"/>
    </row>
    <row r="88" spans="1:12" ht="10.5" customHeight="1">
      <c r="A88" s="3"/>
      <c r="B88" s="3"/>
      <c r="C88" s="3"/>
      <c r="D88" s="3"/>
      <c r="E88" s="4"/>
      <c r="F88" s="4"/>
      <c r="G88" s="4"/>
      <c r="H88" s="4"/>
      <c r="I88" s="4"/>
      <c r="J88" s="2"/>
      <c r="K88" s="2"/>
      <c r="L88" s="1"/>
    </row>
    <row r="89" spans="1:12" ht="10.5" customHeight="1">
      <c r="A89" s="342" t="s">
        <v>1</v>
      </c>
      <c r="B89" s="342"/>
      <c r="C89" s="342"/>
      <c r="D89" s="342"/>
      <c r="E89" s="342"/>
      <c r="F89" s="342"/>
      <c r="G89" s="342"/>
      <c r="H89" s="342"/>
      <c r="I89" s="342"/>
      <c r="J89" s="342"/>
      <c r="K89" s="342"/>
      <c r="L89" s="342"/>
    </row>
    <row r="90" spans="1:12" ht="10.5" customHeight="1">
      <c r="A90" s="342" t="s">
        <v>2</v>
      </c>
      <c r="B90" s="342"/>
      <c r="C90" s="342"/>
      <c r="D90" s="342"/>
      <c r="E90" s="342"/>
      <c r="F90" s="342"/>
      <c r="G90" s="342"/>
      <c r="H90" s="342"/>
      <c r="I90" s="342"/>
      <c r="J90" s="342"/>
      <c r="K90" s="342"/>
      <c r="L90" s="342"/>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24" t="s">
        <v>3</v>
      </c>
      <c r="C92" s="327" t="s">
        <v>4</v>
      </c>
      <c r="D92" s="330" t="s">
        <v>5</v>
      </c>
      <c r="E92" s="330" t="s">
        <v>6</v>
      </c>
      <c r="F92" s="327" t="s">
        <v>7</v>
      </c>
      <c r="G92" s="327" t="s">
        <v>8</v>
      </c>
      <c r="H92" s="327" t="s">
        <v>9</v>
      </c>
      <c r="I92" s="339" t="s">
        <v>10</v>
      </c>
      <c r="J92" s="341"/>
      <c r="K92" s="340"/>
      <c r="L92" s="343" t="s">
        <v>11</v>
      </c>
    </row>
    <row r="93" spans="2:12" ht="15" customHeight="1">
      <c r="B93" s="325"/>
      <c r="C93" s="331"/>
      <c r="D93" s="328"/>
      <c r="E93" s="328"/>
      <c r="F93" s="331"/>
      <c r="G93" s="331"/>
      <c r="H93" s="331"/>
      <c r="I93" s="327" t="s">
        <v>12</v>
      </c>
      <c r="J93" s="339" t="s">
        <v>13</v>
      </c>
      <c r="K93" s="340"/>
      <c r="L93" s="344"/>
    </row>
    <row r="94" spans="2:12" ht="21" customHeight="1">
      <c r="B94" s="325"/>
      <c r="C94" s="331"/>
      <c r="D94" s="328"/>
      <c r="E94" s="329"/>
      <c r="F94" s="332"/>
      <c r="G94" s="332"/>
      <c r="H94" s="332"/>
      <c r="I94" s="332"/>
      <c r="J94" s="9" t="s">
        <v>14</v>
      </c>
      <c r="K94" s="10" t="s">
        <v>15</v>
      </c>
      <c r="L94" s="345"/>
    </row>
    <row r="95" spans="2:12" ht="10.5" customHeight="1">
      <c r="B95" s="326"/>
      <c r="C95" s="332"/>
      <c r="D95" s="329"/>
      <c r="E95" s="11" t="s">
        <v>16</v>
      </c>
      <c r="F95" s="11" t="s">
        <v>17</v>
      </c>
      <c r="G95" s="12" t="s">
        <v>18</v>
      </c>
      <c r="H95" s="339" t="s">
        <v>19</v>
      </c>
      <c r="I95" s="341"/>
      <c r="J95" s="341"/>
      <c r="K95" s="340"/>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41.6666666666667</v>
      </c>
      <c r="F103" s="26">
        <v>6424.5</v>
      </c>
      <c r="G103" s="26">
        <v>5167.476</v>
      </c>
      <c r="H103" s="26">
        <v>116201.004</v>
      </c>
      <c r="I103" s="26">
        <v>580692.626</v>
      </c>
      <c r="J103" s="26">
        <v>222424.044</v>
      </c>
      <c r="K103" s="26">
        <v>84519.942</v>
      </c>
      <c r="L103" s="28">
        <v>38.3032320441417</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6321.5</v>
      </c>
      <c r="G119" s="26">
        <v>5185.519</v>
      </c>
      <c r="H119" s="26">
        <v>116443.645</v>
      </c>
      <c r="I119" s="26">
        <v>573305.148</v>
      </c>
      <c r="J119" s="26">
        <v>209037.797</v>
      </c>
      <c r="K119" s="26">
        <v>83166.842</v>
      </c>
      <c r="L119" s="28">
        <v>36.4618733547462</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v>40</v>
      </c>
      <c r="F126" s="26">
        <v>6305</v>
      </c>
      <c r="G126" s="26">
        <v>836.256</v>
      </c>
      <c r="H126" s="26">
        <v>19347.79</v>
      </c>
      <c r="I126" s="26">
        <v>98796.451</v>
      </c>
      <c r="J126" s="26">
        <v>38074.867</v>
      </c>
      <c r="K126" s="26">
        <v>12901.213</v>
      </c>
      <c r="L126" s="28">
        <v>38.5386991279677</v>
      </c>
    </row>
    <row r="127" spans="2:12" ht="10.5" customHeight="1">
      <c r="B127" s="23"/>
      <c r="C127" s="23"/>
      <c r="D127" s="33" t="s">
        <v>31</v>
      </c>
      <c r="E127" s="26"/>
      <c r="F127" s="26"/>
      <c r="G127" s="26"/>
      <c r="H127" s="26"/>
      <c r="I127" s="26"/>
      <c r="J127" s="26"/>
      <c r="K127" s="26"/>
      <c r="L127" s="28"/>
    </row>
    <row r="128" spans="2:12" ht="10.5" customHeight="1">
      <c r="B128" s="23"/>
      <c r="C128" s="23"/>
      <c r="D128" s="33" t="s">
        <v>32</v>
      </c>
      <c r="E128" s="26"/>
      <c r="F128" s="26"/>
      <c r="G128" s="26"/>
      <c r="H128" s="26"/>
      <c r="I128" s="26"/>
      <c r="J128" s="26"/>
      <c r="K128" s="26"/>
      <c r="L128" s="28"/>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141.666666666667</v>
      </c>
      <c r="F141" s="26">
        <v>22014.8333333333</v>
      </c>
      <c r="G141" s="26">
        <v>17787.466</v>
      </c>
      <c r="H141" s="26">
        <v>265797.871</v>
      </c>
      <c r="I141" s="26">
        <v>2260638.387</v>
      </c>
      <c r="J141" s="26">
        <v>350925.916</v>
      </c>
      <c r="K141" s="26">
        <v>265080.922</v>
      </c>
      <c r="L141" s="28">
        <v>15.5233104957445</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143.5</v>
      </c>
      <c r="F157" s="26">
        <v>22309.1666666667</v>
      </c>
      <c r="G157" s="26">
        <v>18030.936</v>
      </c>
      <c r="H157" s="26">
        <v>274698.259</v>
      </c>
      <c r="I157" s="26">
        <v>2246749.637</v>
      </c>
      <c r="J157" s="26">
        <v>365828.503</v>
      </c>
      <c r="K157" s="26">
        <v>271934.122</v>
      </c>
      <c r="L157" s="28">
        <v>16.2825664673736</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v>143</v>
      </c>
      <c r="F164" s="26">
        <v>22041</v>
      </c>
      <c r="G164" s="26">
        <v>2873.388</v>
      </c>
      <c r="H164" s="26">
        <v>47358.277</v>
      </c>
      <c r="I164" s="26">
        <v>386234.904</v>
      </c>
      <c r="J164" s="26">
        <v>63600.302</v>
      </c>
      <c r="K164" s="26">
        <v>46258.221</v>
      </c>
      <c r="L164" s="28">
        <v>16.4667411829771</v>
      </c>
    </row>
    <row r="165" spans="2:12" ht="10.5" customHeight="1">
      <c r="B165" s="23"/>
      <c r="C165" s="24"/>
      <c r="D165" s="33" t="s">
        <v>31</v>
      </c>
      <c r="E165" s="26"/>
      <c r="F165" s="26"/>
      <c r="G165" s="26"/>
      <c r="H165" s="26"/>
      <c r="I165" s="26"/>
      <c r="J165" s="26"/>
      <c r="K165" s="26"/>
      <c r="L165" s="28"/>
    </row>
    <row r="166" spans="2:12" ht="10.5" customHeight="1">
      <c r="B166" s="23"/>
      <c r="C166" s="24"/>
      <c r="D166" s="33" t="s">
        <v>32</v>
      </c>
      <c r="E166" s="26"/>
      <c r="F166" s="26"/>
      <c r="G166" s="26"/>
      <c r="H166" s="26"/>
      <c r="I166" s="26"/>
      <c r="J166" s="26"/>
      <c r="K166" s="26"/>
      <c r="L166" s="28"/>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42" t="s">
        <v>43</v>
      </c>
      <c r="B173" s="342"/>
      <c r="C173" s="342"/>
      <c r="D173" s="342"/>
      <c r="E173" s="342"/>
      <c r="F173" s="342"/>
      <c r="G173" s="342"/>
      <c r="H173" s="342"/>
      <c r="I173" s="342"/>
      <c r="J173" s="342"/>
      <c r="K173" s="342"/>
      <c r="L173" s="342"/>
    </row>
    <row r="174" spans="1:12" ht="10.5" customHeight="1">
      <c r="A174" s="3"/>
      <c r="B174" s="3"/>
      <c r="C174" s="3"/>
      <c r="D174" s="3"/>
      <c r="E174" s="4"/>
      <c r="F174" s="4"/>
      <c r="G174" s="4"/>
      <c r="H174" s="4"/>
      <c r="I174" s="4"/>
      <c r="J174" s="2"/>
      <c r="K174" s="2"/>
      <c r="L174" s="1"/>
    </row>
    <row r="175" spans="1:12" ht="10.5" customHeight="1">
      <c r="A175" s="342" t="s">
        <v>1</v>
      </c>
      <c r="B175" s="342"/>
      <c r="C175" s="342"/>
      <c r="D175" s="342"/>
      <c r="E175" s="342"/>
      <c r="F175" s="342"/>
      <c r="G175" s="342"/>
      <c r="H175" s="342"/>
      <c r="I175" s="342"/>
      <c r="J175" s="342"/>
      <c r="K175" s="342"/>
      <c r="L175" s="342"/>
    </row>
    <row r="176" spans="1:12" ht="10.5" customHeight="1">
      <c r="A176" s="342" t="s">
        <v>2</v>
      </c>
      <c r="B176" s="342"/>
      <c r="C176" s="342"/>
      <c r="D176" s="342"/>
      <c r="E176" s="342"/>
      <c r="F176" s="342"/>
      <c r="G176" s="342"/>
      <c r="H176" s="342"/>
      <c r="I176" s="342"/>
      <c r="J176" s="342"/>
      <c r="K176" s="342"/>
      <c r="L176" s="342"/>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24" t="s">
        <v>3</v>
      </c>
      <c r="C178" s="327" t="s">
        <v>4</v>
      </c>
      <c r="D178" s="330" t="s">
        <v>5</v>
      </c>
      <c r="E178" s="330" t="s">
        <v>6</v>
      </c>
      <c r="F178" s="327" t="s">
        <v>7</v>
      </c>
      <c r="G178" s="327" t="s">
        <v>8</v>
      </c>
      <c r="H178" s="327" t="s">
        <v>9</v>
      </c>
      <c r="I178" s="339" t="s">
        <v>10</v>
      </c>
      <c r="J178" s="341"/>
      <c r="K178" s="340"/>
      <c r="L178" s="343" t="s">
        <v>11</v>
      </c>
    </row>
    <row r="179" spans="2:12" ht="15" customHeight="1">
      <c r="B179" s="325"/>
      <c r="C179" s="331"/>
      <c r="D179" s="328"/>
      <c r="E179" s="328"/>
      <c r="F179" s="331"/>
      <c r="G179" s="331"/>
      <c r="H179" s="331"/>
      <c r="I179" s="327" t="s">
        <v>12</v>
      </c>
      <c r="J179" s="339" t="s">
        <v>13</v>
      </c>
      <c r="K179" s="340"/>
      <c r="L179" s="344"/>
    </row>
    <row r="180" spans="2:12" ht="21" customHeight="1">
      <c r="B180" s="325"/>
      <c r="C180" s="331"/>
      <c r="D180" s="328"/>
      <c r="E180" s="329"/>
      <c r="F180" s="332"/>
      <c r="G180" s="332"/>
      <c r="H180" s="332"/>
      <c r="I180" s="332"/>
      <c r="J180" s="9" t="s">
        <v>14</v>
      </c>
      <c r="K180" s="10" t="s">
        <v>15</v>
      </c>
      <c r="L180" s="345"/>
    </row>
    <row r="181" spans="2:12" ht="10.5" customHeight="1">
      <c r="B181" s="326"/>
      <c r="C181" s="332"/>
      <c r="D181" s="329"/>
      <c r="E181" s="11" t="s">
        <v>16</v>
      </c>
      <c r="F181" s="11" t="s">
        <v>17</v>
      </c>
      <c r="G181" s="12" t="s">
        <v>18</v>
      </c>
      <c r="H181" s="339" t="s">
        <v>19</v>
      </c>
      <c r="I181" s="341"/>
      <c r="J181" s="341"/>
      <c r="K181" s="340"/>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v>2</v>
      </c>
      <c r="F212" s="47" t="s">
        <v>21</v>
      </c>
      <c r="G212" s="47" t="s">
        <v>21</v>
      </c>
      <c r="H212" s="47" t="s">
        <v>21</v>
      </c>
      <c r="I212" s="47" t="s">
        <v>21</v>
      </c>
      <c r="J212" s="47" t="s">
        <v>21</v>
      </c>
      <c r="K212" s="47" t="s">
        <v>21</v>
      </c>
      <c r="L212" s="47" t="s">
        <v>21</v>
      </c>
    </row>
    <row r="213" spans="2:12" ht="10.5" customHeight="1">
      <c r="B213" s="23"/>
      <c r="C213" s="23"/>
      <c r="D213" s="33" t="s">
        <v>31</v>
      </c>
      <c r="E213" s="26"/>
      <c r="F213" s="47"/>
      <c r="G213" s="47"/>
      <c r="H213" s="47"/>
      <c r="I213" s="47"/>
      <c r="J213" s="47"/>
      <c r="K213" s="47"/>
      <c r="L213" s="47"/>
    </row>
    <row r="214" spans="2:12" ht="10.5" customHeight="1">
      <c r="B214" s="23"/>
      <c r="C214" s="23"/>
      <c r="D214" s="33" t="s">
        <v>32</v>
      </c>
      <c r="E214" s="26"/>
      <c r="F214" s="47"/>
      <c r="G214" s="47"/>
      <c r="H214" s="47"/>
      <c r="I214" s="47"/>
      <c r="J214" s="47"/>
      <c r="K214" s="47"/>
      <c r="L214" s="47"/>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14205.3333333333</v>
      </c>
      <c r="G227" s="26">
        <v>11371.846</v>
      </c>
      <c r="H227" s="26">
        <v>142168.842</v>
      </c>
      <c r="I227" s="26">
        <v>1576901.839</v>
      </c>
      <c r="J227" s="26">
        <v>189066.531</v>
      </c>
      <c r="K227" s="26">
        <v>167683.42</v>
      </c>
      <c r="L227" s="28">
        <v>11.9897463700022</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92.5</v>
      </c>
      <c r="F243" s="26">
        <v>14448.8333333333</v>
      </c>
      <c r="G243" s="26">
        <v>11477.109</v>
      </c>
      <c r="H243" s="26">
        <v>148651.518</v>
      </c>
      <c r="I243" s="26">
        <v>1533981.497</v>
      </c>
      <c r="J243" s="26">
        <v>190654.194</v>
      </c>
      <c r="K243" s="26">
        <v>172543.112</v>
      </c>
      <c r="L243" s="28">
        <v>12.4287153640941</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v>92</v>
      </c>
      <c r="F250" s="26">
        <v>14179</v>
      </c>
      <c r="G250" s="26">
        <v>1825.442</v>
      </c>
      <c r="H250" s="26">
        <v>25174.699</v>
      </c>
      <c r="I250" s="26">
        <v>269770.893</v>
      </c>
      <c r="J250" s="26">
        <v>33638.278</v>
      </c>
      <c r="K250" s="26">
        <v>29957.893</v>
      </c>
      <c r="L250" s="28">
        <v>12.4692021536957</v>
      </c>
    </row>
    <row r="251" spans="2:12" ht="10.5" customHeight="1">
      <c r="B251" s="23"/>
      <c r="C251" s="24"/>
      <c r="D251" s="33" t="s">
        <v>31</v>
      </c>
      <c r="E251" s="26"/>
      <c r="F251" s="26"/>
      <c r="G251" s="26"/>
      <c r="H251" s="26"/>
      <c r="I251" s="26"/>
      <c r="J251" s="26"/>
      <c r="K251" s="26"/>
      <c r="L251" s="28"/>
    </row>
    <row r="252" spans="2:12" ht="10.5" customHeight="1">
      <c r="B252" s="23"/>
      <c r="C252" s="24"/>
      <c r="D252" s="33" t="s">
        <v>32</v>
      </c>
      <c r="E252" s="26"/>
      <c r="F252" s="26"/>
      <c r="G252" s="26"/>
      <c r="H252" s="26"/>
      <c r="I252" s="26"/>
      <c r="J252" s="26"/>
      <c r="K252" s="26"/>
      <c r="L252" s="28"/>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42" t="s">
        <v>50</v>
      </c>
      <c r="B259" s="342"/>
      <c r="C259" s="342"/>
      <c r="D259" s="342"/>
      <c r="E259" s="342"/>
      <c r="F259" s="342"/>
      <c r="G259" s="342"/>
      <c r="H259" s="342"/>
      <c r="I259" s="342"/>
      <c r="J259" s="342"/>
      <c r="K259" s="342"/>
      <c r="L259" s="342"/>
    </row>
    <row r="260" spans="1:12" ht="10.5" customHeight="1">
      <c r="A260" s="3"/>
      <c r="B260" s="3"/>
      <c r="C260" s="3"/>
      <c r="D260" s="3"/>
      <c r="E260" s="4"/>
      <c r="F260" s="4"/>
      <c r="G260" s="4"/>
      <c r="H260" s="4"/>
      <c r="I260" s="4"/>
      <c r="J260" s="2"/>
      <c r="K260" s="2"/>
      <c r="L260" s="1"/>
    </row>
    <row r="261" spans="1:12" ht="10.5" customHeight="1">
      <c r="A261" s="342" t="s">
        <v>1</v>
      </c>
      <c r="B261" s="342"/>
      <c r="C261" s="342"/>
      <c r="D261" s="342"/>
      <c r="E261" s="342"/>
      <c r="F261" s="342"/>
      <c r="G261" s="342"/>
      <c r="H261" s="342"/>
      <c r="I261" s="342"/>
      <c r="J261" s="342"/>
      <c r="K261" s="342"/>
      <c r="L261" s="342"/>
    </row>
    <row r="262" spans="1:12" ht="10.5" customHeight="1">
      <c r="A262" s="342" t="s">
        <v>2</v>
      </c>
      <c r="B262" s="342"/>
      <c r="C262" s="342"/>
      <c r="D262" s="342"/>
      <c r="E262" s="342"/>
      <c r="F262" s="342"/>
      <c r="G262" s="342"/>
      <c r="H262" s="342"/>
      <c r="I262" s="342"/>
      <c r="J262" s="342"/>
      <c r="K262" s="342"/>
      <c r="L262" s="342"/>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24" t="s">
        <v>3</v>
      </c>
      <c r="C264" s="327" t="s">
        <v>4</v>
      </c>
      <c r="D264" s="330" t="s">
        <v>5</v>
      </c>
      <c r="E264" s="330" t="s">
        <v>6</v>
      </c>
      <c r="F264" s="327" t="s">
        <v>7</v>
      </c>
      <c r="G264" s="327" t="s">
        <v>8</v>
      </c>
      <c r="H264" s="327" t="s">
        <v>9</v>
      </c>
      <c r="I264" s="339" t="s">
        <v>10</v>
      </c>
      <c r="J264" s="341"/>
      <c r="K264" s="340"/>
      <c r="L264" s="343" t="s">
        <v>11</v>
      </c>
    </row>
    <row r="265" spans="2:12" ht="15" customHeight="1">
      <c r="B265" s="325"/>
      <c r="C265" s="331"/>
      <c r="D265" s="328"/>
      <c r="E265" s="328"/>
      <c r="F265" s="331"/>
      <c r="G265" s="331"/>
      <c r="H265" s="331"/>
      <c r="I265" s="327" t="s">
        <v>12</v>
      </c>
      <c r="J265" s="339" t="s">
        <v>13</v>
      </c>
      <c r="K265" s="340"/>
      <c r="L265" s="344"/>
    </row>
    <row r="266" spans="2:12" ht="21" customHeight="1">
      <c r="B266" s="325"/>
      <c r="C266" s="331"/>
      <c r="D266" s="328"/>
      <c r="E266" s="329"/>
      <c r="F266" s="332"/>
      <c r="G266" s="332"/>
      <c r="H266" s="332"/>
      <c r="I266" s="332"/>
      <c r="J266" s="9" t="s">
        <v>14</v>
      </c>
      <c r="K266" s="10" t="s">
        <v>15</v>
      </c>
      <c r="L266" s="345"/>
    </row>
    <row r="267" spans="2:12" ht="10.5" customHeight="1">
      <c r="B267" s="326"/>
      <c r="C267" s="332"/>
      <c r="D267" s="329"/>
      <c r="E267" s="11" t="s">
        <v>16</v>
      </c>
      <c r="F267" s="11" t="s">
        <v>17</v>
      </c>
      <c r="G267" s="12" t="s">
        <v>18</v>
      </c>
      <c r="H267" s="339" t="s">
        <v>19</v>
      </c>
      <c r="I267" s="341"/>
      <c r="J267" s="341"/>
      <c r="K267" s="340"/>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1021.16666666667</v>
      </c>
      <c r="G275" s="26">
        <v>888.181</v>
      </c>
      <c r="H275" s="26">
        <v>19342.279</v>
      </c>
      <c r="I275" s="26">
        <v>225351.895</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1018.66666666667</v>
      </c>
      <c r="G291" s="26">
        <v>863.246</v>
      </c>
      <c r="H291" s="26">
        <v>18246.315</v>
      </c>
      <c r="I291" s="26">
        <v>229809.401</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v>7</v>
      </c>
      <c r="F298" s="26">
        <v>1020</v>
      </c>
      <c r="G298" s="26">
        <v>140.177</v>
      </c>
      <c r="H298" s="26">
        <v>3205.429</v>
      </c>
      <c r="I298" s="26">
        <v>40357.161</v>
      </c>
      <c r="J298" s="47" t="s">
        <v>21</v>
      </c>
      <c r="K298" s="47" t="s">
        <v>21</v>
      </c>
      <c r="L298" s="47" t="s">
        <v>21</v>
      </c>
    </row>
    <row r="299" spans="2:12" ht="10.5" customHeight="1">
      <c r="B299" s="23"/>
      <c r="C299" s="23"/>
      <c r="D299" s="33" t="s">
        <v>31</v>
      </c>
      <c r="E299" s="26"/>
      <c r="F299" s="26"/>
      <c r="G299" s="26"/>
      <c r="H299" s="26"/>
      <c r="I299" s="26"/>
      <c r="J299" s="47"/>
      <c r="K299" s="47"/>
      <c r="L299" s="47"/>
    </row>
    <row r="300" spans="2:12" ht="10.5" customHeight="1">
      <c r="B300" s="23"/>
      <c r="C300" s="23"/>
      <c r="D300" s="33" t="s">
        <v>32</v>
      </c>
      <c r="E300" s="26"/>
      <c r="F300" s="26"/>
      <c r="G300" s="26"/>
      <c r="H300" s="26"/>
      <c r="I300" s="26"/>
      <c r="J300" s="47"/>
      <c r="K300" s="47"/>
      <c r="L300" s="47"/>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v>1</v>
      </c>
      <c r="F336" s="47" t="s">
        <v>21</v>
      </c>
      <c r="G336" s="47" t="s">
        <v>21</v>
      </c>
      <c r="H336" s="47" t="s">
        <v>21</v>
      </c>
      <c r="I336" s="47" t="s">
        <v>21</v>
      </c>
      <c r="J336" s="47" t="s">
        <v>21</v>
      </c>
      <c r="K336" s="47" t="s">
        <v>21</v>
      </c>
      <c r="L336" s="47" t="s">
        <v>21</v>
      </c>
    </row>
    <row r="337" spans="2:12" ht="10.5" customHeight="1">
      <c r="B337" s="23"/>
      <c r="C337" s="24"/>
      <c r="D337" s="33" t="s">
        <v>31</v>
      </c>
      <c r="E337" s="26"/>
      <c r="F337" s="47"/>
      <c r="G337" s="47"/>
      <c r="H337" s="47"/>
      <c r="I337" s="47"/>
      <c r="J337" s="47"/>
      <c r="K337" s="47"/>
      <c r="L337" s="47"/>
    </row>
    <row r="338" spans="2:12" ht="10.5" customHeight="1">
      <c r="B338" s="23"/>
      <c r="C338" s="24"/>
      <c r="D338" s="33" t="s">
        <v>32</v>
      </c>
      <c r="E338" s="26"/>
      <c r="F338" s="47"/>
      <c r="G338" s="47"/>
      <c r="H338" s="47"/>
      <c r="I338" s="47"/>
      <c r="J338" s="47"/>
      <c r="K338" s="47"/>
      <c r="L338" s="47"/>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42" t="s">
        <v>53</v>
      </c>
      <c r="B345" s="342"/>
      <c r="C345" s="342"/>
      <c r="D345" s="342"/>
      <c r="E345" s="342"/>
      <c r="F345" s="342"/>
      <c r="G345" s="342"/>
      <c r="H345" s="342"/>
      <c r="I345" s="342"/>
      <c r="J345" s="342"/>
      <c r="K345" s="342"/>
      <c r="L345" s="342"/>
    </row>
    <row r="346" spans="1:12" ht="10.5" customHeight="1">
      <c r="A346" s="3"/>
      <c r="B346" s="3"/>
      <c r="C346" s="3"/>
      <c r="D346" s="3"/>
      <c r="E346" s="4"/>
      <c r="F346" s="4"/>
      <c r="G346" s="4"/>
      <c r="H346" s="4"/>
      <c r="I346" s="4"/>
      <c r="J346" s="2"/>
      <c r="K346" s="2"/>
      <c r="L346" s="1"/>
    </row>
    <row r="347" spans="1:12" ht="10.5" customHeight="1">
      <c r="A347" s="342" t="s">
        <v>1</v>
      </c>
      <c r="B347" s="342"/>
      <c r="C347" s="342"/>
      <c r="D347" s="342"/>
      <c r="E347" s="342"/>
      <c r="F347" s="342"/>
      <c r="G347" s="342"/>
      <c r="H347" s="342"/>
      <c r="I347" s="342"/>
      <c r="J347" s="342"/>
      <c r="K347" s="342"/>
      <c r="L347" s="342"/>
    </row>
    <row r="348" spans="1:12" ht="10.5" customHeight="1">
      <c r="A348" s="342" t="s">
        <v>2</v>
      </c>
      <c r="B348" s="342"/>
      <c r="C348" s="342"/>
      <c r="D348" s="342"/>
      <c r="E348" s="342"/>
      <c r="F348" s="342"/>
      <c r="G348" s="342"/>
      <c r="H348" s="342"/>
      <c r="I348" s="342"/>
      <c r="J348" s="342"/>
      <c r="K348" s="342"/>
      <c r="L348" s="342"/>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24" t="s">
        <v>3</v>
      </c>
      <c r="C350" s="327" t="s">
        <v>4</v>
      </c>
      <c r="D350" s="330" t="s">
        <v>5</v>
      </c>
      <c r="E350" s="330" t="s">
        <v>6</v>
      </c>
      <c r="F350" s="327" t="s">
        <v>7</v>
      </c>
      <c r="G350" s="327" t="s">
        <v>8</v>
      </c>
      <c r="H350" s="327" t="s">
        <v>9</v>
      </c>
      <c r="I350" s="339" t="s">
        <v>10</v>
      </c>
      <c r="J350" s="341"/>
      <c r="K350" s="340"/>
      <c r="L350" s="343" t="s">
        <v>11</v>
      </c>
    </row>
    <row r="351" spans="2:12" ht="15" customHeight="1">
      <c r="B351" s="325"/>
      <c r="C351" s="331"/>
      <c r="D351" s="328"/>
      <c r="E351" s="328"/>
      <c r="F351" s="331"/>
      <c r="G351" s="331"/>
      <c r="H351" s="331"/>
      <c r="I351" s="327" t="s">
        <v>12</v>
      </c>
      <c r="J351" s="339" t="s">
        <v>13</v>
      </c>
      <c r="K351" s="340"/>
      <c r="L351" s="344"/>
    </row>
    <row r="352" spans="2:12" ht="21" customHeight="1">
      <c r="B352" s="325"/>
      <c r="C352" s="331"/>
      <c r="D352" s="328"/>
      <c r="E352" s="329"/>
      <c r="F352" s="332"/>
      <c r="G352" s="332"/>
      <c r="H352" s="332"/>
      <c r="I352" s="332"/>
      <c r="J352" s="9" t="s">
        <v>14</v>
      </c>
      <c r="K352" s="10" t="s">
        <v>15</v>
      </c>
      <c r="L352" s="345"/>
    </row>
    <row r="353" spans="2:12" ht="10.5" customHeight="1">
      <c r="B353" s="326"/>
      <c r="C353" s="332"/>
      <c r="D353" s="329"/>
      <c r="E353" s="11" t="s">
        <v>16</v>
      </c>
      <c r="F353" s="11" t="s">
        <v>17</v>
      </c>
      <c r="G353" s="12" t="s">
        <v>18</v>
      </c>
      <c r="H353" s="339" t="s">
        <v>19</v>
      </c>
      <c r="I353" s="341"/>
      <c r="J353" s="341"/>
      <c r="K353" s="340"/>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13.8333333333333</v>
      </c>
      <c r="F361" s="26">
        <v>1445.16666666667</v>
      </c>
      <c r="G361" s="26">
        <v>1163.611</v>
      </c>
      <c r="H361" s="26">
        <v>16505.548</v>
      </c>
      <c r="I361" s="26">
        <v>87842.43</v>
      </c>
      <c r="J361" s="26">
        <v>35282.842</v>
      </c>
      <c r="K361" s="26">
        <v>25995.152</v>
      </c>
      <c r="L361" s="28">
        <v>40.1660587030664</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13</v>
      </c>
      <c r="F377" s="26">
        <v>1320.83333333333</v>
      </c>
      <c r="G377" s="26">
        <v>1085.112</v>
      </c>
      <c r="H377" s="26">
        <v>16595.051</v>
      </c>
      <c r="I377" s="26">
        <v>92978.54</v>
      </c>
      <c r="J377" s="26">
        <v>36082.008</v>
      </c>
      <c r="K377" s="26">
        <v>26614.174</v>
      </c>
      <c r="L377" s="28">
        <v>38.8068128408986</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v>13</v>
      </c>
      <c r="F384" s="26">
        <v>1306</v>
      </c>
      <c r="G384" s="26">
        <v>171.867</v>
      </c>
      <c r="H384" s="26">
        <v>2918.913</v>
      </c>
      <c r="I384" s="26">
        <v>14955.065</v>
      </c>
      <c r="J384" s="26">
        <v>5916.23</v>
      </c>
      <c r="K384" s="26">
        <v>4568.561</v>
      </c>
      <c r="L384" s="28">
        <v>39.5600420325823</v>
      </c>
    </row>
    <row r="385" spans="2:12" ht="10.5" customHeight="1">
      <c r="B385" s="23"/>
      <c r="C385" s="23"/>
      <c r="D385" s="33" t="s">
        <v>31</v>
      </c>
      <c r="E385" s="26"/>
      <c r="F385" s="26"/>
      <c r="G385" s="26"/>
      <c r="H385" s="26"/>
      <c r="I385" s="26"/>
      <c r="J385" s="26"/>
      <c r="K385" s="26"/>
      <c r="L385" s="28"/>
    </row>
    <row r="386" spans="2:12" ht="10.5" customHeight="1">
      <c r="B386" s="23"/>
      <c r="C386" s="23"/>
      <c r="D386" s="33" t="s">
        <v>32</v>
      </c>
      <c r="E386" s="26"/>
      <c r="F386" s="26"/>
      <c r="G386" s="26"/>
      <c r="H386" s="26"/>
      <c r="I386" s="26"/>
      <c r="J386" s="26"/>
      <c r="K386" s="26"/>
      <c r="L386" s="28"/>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v>2</v>
      </c>
      <c r="F422" s="47" t="s">
        <v>21</v>
      </c>
      <c r="G422" s="47" t="s">
        <v>21</v>
      </c>
      <c r="H422" s="47" t="s">
        <v>21</v>
      </c>
      <c r="I422" s="47" t="s">
        <v>21</v>
      </c>
      <c r="J422" s="47" t="s">
        <v>21</v>
      </c>
      <c r="K422" s="47" t="s">
        <v>21</v>
      </c>
      <c r="L422" s="47" t="s">
        <v>21</v>
      </c>
    </row>
    <row r="423" spans="2:12" ht="10.5" customHeight="1">
      <c r="B423" s="23"/>
      <c r="C423" s="24"/>
      <c r="D423" s="33" t="s">
        <v>31</v>
      </c>
      <c r="E423" s="26"/>
      <c r="F423" s="47"/>
      <c r="G423" s="47"/>
      <c r="H423" s="47"/>
      <c r="I423" s="47"/>
      <c r="J423" s="47"/>
      <c r="K423" s="47"/>
      <c r="L423" s="47"/>
    </row>
    <row r="424" spans="2:12" ht="10.5" customHeight="1">
      <c r="B424" s="23"/>
      <c r="C424" s="24"/>
      <c r="D424" s="33" t="s">
        <v>32</v>
      </c>
      <c r="E424" s="26"/>
      <c r="F424" s="47"/>
      <c r="G424" s="47"/>
      <c r="H424" s="47"/>
      <c r="I424" s="47"/>
      <c r="J424" s="47"/>
      <c r="K424" s="47"/>
      <c r="L424" s="47"/>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42" t="s">
        <v>56</v>
      </c>
      <c r="B431" s="342"/>
      <c r="C431" s="342"/>
      <c r="D431" s="342"/>
      <c r="E431" s="342"/>
      <c r="F431" s="342"/>
      <c r="G431" s="342"/>
      <c r="H431" s="342"/>
      <c r="I431" s="342"/>
      <c r="J431" s="342"/>
      <c r="K431" s="342"/>
      <c r="L431" s="342"/>
    </row>
    <row r="432" spans="1:12" ht="10.5" customHeight="1">
      <c r="A432" s="3"/>
      <c r="B432" s="3"/>
      <c r="C432" s="3"/>
      <c r="D432" s="3"/>
      <c r="E432" s="4"/>
      <c r="F432" s="4"/>
      <c r="G432" s="4"/>
      <c r="H432" s="4"/>
      <c r="I432" s="4"/>
      <c r="J432" s="2"/>
      <c r="K432" s="2"/>
      <c r="L432" s="1"/>
    </row>
    <row r="433" spans="1:12" ht="10.5" customHeight="1">
      <c r="A433" s="342" t="s">
        <v>1</v>
      </c>
      <c r="B433" s="342"/>
      <c r="C433" s="342"/>
      <c r="D433" s="342"/>
      <c r="E433" s="342"/>
      <c r="F433" s="342"/>
      <c r="G433" s="342"/>
      <c r="H433" s="342"/>
      <c r="I433" s="342"/>
      <c r="J433" s="342"/>
      <c r="K433" s="342"/>
      <c r="L433" s="342"/>
    </row>
    <row r="434" spans="1:12" ht="10.5" customHeight="1">
      <c r="A434" s="342" t="s">
        <v>2</v>
      </c>
      <c r="B434" s="342"/>
      <c r="C434" s="342"/>
      <c r="D434" s="342"/>
      <c r="E434" s="342"/>
      <c r="F434" s="342"/>
      <c r="G434" s="342"/>
      <c r="H434" s="342"/>
      <c r="I434" s="342"/>
      <c r="J434" s="342"/>
      <c r="K434" s="342"/>
      <c r="L434" s="342"/>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24" t="s">
        <v>3</v>
      </c>
      <c r="C436" s="327" t="s">
        <v>4</v>
      </c>
      <c r="D436" s="330" t="s">
        <v>5</v>
      </c>
      <c r="E436" s="330" t="s">
        <v>6</v>
      </c>
      <c r="F436" s="327" t="s">
        <v>7</v>
      </c>
      <c r="G436" s="327" t="s">
        <v>8</v>
      </c>
      <c r="H436" s="327" t="s">
        <v>9</v>
      </c>
      <c r="I436" s="339" t="s">
        <v>10</v>
      </c>
      <c r="J436" s="341"/>
      <c r="K436" s="340"/>
      <c r="L436" s="343" t="s">
        <v>11</v>
      </c>
    </row>
    <row r="437" spans="2:12" ht="15" customHeight="1">
      <c r="B437" s="325"/>
      <c r="C437" s="331"/>
      <c r="D437" s="328"/>
      <c r="E437" s="328"/>
      <c r="F437" s="331"/>
      <c r="G437" s="331"/>
      <c r="H437" s="331"/>
      <c r="I437" s="327" t="s">
        <v>12</v>
      </c>
      <c r="J437" s="339" t="s">
        <v>13</v>
      </c>
      <c r="K437" s="340"/>
      <c r="L437" s="344"/>
    </row>
    <row r="438" spans="2:12" ht="21" customHeight="1">
      <c r="B438" s="325"/>
      <c r="C438" s="331"/>
      <c r="D438" s="328"/>
      <c r="E438" s="329"/>
      <c r="F438" s="332"/>
      <c r="G438" s="332"/>
      <c r="H438" s="332"/>
      <c r="I438" s="332"/>
      <c r="J438" s="9" t="s">
        <v>14</v>
      </c>
      <c r="K438" s="10" t="s">
        <v>15</v>
      </c>
      <c r="L438" s="345"/>
    </row>
    <row r="439" spans="2:12" ht="10.5" customHeight="1">
      <c r="B439" s="326"/>
      <c r="C439" s="332"/>
      <c r="D439" s="329"/>
      <c r="E439" s="11" t="s">
        <v>16</v>
      </c>
      <c r="F439" s="11" t="s">
        <v>17</v>
      </c>
      <c r="G439" s="12" t="s">
        <v>18</v>
      </c>
      <c r="H439" s="339" t="s">
        <v>19</v>
      </c>
      <c r="I439" s="341"/>
      <c r="J439" s="341"/>
      <c r="K439" s="340"/>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457.166666666667</v>
      </c>
      <c r="G447" s="26">
        <v>347.89</v>
      </c>
      <c r="H447" s="26">
        <v>5312.446</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474.5</v>
      </c>
      <c r="G463" s="26">
        <v>382.143</v>
      </c>
      <c r="H463" s="26">
        <v>5714.012</v>
      </c>
      <c r="I463" s="26">
        <v>34154.585</v>
      </c>
      <c r="J463" s="26">
        <v>12970.21</v>
      </c>
      <c r="K463" s="47" t="s">
        <v>21</v>
      </c>
      <c r="L463" s="28">
        <v>37.9750185809607</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v>4</v>
      </c>
      <c r="F470" s="26">
        <v>476</v>
      </c>
      <c r="G470" s="26">
        <v>63.567</v>
      </c>
      <c r="H470" s="26">
        <v>996.429</v>
      </c>
      <c r="I470" s="30">
        <v>5510.247</v>
      </c>
      <c r="J470" s="30">
        <v>2399.08</v>
      </c>
      <c r="K470" s="47" t="s">
        <v>21</v>
      </c>
      <c r="L470" s="28">
        <v>43.5385201425635</v>
      </c>
    </row>
    <row r="471" spans="2:12" ht="10.5" customHeight="1">
      <c r="B471" s="23"/>
      <c r="C471" s="23"/>
      <c r="D471" s="33" t="s">
        <v>31</v>
      </c>
      <c r="E471" s="26"/>
      <c r="F471" s="26"/>
      <c r="G471" s="26"/>
      <c r="H471" s="26"/>
      <c r="I471" s="30"/>
      <c r="J471" s="30"/>
      <c r="K471" s="47"/>
      <c r="L471" s="28"/>
    </row>
    <row r="472" spans="2:12" ht="10.5" customHeight="1">
      <c r="B472" s="23"/>
      <c r="C472" s="23"/>
      <c r="D472" s="33" t="s">
        <v>32</v>
      </c>
      <c r="E472" s="26"/>
      <c r="F472" s="26"/>
      <c r="G472" s="26"/>
      <c r="H472" s="26"/>
      <c r="I472" s="30"/>
      <c r="J472" s="30"/>
      <c r="K472" s="47"/>
      <c r="L472" s="28"/>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2124.5</v>
      </c>
      <c r="G485" s="26">
        <v>1735.661</v>
      </c>
      <c r="H485" s="26">
        <v>29606.498</v>
      </c>
      <c r="I485" s="26">
        <v>271918.54</v>
      </c>
      <c r="J485" s="26">
        <v>107739.475</v>
      </c>
      <c r="K485" s="26">
        <v>98227.874</v>
      </c>
      <c r="L485" s="28">
        <v>39.6219672994714</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2104.5</v>
      </c>
      <c r="G501" s="26">
        <v>1724.678</v>
      </c>
      <c r="H501" s="26">
        <v>30349.57</v>
      </c>
      <c r="I501" s="26">
        <v>301098.437</v>
      </c>
      <c r="J501" s="26">
        <v>130019.902</v>
      </c>
      <c r="K501" s="26">
        <v>119583.286</v>
      </c>
      <c r="L501" s="28">
        <v>43.1818588284469</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v>12</v>
      </c>
      <c r="F508" s="26">
        <v>2077</v>
      </c>
      <c r="G508" s="26">
        <v>279.612</v>
      </c>
      <c r="H508" s="26">
        <v>5545.05</v>
      </c>
      <c r="I508" s="26">
        <v>51126.095</v>
      </c>
      <c r="J508" s="26">
        <v>22338.821</v>
      </c>
      <c r="K508" s="26">
        <v>20714.312</v>
      </c>
      <c r="L508" s="28">
        <v>43.6935795702762</v>
      </c>
    </row>
    <row r="509" spans="2:12" ht="10.5" customHeight="1">
      <c r="B509" s="23"/>
      <c r="C509" s="24"/>
      <c r="D509" s="33" t="s">
        <v>31</v>
      </c>
      <c r="E509" s="26"/>
      <c r="F509" s="26"/>
      <c r="G509" s="26"/>
      <c r="H509" s="26"/>
      <c r="I509" s="26"/>
      <c r="J509" s="26"/>
      <c r="K509" s="26"/>
      <c r="L509" s="28"/>
    </row>
    <row r="510" spans="2:12" ht="10.5" customHeight="1">
      <c r="B510" s="23"/>
      <c r="C510" s="24"/>
      <c r="D510" s="33" t="s">
        <v>32</v>
      </c>
      <c r="E510" s="26"/>
      <c r="F510" s="26"/>
      <c r="G510" s="26"/>
      <c r="H510" s="26"/>
      <c r="I510" s="26"/>
      <c r="J510" s="26"/>
      <c r="K510" s="26"/>
      <c r="L510" s="28"/>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42" t="s">
        <v>63</v>
      </c>
      <c r="B517" s="342"/>
      <c r="C517" s="342"/>
      <c r="D517" s="342"/>
      <c r="E517" s="342"/>
      <c r="F517" s="342"/>
      <c r="G517" s="342"/>
      <c r="H517" s="342"/>
      <c r="I517" s="342"/>
      <c r="J517" s="342"/>
      <c r="K517" s="342"/>
      <c r="L517" s="342"/>
    </row>
    <row r="518" spans="1:12" ht="10.5" customHeight="1">
      <c r="A518" s="3"/>
      <c r="B518" s="3"/>
      <c r="C518" s="3"/>
      <c r="D518" s="3"/>
      <c r="E518" s="4"/>
      <c r="F518" s="4"/>
      <c r="G518" s="4"/>
      <c r="H518" s="4"/>
      <c r="I518" s="4"/>
      <c r="J518" s="2"/>
      <c r="K518" s="2"/>
      <c r="L518" s="1"/>
    </row>
    <row r="519" spans="1:12" ht="10.5" customHeight="1">
      <c r="A519" s="342" t="s">
        <v>1</v>
      </c>
      <c r="B519" s="342"/>
      <c r="C519" s="342"/>
      <c r="D519" s="342"/>
      <c r="E519" s="342"/>
      <c r="F519" s="342"/>
      <c r="G519" s="342"/>
      <c r="H519" s="342"/>
      <c r="I519" s="342"/>
      <c r="J519" s="342"/>
      <c r="K519" s="342"/>
      <c r="L519" s="342"/>
    </row>
    <row r="520" spans="1:12" ht="10.5" customHeight="1">
      <c r="A520" s="342" t="s">
        <v>2</v>
      </c>
      <c r="B520" s="342"/>
      <c r="C520" s="342"/>
      <c r="D520" s="342"/>
      <c r="E520" s="342"/>
      <c r="F520" s="342"/>
      <c r="G520" s="342"/>
      <c r="H520" s="342"/>
      <c r="I520" s="342"/>
      <c r="J520" s="342"/>
      <c r="K520" s="342"/>
      <c r="L520" s="342"/>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24" t="s">
        <v>3</v>
      </c>
      <c r="C522" s="327" t="s">
        <v>4</v>
      </c>
      <c r="D522" s="330" t="s">
        <v>5</v>
      </c>
      <c r="E522" s="330" t="s">
        <v>6</v>
      </c>
      <c r="F522" s="327" t="s">
        <v>7</v>
      </c>
      <c r="G522" s="327" t="s">
        <v>8</v>
      </c>
      <c r="H522" s="327" t="s">
        <v>9</v>
      </c>
      <c r="I522" s="339" t="s">
        <v>10</v>
      </c>
      <c r="J522" s="341"/>
      <c r="K522" s="340"/>
      <c r="L522" s="343" t="s">
        <v>11</v>
      </c>
    </row>
    <row r="523" spans="2:12" ht="15" customHeight="1">
      <c r="B523" s="325"/>
      <c r="C523" s="331"/>
      <c r="D523" s="328"/>
      <c r="E523" s="328"/>
      <c r="F523" s="331"/>
      <c r="G523" s="331"/>
      <c r="H523" s="331"/>
      <c r="I523" s="327" t="s">
        <v>12</v>
      </c>
      <c r="J523" s="339" t="s">
        <v>13</v>
      </c>
      <c r="K523" s="340"/>
      <c r="L523" s="344"/>
    </row>
    <row r="524" spans="2:12" ht="21" customHeight="1">
      <c r="B524" s="325"/>
      <c r="C524" s="331"/>
      <c r="D524" s="328"/>
      <c r="E524" s="329"/>
      <c r="F524" s="332"/>
      <c r="G524" s="332"/>
      <c r="H524" s="332"/>
      <c r="I524" s="332"/>
      <c r="J524" s="9" t="s">
        <v>14</v>
      </c>
      <c r="K524" s="10" t="s">
        <v>15</v>
      </c>
      <c r="L524" s="345"/>
    </row>
    <row r="525" spans="2:12" ht="10.5" customHeight="1">
      <c r="B525" s="326"/>
      <c r="C525" s="332"/>
      <c r="D525" s="329"/>
      <c r="E525" s="11" t="s">
        <v>16</v>
      </c>
      <c r="F525" s="11" t="s">
        <v>17</v>
      </c>
      <c r="G525" s="12" t="s">
        <v>18</v>
      </c>
      <c r="H525" s="339" t="s">
        <v>19</v>
      </c>
      <c r="I525" s="341"/>
      <c r="J525" s="341"/>
      <c r="K525" s="340"/>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3272.66666666667</v>
      </c>
      <c r="G533" s="26">
        <v>2758.024</v>
      </c>
      <c r="H533" s="26">
        <v>45923.496</v>
      </c>
      <c r="I533" s="26">
        <v>532124.463</v>
      </c>
      <c r="J533" s="26">
        <v>140334.997</v>
      </c>
      <c r="K533" s="26">
        <v>103648.192</v>
      </c>
      <c r="L533" s="28">
        <v>26.3725888881</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3294.66666666667</v>
      </c>
      <c r="G549" s="26">
        <v>2786.109</v>
      </c>
      <c r="H549" s="26">
        <v>48715.178</v>
      </c>
      <c r="I549" s="26">
        <v>545318.548</v>
      </c>
      <c r="J549" s="26">
        <v>147115.53</v>
      </c>
      <c r="K549" s="26">
        <v>109526.763</v>
      </c>
      <c r="L549" s="28">
        <v>26.9779068655483</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v>21</v>
      </c>
      <c r="F556" s="26">
        <v>3305</v>
      </c>
      <c r="G556" s="26">
        <v>454.93</v>
      </c>
      <c r="H556" s="26">
        <v>8513.085</v>
      </c>
      <c r="I556" s="26">
        <v>93309.55</v>
      </c>
      <c r="J556" s="26">
        <v>25765.106</v>
      </c>
      <c r="K556" s="26">
        <v>18581.204</v>
      </c>
      <c r="L556" s="28">
        <v>27.612506972759</v>
      </c>
    </row>
    <row r="557" spans="2:12" ht="10.5" customHeight="1">
      <c r="B557" s="23"/>
      <c r="C557" s="23"/>
      <c r="D557" s="33" t="s">
        <v>31</v>
      </c>
      <c r="E557" s="26"/>
      <c r="F557" s="26"/>
      <c r="G557" s="26"/>
      <c r="H557" s="26"/>
      <c r="I557" s="26"/>
      <c r="J557" s="26"/>
      <c r="K557" s="26"/>
      <c r="L557" s="28"/>
    </row>
    <row r="558" spans="2:12" ht="10.5" customHeight="1">
      <c r="B558" s="23"/>
      <c r="C558" s="23"/>
      <c r="D558" s="33" t="s">
        <v>32</v>
      </c>
      <c r="E558" s="26"/>
      <c r="F558" s="26"/>
      <c r="G558" s="26"/>
      <c r="H558" s="26"/>
      <c r="I558" s="26"/>
      <c r="J558" s="26"/>
      <c r="K558" s="26"/>
      <c r="L558" s="28"/>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14.8333333333333</v>
      </c>
      <c r="F571" s="26">
        <v>2631</v>
      </c>
      <c r="G571" s="26">
        <v>2181.534</v>
      </c>
      <c r="H571" s="26">
        <v>40817.532</v>
      </c>
      <c r="I571" s="26">
        <v>227732.827</v>
      </c>
      <c r="J571" s="26">
        <v>29604.941</v>
      </c>
      <c r="K571" s="26">
        <v>27200.841</v>
      </c>
      <c r="L571" s="28">
        <v>12.9998566258522</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2529.83333333333</v>
      </c>
      <c r="G587" s="26">
        <v>2074.495</v>
      </c>
      <c r="H587" s="26">
        <v>39499.367</v>
      </c>
      <c r="I587" s="26">
        <v>217863.454</v>
      </c>
      <c r="J587" s="26">
        <v>27527.789</v>
      </c>
      <c r="K587" s="26">
        <v>23217.854</v>
      </c>
      <c r="L587" s="28">
        <v>12.6353403907752</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v>14</v>
      </c>
      <c r="F594" s="26">
        <v>2526</v>
      </c>
      <c r="G594" s="26">
        <v>317.849</v>
      </c>
      <c r="H594" s="26">
        <v>7552.719</v>
      </c>
      <c r="I594" s="26">
        <v>32858.673</v>
      </c>
      <c r="J594" s="26">
        <v>3901.555</v>
      </c>
      <c r="K594" s="26">
        <v>3202.116</v>
      </c>
      <c r="L594" s="28">
        <v>11.8737448709508</v>
      </c>
    </row>
    <row r="595" spans="2:12" ht="10.5" customHeight="1">
      <c r="B595" s="23"/>
      <c r="C595" s="24"/>
      <c r="D595" s="33" t="s">
        <v>31</v>
      </c>
      <c r="E595" s="26"/>
      <c r="F595" s="26"/>
      <c r="G595" s="26"/>
      <c r="H595" s="26"/>
      <c r="I595" s="26"/>
      <c r="J595" s="26"/>
      <c r="K595" s="26"/>
      <c r="L595" s="28"/>
    </row>
    <row r="596" spans="2:12" ht="10.5" customHeight="1">
      <c r="B596" s="23"/>
      <c r="C596" s="24"/>
      <c r="D596" s="42" t="s">
        <v>32</v>
      </c>
      <c r="E596" s="19"/>
      <c r="F596" s="19"/>
      <c r="G596" s="19"/>
      <c r="H596" s="19"/>
      <c r="I596" s="19"/>
      <c r="J596" s="19"/>
      <c r="K596" s="19"/>
      <c r="L596" s="20"/>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42" t="s">
        <v>71</v>
      </c>
      <c r="B603" s="342"/>
      <c r="C603" s="342"/>
      <c r="D603" s="342"/>
      <c r="E603" s="342"/>
      <c r="F603" s="342"/>
      <c r="G603" s="342"/>
      <c r="H603" s="342"/>
      <c r="I603" s="342"/>
      <c r="J603" s="342"/>
      <c r="K603" s="342"/>
      <c r="L603" s="342"/>
    </row>
    <row r="604" spans="1:12" ht="10.5" customHeight="1">
      <c r="A604" s="3"/>
      <c r="B604" s="3"/>
      <c r="C604" s="3"/>
      <c r="D604" s="3"/>
      <c r="E604" s="4"/>
      <c r="F604" s="4"/>
      <c r="G604" s="4"/>
      <c r="H604" s="4"/>
      <c r="I604" s="4"/>
      <c r="J604" s="2"/>
      <c r="K604" s="2"/>
      <c r="L604" s="1"/>
    </row>
    <row r="605" spans="1:12" ht="10.5" customHeight="1">
      <c r="A605" s="342" t="s">
        <v>1</v>
      </c>
      <c r="B605" s="342"/>
      <c r="C605" s="342"/>
      <c r="D605" s="342"/>
      <c r="E605" s="342"/>
      <c r="F605" s="342"/>
      <c r="G605" s="342"/>
      <c r="H605" s="342"/>
      <c r="I605" s="342"/>
      <c r="J605" s="342"/>
      <c r="K605" s="342"/>
      <c r="L605" s="342"/>
    </row>
    <row r="606" spans="1:12" ht="10.5" customHeight="1">
      <c r="A606" s="342" t="s">
        <v>2</v>
      </c>
      <c r="B606" s="342"/>
      <c r="C606" s="342"/>
      <c r="D606" s="342"/>
      <c r="E606" s="342"/>
      <c r="F606" s="342"/>
      <c r="G606" s="342"/>
      <c r="H606" s="342"/>
      <c r="I606" s="342"/>
      <c r="J606" s="342"/>
      <c r="K606" s="342"/>
      <c r="L606" s="342"/>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24" t="s">
        <v>3</v>
      </c>
      <c r="C608" s="327" t="s">
        <v>4</v>
      </c>
      <c r="D608" s="330" t="s">
        <v>5</v>
      </c>
      <c r="E608" s="330" t="s">
        <v>6</v>
      </c>
      <c r="F608" s="327" t="s">
        <v>7</v>
      </c>
      <c r="G608" s="327" t="s">
        <v>8</v>
      </c>
      <c r="H608" s="327" t="s">
        <v>9</v>
      </c>
      <c r="I608" s="339" t="s">
        <v>10</v>
      </c>
      <c r="J608" s="341"/>
      <c r="K608" s="340"/>
      <c r="L608" s="343" t="s">
        <v>11</v>
      </c>
    </row>
    <row r="609" spans="2:12" ht="15" customHeight="1">
      <c r="B609" s="325"/>
      <c r="C609" s="331"/>
      <c r="D609" s="328"/>
      <c r="E609" s="328"/>
      <c r="F609" s="331"/>
      <c r="G609" s="331"/>
      <c r="H609" s="331"/>
      <c r="I609" s="327" t="s">
        <v>12</v>
      </c>
      <c r="J609" s="339" t="s">
        <v>13</v>
      </c>
      <c r="K609" s="340"/>
      <c r="L609" s="344"/>
    </row>
    <row r="610" spans="2:12" ht="21" customHeight="1">
      <c r="B610" s="325"/>
      <c r="C610" s="331"/>
      <c r="D610" s="328"/>
      <c r="E610" s="329"/>
      <c r="F610" s="332"/>
      <c r="G610" s="332"/>
      <c r="H610" s="332"/>
      <c r="I610" s="332"/>
      <c r="J610" s="9" t="s">
        <v>14</v>
      </c>
      <c r="K610" s="10" t="s">
        <v>15</v>
      </c>
      <c r="L610" s="345"/>
    </row>
    <row r="611" spans="2:12" ht="10.5" customHeight="1">
      <c r="B611" s="326"/>
      <c r="C611" s="332"/>
      <c r="D611" s="329"/>
      <c r="E611" s="11" t="s">
        <v>16</v>
      </c>
      <c r="F611" s="11" t="s">
        <v>17</v>
      </c>
      <c r="G611" s="12" t="s">
        <v>18</v>
      </c>
      <c r="H611" s="339" t="s">
        <v>19</v>
      </c>
      <c r="I611" s="341"/>
      <c r="J611" s="341"/>
      <c r="K611" s="340"/>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3524</v>
      </c>
      <c r="G619" s="26">
        <v>2910.607</v>
      </c>
      <c r="H619" s="26">
        <v>67857.935</v>
      </c>
      <c r="I619" s="26">
        <v>465724.181</v>
      </c>
      <c r="J619" s="26">
        <v>241267.138</v>
      </c>
      <c r="K619" s="26">
        <v>105661.812</v>
      </c>
      <c r="L619" s="28">
        <v>51.8047264546051</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3542.83333333333</v>
      </c>
      <c r="G635" s="26">
        <v>3016.312</v>
      </c>
      <c r="H635" s="26">
        <v>69254.737</v>
      </c>
      <c r="I635" s="26">
        <v>436071.072</v>
      </c>
      <c r="J635" s="26">
        <v>208548.243</v>
      </c>
      <c r="K635" s="26">
        <v>100009.597</v>
      </c>
      <c r="L635" s="28">
        <v>47.82437001462</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v>23</v>
      </c>
      <c r="F642" s="26">
        <v>3547</v>
      </c>
      <c r="G642" s="26">
        <v>488.172</v>
      </c>
      <c r="H642" s="26">
        <v>11624.063</v>
      </c>
      <c r="I642" s="26">
        <v>78535.21</v>
      </c>
      <c r="J642" s="26">
        <v>34583.957</v>
      </c>
      <c r="K642" s="26">
        <v>14952.544</v>
      </c>
      <c r="L642" s="28">
        <v>44.0362443800685</v>
      </c>
    </row>
    <row r="643" spans="2:12" ht="10.5" customHeight="1">
      <c r="B643" s="23"/>
      <c r="C643" s="23"/>
      <c r="D643" s="33" t="s">
        <v>31</v>
      </c>
      <c r="E643" s="26"/>
      <c r="F643" s="26"/>
      <c r="G643" s="26"/>
      <c r="H643" s="26"/>
      <c r="I643" s="26"/>
      <c r="J643" s="26"/>
      <c r="K643" s="26"/>
      <c r="L643" s="28"/>
    </row>
    <row r="644" spans="2:12" ht="10.5" customHeight="1">
      <c r="B644" s="23"/>
      <c r="C644" s="23"/>
      <c r="D644" s="33" t="s">
        <v>32</v>
      </c>
      <c r="E644" s="26"/>
      <c r="F644" s="26"/>
      <c r="G644" s="26"/>
      <c r="H644" s="26"/>
      <c r="I644" s="26"/>
      <c r="J644" s="26"/>
      <c r="K644" s="26"/>
      <c r="L644" s="28"/>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1419.5</v>
      </c>
      <c r="G657" s="26">
        <v>1140.111</v>
      </c>
      <c r="H657" s="26">
        <v>31187.196</v>
      </c>
      <c r="I657" s="26">
        <v>96045.4</v>
      </c>
      <c r="J657" s="26">
        <v>43788.18</v>
      </c>
      <c r="K657" s="47" t="s">
        <v>21</v>
      </c>
      <c r="L657" s="28">
        <v>45.5911266963332</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1450.83333333333</v>
      </c>
      <c r="G673" s="26">
        <v>1178.691</v>
      </c>
      <c r="H673" s="26">
        <v>32462.301</v>
      </c>
      <c r="I673" s="26">
        <v>100896.73</v>
      </c>
      <c r="J673" s="26">
        <v>50720.009</v>
      </c>
      <c r="K673" s="26">
        <v>16464.896</v>
      </c>
      <c r="L673" s="28">
        <v>50.2692297361867</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v>6</v>
      </c>
      <c r="F680" s="26">
        <v>1438</v>
      </c>
      <c r="G680" s="26">
        <v>188.242</v>
      </c>
      <c r="H680" s="26">
        <v>5065.356</v>
      </c>
      <c r="I680" s="26">
        <v>16524.154</v>
      </c>
      <c r="J680" s="26">
        <v>9445.765</v>
      </c>
      <c r="K680" s="26">
        <v>3315.123</v>
      </c>
      <c r="L680" s="28">
        <v>57.1633803461285</v>
      </c>
    </row>
    <row r="681" spans="2:12" ht="10.5" customHeight="1">
      <c r="B681" s="23"/>
      <c r="C681" s="24"/>
      <c r="D681" s="33" t="s">
        <v>31</v>
      </c>
      <c r="E681" s="26"/>
      <c r="F681" s="26"/>
      <c r="G681" s="26"/>
      <c r="H681" s="26"/>
      <c r="I681" s="26"/>
      <c r="J681" s="26"/>
      <c r="K681" s="26"/>
      <c r="L681" s="28"/>
    </row>
    <row r="682" spans="2:12" ht="10.5" customHeight="1">
      <c r="B682" s="23"/>
      <c r="C682" s="24"/>
      <c r="D682" s="33" t="s">
        <v>32</v>
      </c>
      <c r="E682" s="26"/>
      <c r="F682" s="26"/>
      <c r="G682" s="26"/>
      <c r="H682" s="26"/>
      <c r="I682" s="26"/>
      <c r="J682" s="26"/>
      <c r="K682" s="26"/>
      <c r="L682" s="28"/>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42" t="s">
        <v>75</v>
      </c>
      <c r="B689" s="342"/>
      <c r="C689" s="342"/>
      <c r="D689" s="342"/>
      <c r="E689" s="342"/>
      <c r="F689" s="342"/>
      <c r="G689" s="342"/>
      <c r="H689" s="342"/>
      <c r="I689" s="342"/>
      <c r="J689" s="342"/>
      <c r="K689" s="342"/>
      <c r="L689" s="342"/>
    </row>
    <row r="690" spans="1:12" ht="10.5" customHeight="1">
      <c r="A690" s="3"/>
      <c r="B690" s="3"/>
      <c r="C690" s="3"/>
      <c r="D690" s="3"/>
      <c r="E690" s="4"/>
      <c r="F690" s="4"/>
      <c r="G690" s="4"/>
      <c r="H690" s="4"/>
      <c r="I690" s="4"/>
      <c r="J690" s="2"/>
      <c r="K690" s="2"/>
      <c r="L690" s="1"/>
    </row>
    <row r="691" spans="1:12" ht="10.5" customHeight="1">
      <c r="A691" s="342" t="s">
        <v>1</v>
      </c>
      <c r="B691" s="342"/>
      <c r="C691" s="342"/>
      <c r="D691" s="342"/>
      <c r="E691" s="342"/>
      <c r="F691" s="342"/>
      <c r="G691" s="342"/>
      <c r="H691" s="342"/>
      <c r="I691" s="342"/>
      <c r="J691" s="342"/>
      <c r="K691" s="342"/>
      <c r="L691" s="342"/>
    </row>
    <row r="692" spans="1:12" ht="10.5" customHeight="1">
      <c r="A692" s="342" t="s">
        <v>2</v>
      </c>
      <c r="B692" s="342"/>
      <c r="C692" s="342"/>
      <c r="D692" s="342"/>
      <c r="E692" s="342"/>
      <c r="F692" s="342"/>
      <c r="G692" s="342"/>
      <c r="H692" s="342"/>
      <c r="I692" s="342"/>
      <c r="J692" s="342"/>
      <c r="K692" s="342"/>
      <c r="L692" s="342"/>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24" t="s">
        <v>3</v>
      </c>
      <c r="C694" s="327" t="s">
        <v>4</v>
      </c>
      <c r="D694" s="330" t="s">
        <v>5</v>
      </c>
      <c r="E694" s="330" t="s">
        <v>6</v>
      </c>
      <c r="F694" s="327" t="s">
        <v>7</v>
      </c>
      <c r="G694" s="327" t="s">
        <v>8</v>
      </c>
      <c r="H694" s="327" t="s">
        <v>9</v>
      </c>
      <c r="I694" s="339" t="s">
        <v>10</v>
      </c>
      <c r="J694" s="341"/>
      <c r="K694" s="340"/>
      <c r="L694" s="343" t="s">
        <v>11</v>
      </c>
    </row>
    <row r="695" spans="2:12" ht="15" customHeight="1">
      <c r="B695" s="325"/>
      <c r="C695" s="331"/>
      <c r="D695" s="328"/>
      <c r="E695" s="328"/>
      <c r="F695" s="331"/>
      <c r="G695" s="331"/>
      <c r="H695" s="331"/>
      <c r="I695" s="327" t="s">
        <v>12</v>
      </c>
      <c r="J695" s="339" t="s">
        <v>13</v>
      </c>
      <c r="K695" s="340"/>
      <c r="L695" s="344"/>
    </row>
    <row r="696" spans="2:12" ht="21" customHeight="1">
      <c r="B696" s="325"/>
      <c r="C696" s="331"/>
      <c r="D696" s="328"/>
      <c r="E696" s="329"/>
      <c r="F696" s="332"/>
      <c r="G696" s="332"/>
      <c r="H696" s="332"/>
      <c r="I696" s="332"/>
      <c r="J696" s="9" t="s">
        <v>14</v>
      </c>
      <c r="K696" s="10" t="s">
        <v>15</v>
      </c>
      <c r="L696" s="345"/>
    </row>
    <row r="697" spans="2:12" ht="10.5" customHeight="1">
      <c r="B697" s="326"/>
      <c r="C697" s="332"/>
      <c r="D697" s="329"/>
      <c r="E697" s="11" t="s">
        <v>16</v>
      </c>
      <c r="F697" s="11" t="s">
        <v>17</v>
      </c>
      <c r="G697" s="12" t="s">
        <v>18</v>
      </c>
      <c r="H697" s="339" t="s">
        <v>19</v>
      </c>
      <c r="I697" s="341"/>
      <c r="J697" s="341"/>
      <c r="K697" s="340"/>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95.3333333333333</v>
      </c>
      <c r="F705" s="26">
        <v>12788.1666666667</v>
      </c>
      <c r="G705" s="26">
        <v>10781.968</v>
      </c>
      <c r="H705" s="26">
        <v>183872.502</v>
      </c>
      <c r="I705" s="26">
        <v>1269715.067</v>
      </c>
      <c r="J705" s="26">
        <v>465750.434</v>
      </c>
      <c r="K705" s="26">
        <v>235941.397</v>
      </c>
      <c r="L705" s="28">
        <v>36.6814922579792</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96.5</v>
      </c>
      <c r="F721" s="26">
        <v>13858</v>
      </c>
      <c r="G721" s="26">
        <v>11547.521</v>
      </c>
      <c r="H721" s="26">
        <v>201593.013</v>
      </c>
      <c r="I721" s="26">
        <v>1337467.286</v>
      </c>
      <c r="J721" s="26">
        <v>479074.621</v>
      </c>
      <c r="K721" s="26">
        <v>254498.714</v>
      </c>
      <c r="L721" s="28">
        <v>35.8195393647931</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v>97</v>
      </c>
      <c r="F728" s="26">
        <v>14107</v>
      </c>
      <c r="G728" s="26">
        <v>1929.826</v>
      </c>
      <c r="H728" s="26">
        <v>35598.469</v>
      </c>
      <c r="I728" s="26">
        <v>224478.472</v>
      </c>
      <c r="J728" s="26">
        <v>80683.675</v>
      </c>
      <c r="K728" s="26">
        <v>43218.039</v>
      </c>
      <c r="L728" s="28">
        <v>35.9427228282274</v>
      </c>
    </row>
    <row r="729" spans="2:12" ht="10.5" customHeight="1">
      <c r="B729" s="23"/>
      <c r="C729" s="23"/>
      <c r="D729" s="33" t="s">
        <v>31</v>
      </c>
      <c r="E729" s="26"/>
      <c r="F729" s="26"/>
      <c r="G729" s="26"/>
      <c r="H729" s="26"/>
      <c r="I729" s="26"/>
      <c r="J729" s="26"/>
      <c r="K729" s="26"/>
      <c r="L729" s="28"/>
    </row>
    <row r="730" spans="2:12" ht="10.5" customHeight="1">
      <c r="B730" s="23"/>
      <c r="C730" s="23"/>
      <c r="D730" s="33" t="s">
        <v>32</v>
      </c>
      <c r="E730" s="26"/>
      <c r="F730" s="26"/>
      <c r="G730" s="26"/>
      <c r="H730" s="26"/>
      <c r="I730" s="26"/>
      <c r="J730" s="26"/>
      <c r="K730" s="26"/>
      <c r="L730" s="28"/>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7876</v>
      </c>
      <c r="G743" s="30">
        <v>6337.506</v>
      </c>
      <c r="H743" s="30">
        <v>113332.919</v>
      </c>
      <c r="I743" s="30">
        <v>588546.425</v>
      </c>
      <c r="J743" s="30">
        <v>154211.642</v>
      </c>
      <c r="K743" s="30">
        <v>94960.725</v>
      </c>
      <c r="L743" s="31">
        <v>26.2021202490526</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8069</v>
      </c>
      <c r="G759" s="26">
        <v>6433.975</v>
      </c>
      <c r="H759" s="26">
        <v>120770.746</v>
      </c>
      <c r="I759" s="26">
        <v>627016.846</v>
      </c>
      <c r="J759" s="26">
        <v>181618.815</v>
      </c>
      <c r="K759" s="26">
        <v>112945.89</v>
      </c>
      <c r="L759" s="28">
        <v>28.9655399465934</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v>61</v>
      </c>
      <c r="F766" s="26">
        <v>8121</v>
      </c>
      <c r="G766" s="26">
        <v>1066.492</v>
      </c>
      <c r="H766" s="26">
        <v>21905.142</v>
      </c>
      <c r="I766" s="26">
        <v>116356.873</v>
      </c>
      <c r="J766" s="26">
        <v>31841.724</v>
      </c>
      <c r="K766" s="26">
        <v>19729.029</v>
      </c>
      <c r="L766" s="28">
        <v>27.3655721222415</v>
      </c>
    </row>
    <row r="767" spans="2:12" ht="10.5" customHeight="1">
      <c r="B767" s="23"/>
      <c r="C767" s="24"/>
      <c r="D767" s="33" t="s">
        <v>31</v>
      </c>
      <c r="E767" s="26"/>
      <c r="F767" s="26"/>
      <c r="G767" s="26"/>
      <c r="H767" s="26"/>
      <c r="I767" s="26"/>
      <c r="J767" s="26"/>
      <c r="K767" s="26"/>
      <c r="L767" s="28"/>
    </row>
    <row r="768" spans="2:12" ht="10.5" customHeight="1">
      <c r="B768" s="23"/>
      <c r="C768" s="24"/>
      <c r="D768" s="33" t="s">
        <v>32</v>
      </c>
      <c r="E768" s="26"/>
      <c r="F768" s="26"/>
      <c r="G768" s="26"/>
      <c r="H768" s="26"/>
      <c r="I768" s="26"/>
      <c r="J768" s="26"/>
      <c r="K768" s="26"/>
      <c r="L768" s="28"/>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42" t="s">
        <v>82</v>
      </c>
      <c r="B775" s="342"/>
      <c r="C775" s="342"/>
      <c r="D775" s="342"/>
      <c r="E775" s="342"/>
      <c r="F775" s="342"/>
      <c r="G775" s="342"/>
      <c r="H775" s="342"/>
      <c r="I775" s="342"/>
      <c r="J775" s="342"/>
      <c r="K775" s="342"/>
      <c r="L775" s="342"/>
    </row>
    <row r="776" spans="1:12" ht="10.5" customHeight="1">
      <c r="A776" s="3"/>
      <c r="B776" s="3"/>
      <c r="C776" s="3"/>
      <c r="D776" s="3"/>
      <c r="E776" s="4"/>
      <c r="F776" s="4"/>
      <c r="G776" s="4"/>
      <c r="H776" s="4"/>
      <c r="I776" s="4"/>
      <c r="J776" s="2"/>
      <c r="K776" s="2"/>
      <c r="L776" s="1"/>
    </row>
    <row r="777" spans="1:12" ht="10.5" customHeight="1">
      <c r="A777" s="342" t="s">
        <v>1</v>
      </c>
      <c r="B777" s="342"/>
      <c r="C777" s="342"/>
      <c r="D777" s="342"/>
      <c r="E777" s="342"/>
      <c r="F777" s="342"/>
      <c r="G777" s="342"/>
      <c r="H777" s="342"/>
      <c r="I777" s="342"/>
      <c r="J777" s="342"/>
      <c r="K777" s="342"/>
      <c r="L777" s="342"/>
    </row>
    <row r="778" spans="1:12" ht="10.5" customHeight="1">
      <c r="A778" s="342" t="s">
        <v>2</v>
      </c>
      <c r="B778" s="342"/>
      <c r="C778" s="342"/>
      <c r="D778" s="342"/>
      <c r="E778" s="342"/>
      <c r="F778" s="342"/>
      <c r="G778" s="342"/>
      <c r="H778" s="342"/>
      <c r="I778" s="342"/>
      <c r="J778" s="342"/>
      <c r="K778" s="342"/>
      <c r="L778" s="342"/>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24" t="s">
        <v>3</v>
      </c>
      <c r="C780" s="327" t="s">
        <v>4</v>
      </c>
      <c r="D780" s="330" t="s">
        <v>5</v>
      </c>
      <c r="E780" s="330" t="s">
        <v>6</v>
      </c>
      <c r="F780" s="327" t="s">
        <v>7</v>
      </c>
      <c r="G780" s="327" t="s">
        <v>8</v>
      </c>
      <c r="H780" s="327" t="s">
        <v>9</v>
      </c>
      <c r="I780" s="339" t="s">
        <v>10</v>
      </c>
      <c r="J780" s="341"/>
      <c r="K780" s="340"/>
      <c r="L780" s="343" t="s">
        <v>11</v>
      </c>
    </row>
    <row r="781" spans="2:12" ht="15" customHeight="1">
      <c r="B781" s="325"/>
      <c r="C781" s="331"/>
      <c r="D781" s="328"/>
      <c r="E781" s="328"/>
      <c r="F781" s="331"/>
      <c r="G781" s="331"/>
      <c r="H781" s="331"/>
      <c r="I781" s="327" t="s">
        <v>12</v>
      </c>
      <c r="J781" s="339" t="s">
        <v>13</v>
      </c>
      <c r="K781" s="340"/>
      <c r="L781" s="344"/>
    </row>
    <row r="782" spans="2:12" ht="21" customHeight="1">
      <c r="B782" s="325"/>
      <c r="C782" s="331"/>
      <c r="D782" s="328"/>
      <c r="E782" s="329"/>
      <c r="F782" s="332"/>
      <c r="G782" s="332"/>
      <c r="H782" s="332"/>
      <c r="I782" s="332"/>
      <c r="J782" s="9" t="s">
        <v>14</v>
      </c>
      <c r="K782" s="10" t="s">
        <v>15</v>
      </c>
      <c r="L782" s="345"/>
    </row>
    <row r="783" spans="2:12" ht="10.5" customHeight="1">
      <c r="B783" s="326"/>
      <c r="C783" s="332"/>
      <c r="D783" s="329"/>
      <c r="E783" s="11" t="s">
        <v>16</v>
      </c>
      <c r="F783" s="11" t="s">
        <v>17</v>
      </c>
      <c r="G783" s="12" t="s">
        <v>18</v>
      </c>
      <c r="H783" s="339" t="s">
        <v>19</v>
      </c>
      <c r="I783" s="341"/>
      <c r="J783" s="341"/>
      <c r="K783" s="340"/>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22.1666666666667</v>
      </c>
      <c r="F791" s="26">
        <v>4570.33333333333</v>
      </c>
      <c r="G791" s="26">
        <v>3442.858</v>
      </c>
      <c r="H791" s="26">
        <v>74893.691</v>
      </c>
      <c r="I791" s="26">
        <v>521074.479</v>
      </c>
      <c r="J791" s="26">
        <v>209158.641</v>
      </c>
      <c r="K791" s="26">
        <v>155991.035</v>
      </c>
      <c r="L791" s="28">
        <v>40.1398743230332</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4700.66666666667</v>
      </c>
      <c r="G807" s="26">
        <v>3646.154</v>
      </c>
      <c r="H807" s="26">
        <v>80288.922</v>
      </c>
      <c r="I807" s="26">
        <v>577659.898</v>
      </c>
      <c r="J807" s="26">
        <v>238868.21</v>
      </c>
      <c r="K807" s="26">
        <v>164439.196</v>
      </c>
      <c r="L807" s="28">
        <v>41.3510113523581</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v>22</v>
      </c>
      <c r="F814" s="26">
        <v>4796</v>
      </c>
      <c r="G814" s="26">
        <v>603.532</v>
      </c>
      <c r="H814" s="26">
        <v>15492.982</v>
      </c>
      <c r="I814" s="26">
        <v>91407.892</v>
      </c>
      <c r="J814" s="26">
        <v>35828.268</v>
      </c>
      <c r="K814" s="26">
        <v>25079.654</v>
      </c>
      <c r="L814" s="28">
        <v>39.1960335328595</v>
      </c>
    </row>
    <row r="815" spans="2:12" ht="10.5" customHeight="1">
      <c r="B815" s="23"/>
      <c r="C815" s="23"/>
      <c r="D815" s="33" t="s">
        <v>31</v>
      </c>
      <c r="E815" s="26"/>
      <c r="F815" s="26"/>
      <c r="G815" s="26"/>
      <c r="H815" s="26"/>
      <c r="I815" s="26"/>
      <c r="J815" s="26"/>
      <c r="K815" s="26"/>
      <c r="L815" s="28"/>
    </row>
    <row r="816" spans="2:12" ht="10.5" customHeight="1">
      <c r="B816" s="23"/>
      <c r="C816" s="23"/>
      <c r="D816" s="33" t="s">
        <v>32</v>
      </c>
      <c r="E816" s="26"/>
      <c r="F816" s="26"/>
      <c r="G816" s="26"/>
      <c r="H816" s="26"/>
      <c r="I816" s="26"/>
      <c r="J816" s="26"/>
      <c r="K816" s="26"/>
      <c r="L816" s="28"/>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143.166666666667</v>
      </c>
      <c r="F829" s="26">
        <v>19388</v>
      </c>
      <c r="G829" s="26">
        <v>16284.685</v>
      </c>
      <c r="H829" s="26">
        <v>278865.734</v>
      </c>
      <c r="I829" s="26">
        <v>1596724.462</v>
      </c>
      <c r="J829" s="26">
        <v>446014.221</v>
      </c>
      <c r="K829" s="26">
        <v>302981.801</v>
      </c>
      <c r="L829" s="28">
        <v>27.933073715257</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19515.6666666667</v>
      </c>
      <c r="G845" s="26">
        <v>16568.764</v>
      </c>
      <c r="H845" s="26">
        <v>289678.497</v>
      </c>
      <c r="I845" s="26">
        <v>1693391.777</v>
      </c>
      <c r="J845" s="26">
        <v>480277.678</v>
      </c>
      <c r="K845" s="26">
        <v>325806.898</v>
      </c>
      <c r="L845" s="28">
        <v>28.3618761188776</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v>142</v>
      </c>
      <c r="F852" s="26">
        <v>19670</v>
      </c>
      <c r="G852" s="26">
        <v>2730.516</v>
      </c>
      <c r="H852" s="26">
        <v>50665.34</v>
      </c>
      <c r="I852" s="26">
        <v>288838.016</v>
      </c>
      <c r="J852" s="26">
        <v>80764.699</v>
      </c>
      <c r="K852" s="26">
        <v>55701.774</v>
      </c>
      <c r="L852" s="28">
        <v>27.9619352460862</v>
      </c>
    </row>
    <row r="853" spans="2:12" ht="10.5" customHeight="1">
      <c r="B853" s="23"/>
      <c r="C853" s="24"/>
      <c r="D853" s="33" t="s">
        <v>31</v>
      </c>
      <c r="E853" s="26"/>
      <c r="F853" s="26"/>
      <c r="G853" s="26"/>
      <c r="H853" s="26"/>
      <c r="I853" s="26"/>
      <c r="J853" s="26"/>
      <c r="K853" s="26"/>
      <c r="L853" s="28"/>
    </row>
    <row r="854" spans="2:12" ht="10.5" customHeight="1">
      <c r="B854" s="23"/>
      <c r="C854" s="24"/>
      <c r="D854" s="33" t="s">
        <v>32</v>
      </c>
      <c r="E854" s="26"/>
      <c r="F854" s="26"/>
      <c r="G854" s="26"/>
      <c r="H854" s="26"/>
      <c r="I854" s="26"/>
      <c r="J854" s="26"/>
      <c r="K854" s="26"/>
      <c r="L854" s="28"/>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42" t="s">
        <v>86</v>
      </c>
      <c r="B861" s="342"/>
      <c r="C861" s="342"/>
      <c r="D861" s="342"/>
      <c r="E861" s="342"/>
      <c r="F861" s="342"/>
      <c r="G861" s="342"/>
      <c r="H861" s="342"/>
      <c r="I861" s="342"/>
      <c r="J861" s="342"/>
      <c r="K861" s="342"/>
      <c r="L861" s="342"/>
    </row>
    <row r="862" spans="1:12" ht="10.5" customHeight="1">
      <c r="A862" s="3"/>
      <c r="B862" s="3"/>
      <c r="C862" s="3"/>
      <c r="D862" s="3"/>
      <c r="E862" s="4"/>
      <c r="F862" s="4"/>
      <c r="G862" s="4"/>
      <c r="H862" s="4"/>
      <c r="I862" s="4"/>
      <c r="J862" s="2"/>
      <c r="K862" s="2"/>
      <c r="L862" s="1"/>
    </row>
    <row r="863" spans="1:12" ht="10.5" customHeight="1">
      <c r="A863" s="342" t="s">
        <v>1</v>
      </c>
      <c r="B863" s="342"/>
      <c r="C863" s="342"/>
      <c r="D863" s="342"/>
      <c r="E863" s="342"/>
      <c r="F863" s="342"/>
      <c r="G863" s="342"/>
      <c r="H863" s="342"/>
      <c r="I863" s="342"/>
      <c r="J863" s="342"/>
      <c r="K863" s="342"/>
      <c r="L863" s="342"/>
    </row>
    <row r="864" spans="1:12" ht="10.5" customHeight="1">
      <c r="A864" s="342" t="s">
        <v>2</v>
      </c>
      <c r="B864" s="342"/>
      <c r="C864" s="342"/>
      <c r="D864" s="342"/>
      <c r="E864" s="342"/>
      <c r="F864" s="342"/>
      <c r="G864" s="342"/>
      <c r="H864" s="342"/>
      <c r="I864" s="342"/>
      <c r="J864" s="342"/>
      <c r="K864" s="342"/>
      <c r="L864" s="342"/>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24" t="s">
        <v>3</v>
      </c>
      <c r="C866" s="327" t="s">
        <v>4</v>
      </c>
      <c r="D866" s="330" t="s">
        <v>5</v>
      </c>
      <c r="E866" s="330" t="s">
        <v>6</v>
      </c>
      <c r="F866" s="327" t="s">
        <v>7</v>
      </c>
      <c r="G866" s="327" t="s">
        <v>8</v>
      </c>
      <c r="H866" s="327" t="s">
        <v>9</v>
      </c>
      <c r="I866" s="339" t="s">
        <v>10</v>
      </c>
      <c r="J866" s="341"/>
      <c r="K866" s="340"/>
      <c r="L866" s="343" t="s">
        <v>11</v>
      </c>
    </row>
    <row r="867" spans="2:12" ht="15" customHeight="1">
      <c r="B867" s="325"/>
      <c r="C867" s="331"/>
      <c r="D867" s="328"/>
      <c r="E867" s="328"/>
      <c r="F867" s="331"/>
      <c r="G867" s="331"/>
      <c r="H867" s="331"/>
      <c r="I867" s="327" t="s">
        <v>12</v>
      </c>
      <c r="J867" s="339" t="s">
        <v>13</v>
      </c>
      <c r="K867" s="340"/>
      <c r="L867" s="344"/>
    </row>
    <row r="868" spans="2:12" ht="21" customHeight="1">
      <c r="B868" s="325"/>
      <c r="C868" s="331"/>
      <c r="D868" s="328"/>
      <c r="E868" s="329"/>
      <c r="F868" s="332"/>
      <c r="G868" s="332"/>
      <c r="H868" s="332"/>
      <c r="I868" s="332"/>
      <c r="J868" s="9" t="s">
        <v>14</v>
      </c>
      <c r="K868" s="10" t="s">
        <v>15</v>
      </c>
      <c r="L868" s="345"/>
    </row>
    <row r="869" spans="2:12" ht="10.5" customHeight="1">
      <c r="B869" s="326"/>
      <c r="C869" s="332"/>
      <c r="D869" s="329"/>
      <c r="E869" s="11" t="s">
        <v>16</v>
      </c>
      <c r="F869" s="11" t="s">
        <v>17</v>
      </c>
      <c r="G869" s="12" t="s">
        <v>18</v>
      </c>
      <c r="H869" s="339" t="s">
        <v>19</v>
      </c>
      <c r="I869" s="341"/>
      <c r="J869" s="341"/>
      <c r="K869" s="340"/>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71</v>
      </c>
      <c r="F877" s="26">
        <v>12867</v>
      </c>
      <c r="G877" s="26">
        <v>10201.189</v>
      </c>
      <c r="H877" s="26">
        <v>237221.726</v>
      </c>
      <c r="I877" s="26">
        <v>1083827.247</v>
      </c>
      <c r="J877" s="26">
        <v>507557.692</v>
      </c>
      <c r="K877" s="26">
        <v>198087.792</v>
      </c>
      <c r="L877" s="28">
        <v>46.830128454964</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69.3333333333333</v>
      </c>
      <c r="F893" s="26">
        <v>11922.5</v>
      </c>
      <c r="G893" s="26">
        <v>9837.619</v>
      </c>
      <c r="H893" s="26">
        <v>231075.745</v>
      </c>
      <c r="I893" s="26">
        <v>1059913.077</v>
      </c>
      <c r="J893" s="26">
        <v>445379.603</v>
      </c>
      <c r="K893" s="26">
        <v>160714.071</v>
      </c>
      <c r="L893" s="28">
        <v>42.0203894701075</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v>68</v>
      </c>
      <c r="F900" s="26">
        <v>11296</v>
      </c>
      <c r="G900" s="26">
        <v>1499.424</v>
      </c>
      <c r="H900" s="26">
        <v>36092.903</v>
      </c>
      <c r="I900" s="26">
        <v>195781.838</v>
      </c>
      <c r="J900" s="26">
        <v>86048.899</v>
      </c>
      <c r="K900" s="26">
        <v>26342.243</v>
      </c>
      <c r="L900" s="28">
        <v>43.9514205602667</v>
      </c>
    </row>
    <row r="901" spans="2:12" ht="10.5" customHeight="1">
      <c r="B901" s="23"/>
      <c r="C901" s="23"/>
      <c r="D901" s="33" t="s">
        <v>31</v>
      </c>
      <c r="E901" s="26"/>
      <c r="F901" s="26"/>
      <c r="G901" s="26"/>
      <c r="H901" s="26"/>
      <c r="I901" s="26"/>
      <c r="J901" s="26"/>
      <c r="K901" s="26"/>
      <c r="L901" s="28"/>
    </row>
    <row r="902" spans="2:12" ht="10.5" customHeight="1">
      <c r="B902" s="23"/>
      <c r="C902" s="23"/>
      <c r="D902" s="33" t="s">
        <v>32</v>
      </c>
      <c r="E902" s="26"/>
      <c r="F902" s="26"/>
      <c r="G902" s="26"/>
      <c r="H902" s="26"/>
      <c r="I902" s="26"/>
      <c r="J902" s="26"/>
      <c r="K902" s="26"/>
      <c r="L902" s="28"/>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9125.33333333333</v>
      </c>
      <c r="G915" s="26">
        <v>7399.49</v>
      </c>
      <c r="H915" s="26">
        <v>146577.368</v>
      </c>
      <c r="I915" s="26">
        <v>880667.45</v>
      </c>
      <c r="J915" s="26">
        <v>288335.235</v>
      </c>
      <c r="K915" s="26">
        <v>118268.599</v>
      </c>
      <c r="L915" s="28">
        <v>32.7405350339677</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9030</v>
      </c>
      <c r="G931" s="26">
        <v>7320.117</v>
      </c>
      <c r="H931" s="26">
        <v>152418.432</v>
      </c>
      <c r="I931" s="26">
        <v>932702.757</v>
      </c>
      <c r="J931" s="26">
        <v>296293.715</v>
      </c>
      <c r="K931" s="26">
        <v>118607.075</v>
      </c>
      <c r="L931" s="28">
        <v>31.7672176667534</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v>50</v>
      </c>
      <c r="F938" s="26">
        <v>9038</v>
      </c>
      <c r="G938" s="26">
        <v>1176.344</v>
      </c>
      <c r="H938" s="26">
        <v>27282.618</v>
      </c>
      <c r="I938" s="26">
        <v>147204.477</v>
      </c>
      <c r="J938" s="26">
        <v>44001.749</v>
      </c>
      <c r="K938" s="26">
        <v>19806.34</v>
      </c>
      <c r="L938" s="28">
        <v>29.891583392535</v>
      </c>
    </row>
    <row r="939" spans="2:12" ht="10.5" customHeight="1">
      <c r="B939" s="23"/>
      <c r="C939" s="24"/>
      <c r="D939" s="33" t="s">
        <v>31</v>
      </c>
      <c r="E939" s="26"/>
      <c r="F939" s="26"/>
      <c r="G939" s="26"/>
      <c r="H939" s="26"/>
      <c r="I939" s="26"/>
      <c r="J939" s="26"/>
      <c r="K939" s="26"/>
      <c r="L939" s="28"/>
    </row>
    <row r="940" spans="2:12" ht="10.5" customHeight="1">
      <c r="B940" s="23"/>
      <c r="C940" s="24"/>
      <c r="D940" s="33" t="s">
        <v>32</v>
      </c>
      <c r="E940" s="26"/>
      <c r="F940" s="26"/>
      <c r="G940" s="26"/>
      <c r="H940" s="26"/>
      <c r="I940" s="26"/>
      <c r="J940" s="26"/>
      <c r="K940" s="26"/>
      <c r="L940" s="28"/>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42" t="s">
        <v>92</v>
      </c>
      <c r="B947" s="342"/>
      <c r="C947" s="342"/>
      <c r="D947" s="342"/>
      <c r="E947" s="342"/>
      <c r="F947" s="342"/>
      <c r="G947" s="342"/>
      <c r="H947" s="342"/>
      <c r="I947" s="342"/>
      <c r="J947" s="342"/>
      <c r="K947" s="342"/>
      <c r="L947" s="342"/>
    </row>
    <row r="948" spans="1:12" ht="10.5" customHeight="1">
      <c r="A948" s="3"/>
      <c r="B948" s="3"/>
      <c r="C948" s="3"/>
      <c r="D948" s="3"/>
      <c r="E948" s="4"/>
      <c r="F948" s="4"/>
      <c r="G948" s="4"/>
      <c r="H948" s="4"/>
      <c r="I948" s="4"/>
      <c r="J948" s="2"/>
      <c r="K948" s="2"/>
      <c r="L948" s="1"/>
    </row>
    <row r="949" spans="1:12" ht="10.5" customHeight="1">
      <c r="A949" s="342" t="s">
        <v>1</v>
      </c>
      <c r="B949" s="342"/>
      <c r="C949" s="342"/>
      <c r="D949" s="342"/>
      <c r="E949" s="342"/>
      <c r="F949" s="342"/>
      <c r="G949" s="342"/>
      <c r="H949" s="342"/>
      <c r="I949" s="342"/>
      <c r="J949" s="342"/>
      <c r="K949" s="342"/>
      <c r="L949" s="342"/>
    </row>
    <row r="950" spans="1:12" ht="10.5" customHeight="1">
      <c r="A950" s="342" t="s">
        <v>2</v>
      </c>
      <c r="B950" s="342"/>
      <c r="C950" s="342"/>
      <c r="D950" s="342"/>
      <c r="E950" s="342"/>
      <c r="F950" s="342"/>
      <c r="G950" s="342"/>
      <c r="H950" s="342"/>
      <c r="I950" s="342"/>
      <c r="J950" s="342"/>
      <c r="K950" s="342"/>
      <c r="L950" s="342"/>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24" t="s">
        <v>3</v>
      </c>
      <c r="C952" s="327" t="s">
        <v>4</v>
      </c>
      <c r="D952" s="330" t="s">
        <v>5</v>
      </c>
      <c r="E952" s="330" t="s">
        <v>6</v>
      </c>
      <c r="F952" s="327" t="s">
        <v>7</v>
      </c>
      <c r="G952" s="327" t="s">
        <v>8</v>
      </c>
      <c r="H952" s="327" t="s">
        <v>9</v>
      </c>
      <c r="I952" s="339" t="s">
        <v>10</v>
      </c>
      <c r="J952" s="341"/>
      <c r="K952" s="340"/>
      <c r="L952" s="343" t="s">
        <v>11</v>
      </c>
    </row>
    <row r="953" spans="2:12" ht="15" customHeight="1">
      <c r="B953" s="325"/>
      <c r="C953" s="331"/>
      <c r="D953" s="328"/>
      <c r="E953" s="328"/>
      <c r="F953" s="331"/>
      <c r="G953" s="331"/>
      <c r="H953" s="331"/>
      <c r="I953" s="327" t="s">
        <v>12</v>
      </c>
      <c r="J953" s="339" t="s">
        <v>13</v>
      </c>
      <c r="K953" s="340"/>
      <c r="L953" s="344"/>
    </row>
    <row r="954" spans="2:12" ht="21" customHeight="1">
      <c r="B954" s="325"/>
      <c r="C954" s="331"/>
      <c r="D954" s="328"/>
      <c r="E954" s="329"/>
      <c r="F954" s="332"/>
      <c r="G954" s="332"/>
      <c r="H954" s="332"/>
      <c r="I954" s="332"/>
      <c r="J954" s="9" t="s">
        <v>14</v>
      </c>
      <c r="K954" s="10" t="s">
        <v>15</v>
      </c>
      <c r="L954" s="345"/>
    </row>
    <row r="955" spans="2:12" ht="10.5" customHeight="1">
      <c r="B955" s="326"/>
      <c r="C955" s="332"/>
      <c r="D955" s="329"/>
      <c r="E955" s="11" t="s">
        <v>16</v>
      </c>
      <c r="F955" s="11" t="s">
        <v>17</v>
      </c>
      <c r="G955" s="12" t="s">
        <v>18</v>
      </c>
      <c r="H955" s="339" t="s">
        <v>19</v>
      </c>
      <c r="I955" s="341"/>
      <c r="J955" s="341"/>
      <c r="K955" s="340"/>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100.666666666667</v>
      </c>
      <c r="F963" s="26">
        <v>15191</v>
      </c>
      <c r="G963" s="26">
        <v>12795.402</v>
      </c>
      <c r="H963" s="26">
        <v>251080.813</v>
      </c>
      <c r="I963" s="26">
        <v>1271639.464</v>
      </c>
      <c r="J963" s="26">
        <v>512337.87</v>
      </c>
      <c r="K963" s="26">
        <v>235853.975</v>
      </c>
      <c r="L963" s="28">
        <v>40.2895541153165</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97.1666666666667</v>
      </c>
      <c r="F979" s="26">
        <v>15039.8333333333</v>
      </c>
      <c r="G979" s="26">
        <v>12492.508</v>
      </c>
      <c r="H979" s="26">
        <v>255590.532</v>
      </c>
      <c r="I979" s="26">
        <v>1243044.034</v>
      </c>
      <c r="J979" s="26">
        <v>523430.297</v>
      </c>
      <c r="K979" s="26">
        <v>220772.08</v>
      </c>
      <c r="L979" s="28">
        <v>42.1087493832097</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v>97</v>
      </c>
      <c r="F986" s="26">
        <v>15036</v>
      </c>
      <c r="G986" s="26">
        <v>2017.872</v>
      </c>
      <c r="H986" s="26">
        <v>44008.229</v>
      </c>
      <c r="I986" s="26">
        <v>227296.358</v>
      </c>
      <c r="J986" s="26">
        <v>101515.902</v>
      </c>
      <c r="K986" s="26">
        <v>45379.433</v>
      </c>
      <c r="L986" s="28">
        <v>44.6623531029037</v>
      </c>
    </row>
    <row r="987" spans="2:12" ht="10.5" customHeight="1">
      <c r="B987" s="23"/>
      <c r="C987" s="23"/>
      <c r="D987" s="33" t="s">
        <v>31</v>
      </c>
      <c r="E987" s="26"/>
      <c r="F987" s="26"/>
      <c r="G987" s="26"/>
      <c r="H987" s="26"/>
      <c r="I987" s="26"/>
      <c r="J987" s="26"/>
      <c r="K987" s="26"/>
      <c r="L987" s="28"/>
    </row>
    <row r="988" spans="2:12" ht="10.5" customHeight="1">
      <c r="B988" s="23"/>
      <c r="C988" s="23"/>
      <c r="D988" s="33" t="s">
        <v>32</v>
      </c>
      <c r="E988" s="26"/>
      <c r="F988" s="26"/>
      <c r="G988" s="26"/>
      <c r="H988" s="26"/>
      <c r="I988" s="26"/>
      <c r="J988" s="26"/>
      <c r="K988" s="26"/>
      <c r="L988" s="28"/>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56.1666666666667</v>
      </c>
      <c r="F1001" s="26">
        <v>14871.3333333333</v>
      </c>
      <c r="G1001" s="26">
        <v>12050.5</v>
      </c>
      <c r="H1001" s="26">
        <v>250354.549</v>
      </c>
      <c r="I1001" s="26">
        <v>2094093.164</v>
      </c>
      <c r="J1001" s="26">
        <v>584755.734</v>
      </c>
      <c r="K1001" s="26">
        <v>386282.826</v>
      </c>
      <c r="L1001" s="28">
        <v>27.9240553406439</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51.5</v>
      </c>
      <c r="F1017" s="26">
        <v>15308.5</v>
      </c>
      <c r="G1017" s="26">
        <v>12371.22</v>
      </c>
      <c r="H1017" s="26">
        <v>273480.378</v>
      </c>
      <c r="I1017" s="26">
        <v>2209164.801</v>
      </c>
      <c r="J1017" s="26">
        <v>642972.164</v>
      </c>
      <c r="K1017" s="26">
        <v>395872.618</v>
      </c>
      <c r="L1017" s="28">
        <v>29.1047622933768</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v>52</v>
      </c>
      <c r="F1024" s="26">
        <v>15534</v>
      </c>
      <c r="G1024" s="26">
        <v>2051.221</v>
      </c>
      <c r="H1024" s="26">
        <v>49821.929</v>
      </c>
      <c r="I1024" s="26">
        <v>381570.38</v>
      </c>
      <c r="J1024" s="26">
        <v>109019.674</v>
      </c>
      <c r="K1024" s="26">
        <v>74005.454</v>
      </c>
      <c r="L1024" s="28">
        <v>28.5713146811867</v>
      </c>
    </row>
    <row r="1025" spans="2:12" ht="10.5" customHeight="1">
      <c r="B1025" s="23"/>
      <c r="C1025" s="24"/>
      <c r="D1025" s="33" t="s">
        <v>31</v>
      </c>
      <c r="E1025" s="26"/>
      <c r="F1025" s="26"/>
      <c r="G1025" s="26"/>
      <c r="H1025" s="26"/>
      <c r="I1025" s="26"/>
      <c r="J1025" s="26"/>
      <c r="K1025" s="26"/>
      <c r="L1025" s="28"/>
    </row>
    <row r="1026" spans="2:12" ht="10.5" customHeight="1">
      <c r="B1026" s="23"/>
      <c r="C1026" s="24"/>
      <c r="D1026" s="33" t="s">
        <v>32</v>
      </c>
      <c r="E1026" s="26"/>
      <c r="F1026" s="26"/>
      <c r="G1026" s="26"/>
      <c r="H1026" s="26"/>
      <c r="I1026" s="26"/>
      <c r="J1026" s="26"/>
      <c r="K1026" s="26"/>
      <c r="L1026" s="28"/>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42" t="s">
        <v>96</v>
      </c>
      <c r="B1033" s="342"/>
      <c r="C1033" s="342"/>
      <c r="D1033" s="342"/>
      <c r="E1033" s="342"/>
      <c r="F1033" s="342"/>
      <c r="G1033" s="342"/>
      <c r="H1033" s="342"/>
      <c r="I1033" s="342"/>
      <c r="J1033" s="342"/>
      <c r="K1033" s="342"/>
      <c r="L1033" s="342"/>
    </row>
    <row r="1034" spans="1:12" ht="10.5" customHeight="1">
      <c r="A1034" s="3"/>
      <c r="B1034" s="3"/>
      <c r="C1034" s="3"/>
      <c r="D1034" s="3"/>
      <c r="E1034" s="4"/>
      <c r="F1034" s="4"/>
      <c r="G1034" s="4"/>
      <c r="H1034" s="4"/>
      <c r="I1034" s="4"/>
      <c r="J1034" s="2"/>
      <c r="K1034" s="2"/>
      <c r="L1034" s="1"/>
    </row>
    <row r="1035" spans="1:12" ht="10.5" customHeight="1">
      <c r="A1035" s="342" t="s">
        <v>1</v>
      </c>
      <c r="B1035" s="342"/>
      <c r="C1035" s="342"/>
      <c r="D1035" s="342"/>
      <c r="E1035" s="342"/>
      <c r="F1035" s="342"/>
      <c r="G1035" s="342"/>
      <c r="H1035" s="342"/>
      <c r="I1035" s="342"/>
      <c r="J1035" s="342"/>
      <c r="K1035" s="342"/>
      <c r="L1035" s="342"/>
    </row>
    <row r="1036" spans="1:12" ht="10.5" customHeight="1">
      <c r="A1036" s="342" t="s">
        <v>2</v>
      </c>
      <c r="B1036" s="342"/>
      <c r="C1036" s="342"/>
      <c r="D1036" s="342"/>
      <c r="E1036" s="342"/>
      <c r="F1036" s="342"/>
      <c r="G1036" s="342"/>
      <c r="H1036" s="342"/>
      <c r="I1036" s="342"/>
      <c r="J1036" s="342"/>
      <c r="K1036" s="342"/>
      <c r="L1036" s="342"/>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24" t="s">
        <v>3</v>
      </c>
      <c r="C1038" s="327" t="s">
        <v>4</v>
      </c>
      <c r="D1038" s="330" t="s">
        <v>5</v>
      </c>
      <c r="E1038" s="330" t="s">
        <v>6</v>
      </c>
      <c r="F1038" s="327" t="s">
        <v>7</v>
      </c>
      <c r="G1038" s="327" t="s">
        <v>8</v>
      </c>
      <c r="H1038" s="327" t="s">
        <v>9</v>
      </c>
      <c r="I1038" s="339" t="s">
        <v>10</v>
      </c>
      <c r="J1038" s="341"/>
      <c r="K1038" s="340"/>
      <c r="L1038" s="343" t="s">
        <v>11</v>
      </c>
    </row>
    <row r="1039" spans="2:12" ht="15" customHeight="1">
      <c r="B1039" s="325"/>
      <c r="C1039" s="331"/>
      <c r="D1039" s="328"/>
      <c r="E1039" s="328"/>
      <c r="F1039" s="331"/>
      <c r="G1039" s="331"/>
      <c r="H1039" s="331"/>
      <c r="I1039" s="327" t="s">
        <v>12</v>
      </c>
      <c r="J1039" s="339" t="s">
        <v>13</v>
      </c>
      <c r="K1039" s="340"/>
      <c r="L1039" s="344"/>
    </row>
    <row r="1040" spans="2:12" ht="21" customHeight="1">
      <c r="B1040" s="325"/>
      <c r="C1040" s="331"/>
      <c r="D1040" s="328"/>
      <c r="E1040" s="329"/>
      <c r="F1040" s="332"/>
      <c r="G1040" s="332"/>
      <c r="H1040" s="332"/>
      <c r="I1040" s="332"/>
      <c r="J1040" s="9" t="s">
        <v>14</v>
      </c>
      <c r="K1040" s="10" t="s">
        <v>15</v>
      </c>
      <c r="L1040" s="345"/>
    </row>
    <row r="1041" spans="2:12" ht="10.5" customHeight="1">
      <c r="B1041" s="326"/>
      <c r="C1041" s="332"/>
      <c r="D1041" s="329"/>
      <c r="E1041" s="11" t="s">
        <v>16</v>
      </c>
      <c r="F1041" s="11" t="s">
        <v>17</v>
      </c>
      <c r="G1041" s="12" t="s">
        <v>18</v>
      </c>
      <c r="H1041" s="339" t="s">
        <v>19</v>
      </c>
      <c r="I1041" s="341"/>
      <c r="J1041" s="341"/>
      <c r="K1041" s="340"/>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v>2</v>
      </c>
      <c r="F1072" s="45" t="s">
        <v>21</v>
      </c>
      <c r="G1072" s="45" t="s">
        <v>21</v>
      </c>
      <c r="H1072" s="45" t="s">
        <v>21</v>
      </c>
      <c r="I1072" s="45" t="s">
        <v>21</v>
      </c>
      <c r="J1072" s="45" t="s">
        <v>21</v>
      </c>
      <c r="K1072" s="45" t="s">
        <v>21</v>
      </c>
      <c r="L1072" s="45" t="s">
        <v>21</v>
      </c>
    </row>
    <row r="1073" spans="2:12" ht="10.5" customHeight="1">
      <c r="B1073" s="23"/>
      <c r="C1073" s="23"/>
      <c r="D1073" s="42" t="s">
        <v>31</v>
      </c>
      <c r="E1073" s="19"/>
      <c r="F1073" s="45"/>
      <c r="G1073" s="45"/>
      <c r="H1073" s="45"/>
      <c r="I1073" s="45"/>
      <c r="J1073" s="45"/>
      <c r="K1073" s="45"/>
      <c r="L1073" s="45"/>
    </row>
    <row r="1074" spans="2:12" ht="10.5" customHeight="1">
      <c r="B1074" s="23"/>
      <c r="C1074" s="23"/>
      <c r="D1074" s="42" t="s">
        <v>32</v>
      </c>
      <c r="E1074" s="19"/>
      <c r="F1074" s="45"/>
      <c r="G1074" s="45"/>
      <c r="H1074" s="45"/>
      <c r="I1074" s="45"/>
      <c r="J1074" s="45"/>
      <c r="K1074" s="45"/>
      <c r="L1074" s="45"/>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18.6666666666667</v>
      </c>
      <c r="F1087" s="26">
        <v>2013.33333333333</v>
      </c>
      <c r="G1087" s="26">
        <v>1609.302</v>
      </c>
      <c r="H1087" s="26">
        <v>25837.343</v>
      </c>
      <c r="I1087" s="26">
        <v>153341.794</v>
      </c>
      <c r="J1087" s="26">
        <v>23108.932</v>
      </c>
      <c r="K1087" s="26">
        <v>20077.033</v>
      </c>
      <c r="L1087" s="28">
        <v>15.0702110606584</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1886.33333333333</v>
      </c>
      <c r="G1103" s="26">
        <v>1480.072</v>
      </c>
      <c r="H1103" s="26">
        <v>23774.614</v>
      </c>
      <c r="I1103" s="26">
        <v>146676.673</v>
      </c>
      <c r="J1103" s="26">
        <v>20689.303</v>
      </c>
      <c r="K1103" s="26">
        <v>14427.451</v>
      </c>
      <c r="L1103" s="28">
        <v>14.105380614953</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v>17</v>
      </c>
      <c r="F1110" s="19">
        <v>1870</v>
      </c>
      <c r="G1110" s="19">
        <v>233.828</v>
      </c>
      <c r="H1110" s="19">
        <v>4096.079</v>
      </c>
      <c r="I1110" s="19">
        <v>21904.401</v>
      </c>
      <c r="J1110" s="19">
        <v>3184.787</v>
      </c>
      <c r="K1110" s="19">
        <v>1939.894</v>
      </c>
      <c r="L1110" s="20">
        <v>14.5394845538118</v>
      </c>
    </row>
    <row r="1111" spans="2:12" ht="10.5" customHeight="1">
      <c r="B1111" s="23"/>
      <c r="C1111" s="24"/>
      <c r="D1111" s="42" t="s">
        <v>31</v>
      </c>
      <c r="E1111" s="19"/>
      <c r="F1111" s="19"/>
      <c r="G1111" s="19"/>
      <c r="H1111" s="19"/>
      <c r="I1111" s="19"/>
      <c r="J1111" s="19"/>
      <c r="K1111" s="19"/>
      <c r="L1111" s="20"/>
    </row>
    <row r="1112" spans="2:12" ht="10.5" customHeight="1">
      <c r="B1112" s="23"/>
      <c r="C1112" s="24"/>
      <c r="D1112" s="42" t="s">
        <v>32</v>
      </c>
      <c r="E1112" s="19"/>
      <c r="F1112" s="19"/>
      <c r="G1112" s="19"/>
      <c r="H1112" s="19"/>
      <c r="I1112" s="19"/>
      <c r="J1112" s="19"/>
      <c r="K1112" s="19"/>
      <c r="L1112" s="20"/>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42" t="s">
        <v>99</v>
      </c>
      <c r="B1119" s="342"/>
      <c r="C1119" s="342"/>
      <c r="D1119" s="342"/>
      <c r="E1119" s="342"/>
      <c r="F1119" s="342"/>
      <c r="G1119" s="342"/>
      <c r="H1119" s="342"/>
      <c r="I1119" s="342"/>
      <c r="J1119" s="342"/>
      <c r="K1119" s="342"/>
      <c r="L1119" s="342"/>
    </row>
    <row r="1120" spans="1:12" ht="10.5" customHeight="1">
      <c r="A1120" s="3"/>
      <c r="B1120" s="3"/>
      <c r="C1120" s="3"/>
      <c r="D1120" s="3"/>
      <c r="E1120" s="4"/>
      <c r="F1120" s="4"/>
      <c r="G1120" s="4"/>
      <c r="H1120" s="4"/>
      <c r="I1120" s="4"/>
      <c r="J1120" s="2"/>
      <c r="K1120" s="2"/>
      <c r="L1120" s="1"/>
    </row>
    <row r="1121" spans="1:12" ht="10.5" customHeight="1">
      <c r="A1121" s="342" t="s">
        <v>1</v>
      </c>
      <c r="B1121" s="342"/>
      <c r="C1121" s="342"/>
      <c r="D1121" s="342"/>
      <c r="E1121" s="342"/>
      <c r="F1121" s="342"/>
      <c r="G1121" s="342"/>
      <c r="H1121" s="342"/>
      <c r="I1121" s="342"/>
      <c r="J1121" s="342"/>
      <c r="K1121" s="342"/>
      <c r="L1121" s="342"/>
    </row>
    <row r="1122" spans="1:12" ht="10.5" customHeight="1">
      <c r="A1122" s="342" t="s">
        <v>2</v>
      </c>
      <c r="B1122" s="342"/>
      <c r="C1122" s="342"/>
      <c r="D1122" s="342"/>
      <c r="E1122" s="342"/>
      <c r="F1122" s="342"/>
      <c r="G1122" s="342"/>
      <c r="H1122" s="342"/>
      <c r="I1122" s="342"/>
      <c r="J1122" s="342"/>
      <c r="K1122" s="342"/>
      <c r="L1122" s="342"/>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24" t="s">
        <v>3</v>
      </c>
      <c r="C1124" s="327" t="s">
        <v>4</v>
      </c>
      <c r="D1124" s="330" t="s">
        <v>5</v>
      </c>
      <c r="E1124" s="330" t="s">
        <v>6</v>
      </c>
      <c r="F1124" s="327" t="s">
        <v>7</v>
      </c>
      <c r="G1124" s="327" t="s">
        <v>8</v>
      </c>
      <c r="H1124" s="327" t="s">
        <v>9</v>
      </c>
      <c r="I1124" s="339" t="s">
        <v>10</v>
      </c>
      <c r="J1124" s="341"/>
      <c r="K1124" s="340"/>
      <c r="L1124" s="343" t="s">
        <v>11</v>
      </c>
    </row>
    <row r="1125" spans="2:12" ht="15" customHeight="1">
      <c r="B1125" s="325"/>
      <c r="C1125" s="331"/>
      <c r="D1125" s="328"/>
      <c r="E1125" s="328"/>
      <c r="F1125" s="331"/>
      <c r="G1125" s="331"/>
      <c r="H1125" s="331"/>
      <c r="I1125" s="327" t="s">
        <v>12</v>
      </c>
      <c r="J1125" s="339" t="s">
        <v>13</v>
      </c>
      <c r="K1125" s="340"/>
      <c r="L1125" s="344"/>
    </row>
    <row r="1126" spans="2:12" ht="21" customHeight="1">
      <c r="B1126" s="325"/>
      <c r="C1126" s="331"/>
      <c r="D1126" s="328"/>
      <c r="E1126" s="329"/>
      <c r="F1126" s="332"/>
      <c r="G1126" s="332"/>
      <c r="H1126" s="332"/>
      <c r="I1126" s="332"/>
      <c r="J1126" s="9" t="s">
        <v>14</v>
      </c>
      <c r="K1126" s="10" t="s">
        <v>15</v>
      </c>
      <c r="L1126" s="345"/>
    </row>
    <row r="1127" spans="2:12" ht="10.5" customHeight="1">
      <c r="B1127" s="326"/>
      <c r="C1127" s="332"/>
      <c r="D1127" s="329"/>
      <c r="E1127" s="11" t="s">
        <v>16</v>
      </c>
      <c r="F1127" s="11" t="s">
        <v>17</v>
      </c>
      <c r="G1127" s="12" t="s">
        <v>18</v>
      </c>
      <c r="H1127" s="339" t="s">
        <v>19</v>
      </c>
      <c r="I1127" s="341"/>
      <c r="J1127" s="341"/>
      <c r="K1127" s="340"/>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4045.5</v>
      </c>
      <c r="G1135" s="26">
        <v>3273.356</v>
      </c>
      <c r="H1135" s="26">
        <v>62177.731</v>
      </c>
      <c r="I1135" s="26">
        <v>323007.327</v>
      </c>
      <c r="J1135" s="26">
        <v>162523.133</v>
      </c>
      <c r="K1135" s="26">
        <v>48600.599</v>
      </c>
      <c r="L1135" s="28">
        <v>50.3156180726513</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29.6666666666667</v>
      </c>
      <c r="F1151" s="26">
        <v>4292.66666666667</v>
      </c>
      <c r="G1151" s="26">
        <v>3494.635</v>
      </c>
      <c r="H1151" s="26">
        <v>68173.584</v>
      </c>
      <c r="I1151" s="26">
        <v>353821.284</v>
      </c>
      <c r="J1151" s="26">
        <v>183877.286</v>
      </c>
      <c r="K1151" s="26">
        <v>54637.74</v>
      </c>
      <c r="L1151" s="28">
        <v>51.9689725618655</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v>30</v>
      </c>
      <c r="F1158" s="19">
        <v>4340</v>
      </c>
      <c r="G1158" s="19">
        <v>573.692</v>
      </c>
      <c r="H1158" s="19">
        <v>12182.922</v>
      </c>
      <c r="I1158" s="19">
        <v>61033.691</v>
      </c>
      <c r="J1158" s="19">
        <v>31954.863</v>
      </c>
      <c r="K1158" s="19">
        <v>8250.907</v>
      </c>
      <c r="L1158" s="20">
        <v>52.3561044341887</v>
      </c>
    </row>
    <row r="1159" spans="2:12" ht="10.5" customHeight="1">
      <c r="B1159" s="23"/>
      <c r="C1159" s="23"/>
      <c r="D1159" s="42" t="s">
        <v>31</v>
      </c>
      <c r="E1159" s="19"/>
      <c r="F1159" s="19"/>
      <c r="G1159" s="19"/>
      <c r="H1159" s="19"/>
      <c r="I1159" s="19"/>
      <c r="J1159" s="19"/>
      <c r="K1159" s="19"/>
      <c r="L1159" s="20"/>
    </row>
    <row r="1160" spans="2:12" ht="10.5" customHeight="1">
      <c r="B1160" s="23"/>
      <c r="C1160" s="23"/>
      <c r="D1160" s="42" t="s">
        <v>32</v>
      </c>
      <c r="E1160" s="19"/>
      <c r="F1160" s="19"/>
      <c r="G1160" s="19"/>
      <c r="H1160" s="19"/>
      <c r="I1160" s="19"/>
      <c r="J1160" s="19"/>
      <c r="K1160" s="19"/>
      <c r="L1160" s="20"/>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21.6666666666667</v>
      </c>
      <c r="F1173" s="26">
        <v>3769.83333333333</v>
      </c>
      <c r="G1173" s="26">
        <v>3247.502</v>
      </c>
      <c r="H1173" s="26">
        <v>63580.388</v>
      </c>
      <c r="I1173" s="26">
        <v>410147.874</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22.6666666666667</v>
      </c>
      <c r="F1189" s="26">
        <v>3972.83333333333</v>
      </c>
      <c r="G1189" s="26">
        <v>3522.123</v>
      </c>
      <c r="H1189" s="26">
        <v>68297.61</v>
      </c>
      <c r="I1189" s="26">
        <v>425046.554</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v>23</v>
      </c>
      <c r="F1196" s="19">
        <v>4055</v>
      </c>
      <c r="G1196" s="19">
        <v>566.899</v>
      </c>
      <c r="H1196" s="19">
        <v>11642.563</v>
      </c>
      <c r="I1196" s="19">
        <v>61742.333</v>
      </c>
      <c r="J1196" s="45" t="s">
        <v>21</v>
      </c>
      <c r="K1196" s="45" t="s">
        <v>21</v>
      </c>
      <c r="L1196" s="45" t="s">
        <v>21</v>
      </c>
    </row>
    <row r="1197" spans="2:12" ht="10.5" customHeight="1">
      <c r="B1197" s="23"/>
      <c r="C1197" s="24"/>
      <c r="D1197" s="42" t="s">
        <v>31</v>
      </c>
      <c r="E1197" s="19"/>
      <c r="F1197" s="19"/>
      <c r="G1197" s="19"/>
      <c r="H1197" s="19"/>
      <c r="I1197" s="19"/>
      <c r="J1197" s="45"/>
      <c r="K1197" s="45"/>
      <c r="L1197" s="45"/>
    </row>
    <row r="1198" spans="2:12" ht="10.5" customHeight="1">
      <c r="B1198" s="23"/>
      <c r="C1198" s="24"/>
      <c r="D1198" s="42" t="s">
        <v>32</v>
      </c>
      <c r="E1198" s="19"/>
      <c r="F1198" s="19"/>
      <c r="G1198" s="19"/>
      <c r="H1198" s="19"/>
      <c r="I1198" s="19"/>
      <c r="J1198" s="45"/>
      <c r="K1198" s="45"/>
      <c r="L1198" s="45"/>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I1124:K1124"/>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A1033:L1033"/>
    <mergeCell ref="A1035:L1035"/>
    <mergeCell ref="A1036:L1036"/>
    <mergeCell ref="B1038:B1041"/>
    <mergeCell ref="C1038:C1041"/>
    <mergeCell ref="D1038:D1041"/>
    <mergeCell ref="E1038:E1040"/>
    <mergeCell ref="F1038:F1040"/>
    <mergeCell ref="G1038:G1040"/>
    <mergeCell ref="H1038:H1040"/>
    <mergeCell ref="I1038:K1038"/>
    <mergeCell ref="L1038:L1040"/>
    <mergeCell ref="I1039:I1040"/>
    <mergeCell ref="J1039:K1039"/>
    <mergeCell ref="H1041:K1041"/>
    <mergeCell ref="A1119:L1119"/>
    <mergeCell ref="B952:B955"/>
    <mergeCell ref="C952:C955"/>
    <mergeCell ref="D952:D955"/>
    <mergeCell ref="E952:E954"/>
    <mergeCell ref="F952:F954"/>
    <mergeCell ref="G952:G954"/>
    <mergeCell ref="H952:H954"/>
    <mergeCell ref="I952:K952"/>
    <mergeCell ref="L952:L954"/>
    <mergeCell ref="I953:I954"/>
    <mergeCell ref="J953:K953"/>
    <mergeCell ref="H955:K955"/>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B608:B611"/>
    <mergeCell ref="C608:C611"/>
    <mergeCell ref="D608:D611"/>
    <mergeCell ref="E608:E610"/>
    <mergeCell ref="F608:F610"/>
    <mergeCell ref="G608:G610"/>
    <mergeCell ref="H608:H610"/>
    <mergeCell ref="I608:K608"/>
    <mergeCell ref="L608:L610"/>
    <mergeCell ref="I609:I610"/>
    <mergeCell ref="J609:K609"/>
    <mergeCell ref="H611:K611"/>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B264:B267"/>
    <mergeCell ref="C264:C267"/>
    <mergeCell ref="D264:D267"/>
    <mergeCell ref="E264:E266"/>
    <mergeCell ref="F264:F266"/>
    <mergeCell ref="G264:G266"/>
    <mergeCell ref="H264:H266"/>
    <mergeCell ref="I264:K264"/>
    <mergeCell ref="L264:L266"/>
    <mergeCell ref="I265:I266"/>
    <mergeCell ref="J265:K265"/>
    <mergeCell ref="H267:K267"/>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K1"/>
    <mergeCell ref="A3:L3"/>
    <mergeCell ref="A4:L4"/>
    <mergeCell ref="B6:B9"/>
    <mergeCell ref="C6:C9"/>
    <mergeCell ref="D6:D9"/>
    <mergeCell ref="E6:E8"/>
    <mergeCell ref="H9:K9"/>
    <mergeCell ref="A87:L87"/>
    <mergeCell ref="F6:F8"/>
    <mergeCell ref="G6:G8"/>
    <mergeCell ref="H6:H8"/>
    <mergeCell ref="I6:K6"/>
    <mergeCell ref="L6:L8"/>
    <mergeCell ref="I7:I8"/>
    <mergeCell ref="J7:K7"/>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38" activePane="bottomLeft" state="frozen"/>
      <selection pane="topLeft" activeCell="D57" sqref="D57"/>
      <selection pane="bottomLeft" activeCell="M13" sqref="M13"/>
    </sheetView>
  </sheetViews>
  <sheetFormatPr defaultColWidth="11.00390625" defaultRowHeight="12"/>
  <cols>
    <col min="1" max="1" width="5.7109375" style="153" customWidth="1"/>
    <col min="2" max="2" width="13.421875" style="153" customWidth="1"/>
    <col min="3" max="3" width="11.00390625" style="155" customWidth="1"/>
    <col min="4" max="4" width="14.140625" style="155" customWidth="1"/>
    <col min="5" max="5" width="11.00390625" style="153" customWidth="1"/>
    <col min="6" max="6" width="9.00390625" style="153" customWidth="1"/>
    <col min="7" max="16384" width="11.00390625" style="153" customWidth="1"/>
  </cols>
  <sheetData>
    <row r="1" spans="1:12" ht="43.5" customHeight="1">
      <c r="A1" s="191" t="s">
        <v>220</v>
      </c>
      <c r="B1" s="190" t="s">
        <v>219</v>
      </c>
      <c r="C1" s="189" t="s">
        <v>10</v>
      </c>
      <c r="D1" s="189" t="s">
        <v>218</v>
      </c>
      <c r="E1" s="188"/>
      <c r="G1" s="346"/>
      <c r="H1" s="346"/>
      <c r="I1" s="187" t="s">
        <v>217</v>
      </c>
      <c r="J1" s="187" t="s">
        <v>215</v>
      </c>
      <c r="K1" s="187" t="s">
        <v>216</v>
      </c>
      <c r="L1" s="187" t="s">
        <v>215</v>
      </c>
    </row>
    <row r="2" spans="1:12" ht="12.75" customHeight="1">
      <c r="A2" s="185">
        <v>1</v>
      </c>
      <c r="B2" s="155">
        <v>111.258439595638</v>
      </c>
      <c r="C2" s="184">
        <v>101.05849716375614</v>
      </c>
      <c r="D2" s="155">
        <v>108.27808522632536</v>
      </c>
      <c r="F2" s="348" t="s">
        <v>214</v>
      </c>
      <c r="H2" s="350" t="s">
        <v>213</v>
      </c>
      <c r="I2" s="183">
        <v>2140360.356</v>
      </c>
      <c r="J2" s="176">
        <f aca="true" t="shared" si="0" ref="J2:J25">I2*100/2117942</f>
        <v>101.05849716375614</v>
      </c>
      <c r="K2" s="183">
        <v>136373</v>
      </c>
      <c r="L2" s="176">
        <f aca="true" t="shared" si="1" ref="L2:L25">K2*100/125947</f>
        <v>108.27808522632536</v>
      </c>
    </row>
    <row r="3" spans="1:12" ht="12.75">
      <c r="A3" s="185">
        <v>2</v>
      </c>
      <c r="B3" s="155">
        <v>97.2681798074131</v>
      </c>
      <c r="C3" s="184">
        <v>101.53866479818616</v>
      </c>
      <c r="D3" s="155">
        <v>108.76717984549056</v>
      </c>
      <c r="F3" s="348"/>
      <c r="H3" s="350"/>
      <c r="I3" s="183">
        <v>2150530.028</v>
      </c>
      <c r="J3" s="176">
        <f t="shared" si="0"/>
        <v>101.53866479818616</v>
      </c>
      <c r="K3" s="183">
        <v>136989</v>
      </c>
      <c r="L3" s="176">
        <f t="shared" si="1"/>
        <v>108.76717984549056</v>
      </c>
    </row>
    <row r="4" spans="1:12" ht="12.75">
      <c r="A4" s="185">
        <v>3</v>
      </c>
      <c r="B4" s="155">
        <v>101.885480069446</v>
      </c>
      <c r="C4" s="184">
        <v>110.84924931844215</v>
      </c>
      <c r="D4" s="155">
        <v>109.20387146974521</v>
      </c>
      <c r="F4" s="348"/>
      <c r="H4" s="350"/>
      <c r="I4" s="183">
        <v>2347722.808</v>
      </c>
      <c r="J4" s="176">
        <f t="shared" si="0"/>
        <v>110.84924931844215</v>
      </c>
      <c r="K4" s="183">
        <v>137539</v>
      </c>
      <c r="L4" s="176">
        <f t="shared" si="1"/>
        <v>109.20387146974521</v>
      </c>
    </row>
    <row r="5" spans="1:12" ht="12.75">
      <c r="A5" s="185">
        <v>4</v>
      </c>
      <c r="B5" s="155">
        <v>106.960073197031</v>
      </c>
      <c r="C5" s="184">
        <v>115.18025588047264</v>
      </c>
      <c r="D5" s="155">
        <v>109.43809697729998</v>
      </c>
      <c r="F5" s="348"/>
      <c r="I5" s="183">
        <v>2439451.015</v>
      </c>
      <c r="J5" s="176">
        <f t="shared" si="0"/>
        <v>115.18025588047264</v>
      </c>
      <c r="K5" s="183">
        <v>137834</v>
      </c>
      <c r="L5" s="176">
        <f t="shared" si="1"/>
        <v>109.43809697729998</v>
      </c>
    </row>
    <row r="6" spans="1:12" ht="12.75">
      <c r="A6" s="185">
        <v>5</v>
      </c>
      <c r="B6" s="155">
        <v>102.154355592488</v>
      </c>
      <c r="C6" s="184">
        <v>109.39019246041676</v>
      </c>
      <c r="D6" s="155">
        <v>109.2665962666836</v>
      </c>
      <c r="F6" s="348"/>
      <c r="I6" s="183">
        <v>2316820.83</v>
      </c>
      <c r="J6" s="176">
        <f t="shared" si="0"/>
        <v>109.39019246041676</v>
      </c>
      <c r="K6" s="183">
        <v>137618</v>
      </c>
      <c r="L6" s="176">
        <f t="shared" si="1"/>
        <v>109.2665962666836</v>
      </c>
    </row>
    <row r="7" spans="1:12" ht="12.75">
      <c r="A7" s="185">
        <v>6</v>
      </c>
      <c r="B7" s="155">
        <v>103.953265493836</v>
      </c>
      <c r="C7" s="184">
        <v>112.89101453203158</v>
      </c>
      <c r="D7" s="155">
        <v>109.36822631741923</v>
      </c>
      <c r="F7" s="348"/>
      <c r="I7" s="183">
        <v>2390966.211</v>
      </c>
      <c r="J7" s="176">
        <f t="shared" si="0"/>
        <v>112.89101453203158</v>
      </c>
      <c r="K7" s="183">
        <v>137746</v>
      </c>
      <c r="L7" s="176">
        <f t="shared" si="1"/>
        <v>109.36822631741923</v>
      </c>
    </row>
    <row r="8" spans="1:12" ht="12.75">
      <c r="A8" s="185">
        <v>7</v>
      </c>
      <c r="B8" s="155">
        <v>105.455269160146</v>
      </c>
      <c r="C8" s="184">
        <v>115.82174856535259</v>
      </c>
      <c r="D8" s="155">
        <v>109.76680667264802</v>
      </c>
      <c r="F8" s="348"/>
      <c r="I8" s="183">
        <v>2453037.458</v>
      </c>
      <c r="J8" s="176">
        <f t="shared" si="0"/>
        <v>115.82174856535259</v>
      </c>
      <c r="K8" s="183">
        <v>138248</v>
      </c>
      <c r="L8" s="176">
        <f t="shared" si="1"/>
        <v>109.76680667264802</v>
      </c>
    </row>
    <row r="9" spans="1:13" ht="12.75">
      <c r="A9" s="185">
        <v>8</v>
      </c>
      <c r="B9" s="155">
        <v>92.1301534570678</v>
      </c>
      <c r="C9" s="184">
        <v>103.92969245616734</v>
      </c>
      <c r="D9" s="155">
        <v>110.3273599212367</v>
      </c>
      <c r="F9" s="348"/>
      <c r="I9" s="183">
        <v>2201170.607</v>
      </c>
      <c r="J9" s="176">
        <f t="shared" si="0"/>
        <v>103.92969245616734</v>
      </c>
      <c r="K9" s="183">
        <v>138954</v>
      </c>
      <c r="L9" s="176">
        <f t="shared" si="1"/>
        <v>110.3273599212367</v>
      </c>
      <c r="M9" s="186"/>
    </row>
    <row r="10" spans="1:13" ht="12.75">
      <c r="A10" s="185">
        <v>9</v>
      </c>
      <c r="B10" s="155">
        <v>113.909344851286</v>
      </c>
      <c r="C10" s="184">
        <v>120.29866743281923</v>
      </c>
      <c r="D10" s="155">
        <v>110.22175994664423</v>
      </c>
      <c r="F10" s="348"/>
      <c r="G10" s="155"/>
      <c r="H10" s="155"/>
      <c r="I10" s="183">
        <v>2547856.003</v>
      </c>
      <c r="J10" s="176">
        <f t="shared" si="0"/>
        <v>120.29866743281923</v>
      </c>
      <c r="K10" s="183">
        <v>138821</v>
      </c>
      <c r="L10" s="176">
        <f t="shared" si="1"/>
        <v>110.22175994664423</v>
      </c>
      <c r="M10" s="186"/>
    </row>
    <row r="11" spans="1:13" ht="12.75">
      <c r="A11" s="185">
        <v>10</v>
      </c>
      <c r="B11" s="155">
        <v>107.862488617457</v>
      </c>
      <c r="C11" s="184">
        <v>118.26920302822266</v>
      </c>
      <c r="D11" s="155">
        <v>110.19000055578934</v>
      </c>
      <c r="F11" s="348"/>
      <c r="I11" s="183">
        <v>2504873.124</v>
      </c>
      <c r="J11" s="176">
        <f t="shared" si="0"/>
        <v>118.26920302822266</v>
      </c>
      <c r="K11" s="183">
        <v>138781</v>
      </c>
      <c r="L11" s="176">
        <f t="shared" si="1"/>
        <v>110.19000055578934</v>
      </c>
      <c r="M11" s="186"/>
    </row>
    <row r="12" spans="1:13" ht="12.75">
      <c r="A12" s="185">
        <v>11</v>
      </c>
      <c r="B12" s="155">
        <v>108.021420883078</v>
      </c>
      <c r="C12" s="184">
        <v>115.16845012752944</v>
      </c>
      <c r="D12" s="155">
        <v>110.10663215479526</v>
      </c>
      <c r="F12" s="348"/>
      <c r="I12" s="183">
        <v>2439200.976</v>
      </c>
      <c r="J12" s="176">
        <f t="shared" si="0"/>
        <v>115.16845012752944</v>
      </c>
      <c r="K12" s="183">
        <v>138676</v>
      </c>
      <c r="L12" s="176">
        <f t="shared" si="1"/>
        <v>110.10663215479526</v>
      </c>
      <c r="M12" s="182" t="s">
        <v>212</v>
      </c>
    </row>
    <row r="13" spans="1:13" ht="12.75">
      <c r="A13" s="185">
        <v>12</v>
      </c>
      <c r="B13" s="155">
        <v>89.802239172593</v>
      </c>
      <c r="C13" s="184">
        <v>97.56791026383159</v>
      </c>
      <c r="D13" s="155">
        <v>109.73742923610725</v>
      </c>
      <c r="F13" s="348"/>
      <c r="I13" s="183">
        <v>2066431.75</v>
      </c>
      <c r="J13" s="176">
        <f t="shared" si="0"/>
        <v>97.56791026383159</v>
      </c>
      <c r="K13" s="183">
        <v>138211</v>
      </c>
      <c r="L13" s="176">
        <f t="shared" si="1"/>
        <v>109.73742923610725</v>
      </c>
      <c r="M13" s="182" t="s">
        <v>211</v>
      </c>
    </row>
    <row r="14" spans="1:13" ht="28.5" customHeight="1">
      <c r="A14" s="178">
        <v>1</v>
      </c>
      <c r="B14" s="155">
        <v>118.756255284913</v>
      </c>
      <c r="C14" s="155">
        <v>105.23437582332285</v>
      </c>
      <c r="D14" s="155">
        <v>109.74933900767783</v>
      </c>
      <c r="E14" s="179"/>
      <c r="F14" s="349" t="s">
        <v>210</v>
      </c>
      <c r="G14" s="179"/>
      <c r="I14" s="177">
        <v>2228803.044</v>
      </c>
      <c r="J14" s="181">
        <f t="shared" si="0"/>
        <v>105.23437582332285</v>
      </c>
      <c r="K14" s="177">
        <v>138226</v>
      </c>
      <c r="L14" s="181">
        <f t="shared" si="1"/>
        <v>109.74933900767783</v>
      </c>
      <c r="M14" s="192">
        <f aca="true" t="shared" si="2" ref="M14:M25">I14/K14</f>
        <v>16.124340167551694</v>
      </c>
    </row>
    <row r="15" spans="1:13" ht="12.75">
      <c r="A15" s="178">
        <v>2</v>
      </c>
      <c r="B15" s="155">
        <v>108.034906521843</v>
      </c>
      <c r="C15" s="155">
        <v>105.72415986840055</v>
      </c>
      <c r="D15" s="155">
        <v>109.85176304318483</v>
      </c>
      <c r="E15" s="179"/>
      <c r="F15" s="349"/>
      <c r="G15" s="179"/>
      <c r="I15" s="177">
        <v>2239176.386</v>
      </c>
      <c r="J15" s="176">
        <f t="shared" si="0"/>
        <v>105.72415986840055</v>
      </c>
      <c r="K15" s="177">
        <v>138355</v>
      </c>
      <c r="L15" s="176">
        <f t="shared" si="1"/>
        <v>109.85176304318483</v>
      </c>
      <c r="M15" s="192">
        <f t="shared" si="2"/>
        <v>16.184282360594125</v>
      </c>
    </row>
    <row r="16" spans="1:13" ht="12.75">
      <c r="A16" s="178">
        <v>3</v>
      </c>
      <c r="B16" s="155">
        <v>114.805149695185</v>
      </c>
      <c r="C16" s="155">
        <v>117.53918379256847</v>
      </c>
      <c r="D16" s="155">
        <v>110.35276743392062</v>
      </c>
      <c r="E16" s="179"/>
      <c r="F16" s="349"/>
      <c r="G16" s="179"/>
      <c r="I16" s="177">
        <v>2489411.74</v>
      </c>
      <c r="J16" s="176">
        <f t="shared" si="0"/>
        <v>117.53918379256847</v>
      </c>
      <c r="K16" s="177">
        <v>138986</v>
      </c>
      <c r="L16" s="176">
        <f t="shared" si="1"/>
        <v>110.35276743392062</v>
      </c>
      <c r="M16" s="192">
        <f t="shared" si="2"/>
        <v>17.91124098830098</v>
      </c>
    </row>
    <row r="17" spans="1:13" ht="12.75">
      <c r="A17" s="178">
        <v>4</v>
      </c>
      <c r="B17" s="155">
        <v>113.724122311157</v>
      </c>
      <c r="C17" s="155">
        <v>115.25893357797332</v>
      </c>
      <c r="D17" s="155">
        <v>110.18603063193248</v>
      </c>
      <c r="F17" s="349"/>
      <c r="G17" s="179"/>
      <c r="I17" s="177">
        <v>2441117.363</v>
      </c>
      <c r="J17" s="176">
        <f t="shared" si="0"/>
        <v>115.25893357797332</v>
      </c>
      <c r="K17" s="177">
        <v>138776</v>
      </c>
      <c r="L17" s="176">
        <f t="shared" si="1"/>
        <v>110.18603063193248</v>
      </c>
      <c r="M17" s="192">
        <f t="shared" si="2"/>
        <v>17.590342443938432</v>
      </c>
    </row>
    <row r="18" spans="1:16" ht="12.75">
      <c r="A18" s="178">
        <v>5</v>
      </c>
      <c r="B18" s="155">
        <v>104.178669821622</v>
      </c>
      <c r="C18" s="155">
        <v>110.6468336243391</v>
      </c>
      <c r="D18" s="176">
        <v>109.86843672338365</v>
      </c>
      <c r="E18" s="180"/>
      <c r="F18" s="349"/>
      <c r="G18" s="179"/>
      <c r="I18" s="177">
        <v>2343435.761</v>
      </c>
      <c r="J18" s="176">
        <f t="shared" si="0"/>
        <v>110.6468336243391</v>
      </c>
      <c r="K18" s="177">
        <v>138376</v>
      </c>
      <c r="L18" s="176">
        <f t="shared" si="1"/>
        <v>109.86843672338365</v>
      </c>
      <c r="M18" s="192">
        <f t="shared" si="2"/>
        <v>16.935276066658957</v>
      </c>
      <c r="N18" s="179"/>
      <c r="O18" s="179"/>
      <c r="P18" s="179"/>
    </row>
    <row r="19" spans="1:16" ht="14.25">
      <c r="A19" s="178">
        <v>6</v>
      </c>
      <c r="B19" s="155">
        <v>109.868615003859</v>
      </c>
      <c r="C19" s="155">
        <v>114.89629706573645</v>
      </c>
      <c r="D19" s="155">
        <v>109.97562466751887</v>
      </c>
      <c r="E19" s="180"/>
      <c r="F19" s="349"/>
      <c r="G19" s="175"/>
      <c r="H19" s="175"/>
      <c r="I19" s="177">
        <v>2433436.932</v>
      </c>
      <c r="J19" s="176">
        <f t="shared" si="0"/>
        <v>114.89629706573645</v>
      </c>
      <c r="K19" s="177">
        <v>138511</v>
      </c>
      <c r="L19" s="176">
        <f t="shared" si="1"/>
        <v>109.97562466751887</v>
      </c>
      <c r="M19" s="192">
        <f t="shared" si="2"/>
        <v>17.568546411476344</v>
      </c>
      <c r="N19" s="179"/>
      <c r="O19" s="179"/>
      <c r="P19" s="179"/>
    </row>
    <row r="20" spans="1:13" ht="14.25">
      <c r="A20" s="178">
        <v>7</v>
      </c>
      <c r="B20" s="155"/>
      <c r="E20" s="175"/>
      <c r="F20" s="349"/>
      <c r="G20" s="179"/>
      <c r="H20" s="175"/>
      <c r="I20" s="177"/>
      <c r="J20" s="176">
        <f t="shared" si="0"/>
        <v>0</v>
      </c>
      <c r="K20" s="177"/>
      <c r="L20" s="176">
        <f t="shared" si="1"/>
        <v>0</v>
      </c>
      <c r="M20" s="192" t="e">
        <f t="shared" si="2"/>
        <v>#DIV/0!</v>
      </c>
    </row>
    <row r="21" spans="1:13" ht="14.25">
      <c r="A21" s="178">
        <v>8</v>
      </c>
      <c r="B21" s="155"/>
      <c r="E21" s="175"/>
      <c r="F21" s="349"/>
      <c r="I21" s="177"/>
      <c r="J21" s="176">
        <f t="shared" si="0"/>
        <v>0</v>
      </c>
      <c r="K21" s="177"/>
      <c r="L21" s="176">
        <f t="shared" si="1"/>
        <v>0</v>
      </c>
      <c r="M21" s="192" t="e">
        <f t="shared" si="2"/>
        <v>#DIV/0!</v>
      </c>
    </row>
    <row r="22" spans="1:13" ht="14.25">
      <c r="A22" s="178">
        <v>9</v>
      </c>
      <c r="B22" s="155"/>
      <c r="E22" s="175"/>
      <c r="F22" s="349"/>
      <c r="I22" s="177"/>
      <c r="J22" s="176">
        <f t="shared" si="0"/>
        <v>0</v>
      </c>
      <c r="K22" s="177"/>
      <c r="L22" s="176">
        <f t="shared" si="1"/>
        <v>0</v>
      </c>
      <c r="M22" s="192" t="e">
        <f t="shared" si="2"/>
        <v>#DIV/0!</v>
      </c>
    </row>
    <row r="23" spans="1:13" ht="12.75">
      <c r="A23" s="178">
        <v>10</v>
      </c>
      <c r="B23" s="155"/>
      <c r="F23" s="349"/>
      <c r="I23" s="177"/>
      <c r="J23" s="176">
        <f t="shared" si="0"/>
        <v>0</v>
      </c>
      <c r="K23" s="177"/>
      <c r="L23" s="176">
        <f t="shared" si="1"/>
        <v>0</v>
      </c>
      <c r="M23" s="192" t="e">
        <f t="shared" si="2"/>
        <v>#DIV/0!</v>
      </c>
    </row>
    <row r="24" spans="1:13" ht="12.75">
      <c r="A24" s="178">
        <v>11</v>
      </c>
      <c r="B24" s="155"/>
      <c r="F24" s="349"/>
      <c r="I24" s="177"/>
      <c r="J24" s="176">
        <f t="shared" si="0"/>
        <v>0</v>
      </c>
      <c r="K24" s="177"/>
      <c r="L24" s="176">
        <f t="shared" si="1"/>
        <v>0</v>
      </c>
      <c r="M24" s="192" t="e">
        <f t="shared" si="2"/>
        <v>#DIV/0!</v>
      </c>
    </row>
    <row r="25" spans="1:13" ht="12.75">
      <c r="A25" s="178">
        <v>12</v>
      </c>
      <c r="B25" s="155"/>
      <c r="F25" s="349"/>
      <c r="I25" s="177"/>
      <c r="J25" s="176">
        <f t="shared" si="0"/>
        <v>0</v>
      </c>
      <c r="K25" s="177"/>
      <c r="L25" s="176">
        <f t="shared" si="1"/>
        <v>0</v>
      </c>
      <c r="M25" s="192" t="e">
        <f t="shared" si="2"/>
        <v>#DIV/0!</v>
      </c>
    </row>
    <row r="26" spans="1:5" ht="42" customHeight="1">
      <c r="B26" s="175"/>
      <c r="C26" s="347" t="s">
        <v>209</v>
      </c>
      <c r="D26" s="347"/>
      <c r="E26" s="347"/>
    </row>
    <row r="27" spans="2:10" ht="14.25">
      <c r="B27" s="175"/>
      <c r="C27" s="351">
        <v>41791</v>
      </c>
      <c r="D27" s="351"/>
      <c r="E27" s="351"/>
      <c r="I27" s="347" t="s">
        <v>208</v>
      </c>
      <c r="J27" s="347"/>
    </row>
    <row r="28" spans="2:10" ht="12.75">
      <c r="B28" s="162" t="s">
        <v>207</v>
      </c>
      <c r="C28" s="161">
        <v>2013</v>
      </c>
      <c r="D28" s="174"/>
      <c r="E28" s="161">
        <v>2014</v>
      </c>
      <c r="H28" s="162" t="s">
        <v>206</v>
      </c>
      <c r="I28" s="162">
        <v>2013</v>
      </c>
      <c r="J28" s="162">
        <v>2014</v>
      </c>
    </row>
    <row r="29" spans="2:13" ht="14.25">
      <c r="B29" s="153" t="s">
        <v>205</v>
      </c>
      <c r="C29" s="172">
        <v>1077252.468</v>
      </c>
      <c r="D29" s="171"/>
      <c r="E29" s="172">
        <v>1075289.484</v>
      </c>
      <c r="H29" s="173" t="s">
        <v>193</v>
      </c>
      <c r="I29" s="155">
        <v>111.258439595638</v>
      </c>
      <c r="J29" s="155">
        <v>118.756255284913</v>
      </c>
      <c r="L29" s="156"/>
      <c r="M29" s="156"/>
    </row>
    <row r="30" spans="2:21" ht="14.25">
      <c r="B30" s="153" t="s">
        <v>204</v>
      </c>
      <c r="C30" s="172">
        <v>843776.128</v>
      </c>
      <c r="D30" s="171"/>
      <c r="E30" s="172">
        <v>873116.093</v>
      </c>
      <c r="H30" s="153" t="s">
        <v>192</v>
      </c>
      <c r="I30" s="155">
        <v>97.2681798074131</v>
      </c>
      <c r="J30" s="155">
        <v>108.034906521843</v>
      </c>
      <c r="L30" s="156"/>
      <c r="M30" s="156"/>
      <c r="N30" s="156"/>
      <c r="O30" s="156"/>
      <c r="P30" s="156"/>
      <c r="Q30" s="156"/>
      <c r="R30" s="156"/>
      <c r="S30" s="156"/>
      <c r="T30" s="166"/>
      <c r="U30" s="166"/>
    </row>
    <row r="31" spans="2:12" ht="14.25">
      <c r="B31" s="153" t="s">
        <v>203</v>
      </c>
      <c r="C31" s="172">
        <v>102879.691</v>
      </c>
      <c r="D31" s="171"/>
      <c r="E31" s="172">
        <v>98796.451</v>
      </c>
      <c r="H31" s="153" t="s">
        <v>191</v>
      </c>
      <c r="I31" s="155">
        <v>101.885480069446</v>
      </c>
      <c r="J31" s="155">
        <v>114.805149695185</v>
      </c>
      <c r="L31" s="156"/>
    </row>
    <row r="32" spans="2:12" ht="14.25">
      <c r="B32" s="153" t="s">
        <v>202</v>
      </c>
      <c r="C32" s="172">
        <v>367057.924</v>
      </c>
      <c r="D32" s="171"/>
      <c r="E32" s="170">
        <v>386234.904</v>
      </c>
      <c r="H32" s="153" t="s">
        <v>190</v>
      </c>
      <c r="I32" s="155">
        <v>106.960073197031</v>
      </c>
      <c r="J32" s="155">
        <v>113.724122311157</v>
      </c>
      <c r="L32" s="156"/>
    </row>
    <row r="33" spans="3:12" ht="14.25">
      <c r="C33" s="169">
        <v>2390966.211</v>
      </c>
      <c r="D33" s="153"/>
      <c r="E33" s="168">
        <v>2433436.932</v>
      </c>
      <c r="H33" s="153" t="s">
        <v>29</v>
      </c>
      <c r="I33" s="155">
        <v>102.154355592488</v>
      </c>
      <c r="J33" s="155">
        <v>104.178669821622</v>
      </c>
      <c r="L33" s="166"/>
    </row>
    <row r="34" spans="8:10" ht="12.75">
      <c r="H34" s="153" t="s">
        <v>189</v>
      </c>
      <c r="I34" s="155">
        <v>103.953265493836</v>
      </c>
      <c r="J34" s="155">
        <v>109.868615003859</v>
      </c>
    </row>
    <row r="35" spans="8:10" ht="12.75">
      <c r="H35" s="153" t="s">
        <v>188</v>
      </c>
      <c r="I35" s="155">
        <v>105.455269160146</v>
      </c>
      <c r="J35" s="155"/>
    </row>
    <row r="36" spans="3:12" ht="14.25">
      <c r="C36" s="347" t="s">
        <v>201</v>
      </c>
      <c r="D36" s="347"/>
      <c r="H36" s="153" t="s">
        <v>187</v>
      </c>
      <c r="I36" s="155">
        <v>92.1301534570678</v>
      </c>
      <c r="J36" s="155"/>
      <c r="L36" s="156"/>
    </row>
    <row r="37" spans="2:12" ht="14.25">
      <c r="B37" s="162" t="s">
        <v>200</v>
      </c>
      <c r="C37" s="162">
        <v>2013</v>
      </c>
      <c r="D37" s="162">
        <v>2014</v>
      </c>
      <c r="H37" s="153" t="s">
        <v>186</v>
      </c>
      <c r="I37" s="155">
        <v>113.909344851286</v>
      </c>
      <c r="J37" s="155"/>
      <c r="L37" s="166"/>
    </row>
    <row r="38" spans="2:12" ht="14.25">
      <c r="B38" s="153" t="s">
        <v>193</v>
      </c>
      <c r="C38" s="164">
        <v>2140.360356</v>
      </c>
      <c r="D38" s="164">
        <v>2228.803</v>
      </c>
      <c r="H38" s="153" t="s">
        <v>185</v>
      </c>
      <c r="I38" s="155">
        <v>107.862488617457</v>
      </c>
      <c r="J38" s="155"/>
      <c r="L38" s="166"/>
    </row>
    <row r="39" spans="2:12" ht="14.25">
      <c r="B39" s="153" t="s">
        <v>192</v>
      </c>
      <c r="C39" s="164">
        <v>2150.530028</v>
      </c>
      <c r="D39" s="164">
        <v>2239.176</v>
      </c>
      <c r="H39" s="153" t="s">
        <v>184</v>
      </c>
      <c r="I39" s="155">
        <v>108.021420883078</v>
      </c>
      <c r="J39" s="155"/>
      <c r="L39" s="166"/>
    </row>
    <row r="40" spans="2:12" ht="14.25">
      <c r="B40" s="153" t="s">
        <v>191</v>
      </c>
      <c r="C40" s="164">
        <v>2347.722808</v>
      </c>
      <c r="D40" s="164">
        <v>2489.41174</v>
      </c>
      <c r="H40" s="153" t="s">
        <v>183</v>
      </c>
      <c r="I40" s="155">
        <v>89.802239172593</v>
      </c>
      <c r="J40" s="155"/>
      <c r="L40" s="166"/>
    </row>
    <row r="41" spans="2:4" ht="12.75">
      <c r="B41" s="153" t="s">
        <v>190</v>
      </c>
      <c r="C41" s="164">
        <v>2439.451015</v>
      </c>
      <c r="D41" s="164">
        <v>2441.117363</v>
      </c>
    </row>
    <row r="42" spans="2:10" ht="12.75">
      <c r="B42" s="153" t="s">
        <v>29</v>
      </c>
      <c r="C42" s="164">
        <v>2316.82083</v>
      </c>
      <c r="D42" s="164">
        <v>2343.436</v>
      </c>
      <c r="I42" s="347" t="s">
        <v>199</v>
      </c>
      <c r="J42" s="347"/>
    </row>
    <row r="43" spans="2:12" ht="12.75">
      <c r="B43" s="153" t="s">
        <v>189</v>
      </c>
      <c r="C43" s="164">
        <v>2390.966211</v>
      </c>
      <c r="D43" s="164">
        <v>2433.436932</v>
      </c>
      <c r="H43" s="162" t="s">
        <v>198</v>
      </c>
      <c r="I43" s="162">
        <v>2013</v>
      </c>
      <c r="J43" s="162">
        <v>2014</v>
      </c>
      <c r="L43" s="167"/>
    </row>
    <row r="44" spans="2:10" ht="12.75">
      <c r="B44" s="153" t="s">
        <v>188</v>
      </c>
      <c r="C44" s="164">
        <v>2453.0374580000002</v>
      </c>
      <c r="D44" s="164"/>
      <c r="H44" s="153" t="s">
        <v>193</v>
      </c>
      <c r="I44" s="163">
        <v>136.373</v>
      </c>
      <c r="J44" s="163">
        <v>138.226</v>
      </c>
    </row>
    <row r="45" spans="2:12" ht="14.25">
      <c r="B45" s="153" t="s">
        <v>187</v>
      </c>
      <c r="C45" s="164">
        <v>2201.170607</v>
      </c>
      <c r="D45" s="164"/>
      <c r="H45" s="153" t="s">
        <v>192</v>
      </c>
      <c r="I45" s="163">
        <v>136.989</v>
      </c>
      <c r="J45" s="163">
        <v>138.355</v>
      </c>
      <c r="L45" s="166"/>
    </row>
    <row r="46" spans="2:12" ht="14.25">
      <c r="B46" s="153" t="s">
        <v>186</v>
      </c>
      <c r="C46" s="164">
        <v>2547.856003</v>
      </c>
      <c r="D46" s="164"/>
      <c r="H46" s="153" t="s">
        <v>191</v>
      </c>
      <c r="I46" s="163">
        <v>137.539</v>
      </c>
      <c r="J46" s="163">
        <v>138.986</v>
      </c>
      <c r="L46" s="166"/>
    </row>
    <row r="47" spans="2:10" ht="12.75">
      <c r="B47" s="153" t="s">
        <v>185</v>
      </c>
      <c r="C47" s="164">
        <v>2504.8731239999997</v>
      </c>
      <c r="D47" s="164"/>
      <c r="H47" s="153" t="s">
        <v>190</v>
      </c>
      <c r="I47" s="163">
        <v>137.834</v>
      </c>
      <c r="J47" s="163">
        <v>138.776</v>
      </c>
    </row>
    <row r="48" spans="2:10" ht="12.75">
      <c r="B48" s="153" t="s">
        <v>184</v>
      </c>
      <c r="C48" s="164">
        <v>2439.2009759999996</v>
      </c>
      <c r="D48" s="164"/>
      <c r="H48" s="153" t="s">
        <v>29</v>
      </c>
      <c r="I48" s="163">
        <v>137.618</v>
      </c>
      <c r="J48" s="163">
        <v>138.376</v>
      </c>
    </row>
    <row r="49" spans="2:10" ht="12.75">
      <c r="B49" s="153" t="s">
        <v>183</v>
      </c>
      <c r="C49" s="164">
        <v>2066.43175</v>
      </c>
      <c r="D49" s="164"/>
      <c r="H49" s="153" t="s">
        <v>189</v>
      </c>
      <c r="I49" s="163">
        <v>137.746</v>
      </c>
      <c r="J49" s="163">
        <v>138.511</v>
      </c>
    </row>
    <row r="50" spans="8:10" ht="12.75">
      <c r="H50" s="153" t="s">
        <v>188</v>
      </c>
      <c r="I50" s="163">
        <v>138.248</v>
      </c>
      <c r="J50" s="163"/>
    </row>
    <row r="51" spans="8:10" ht="12.75">
      <c r="H51" s="153" t="s">
        <v>187</v>
      </c>
      <c r="I51" s="163">
        <v>138.954</v>
      </c>
      <c r="J51" s="163"/>
    </row>
    <row r="52" spans="3:12" ht="14.25">
      <c r="C52" s="347" t="s">
        <v>197</v>
      </c>
      <c r="D52" s="347"/>
      <c r="H52" s="153" t="s">
        <v>186</v>
      </c>
      <c r="I52" s="163">
        <v>138.821</v>
      </c>
      <c r="J52" s="163"/>
      <c r="L52" s="156"/>
    </row>
    <row r="53" spans="2:12" ht="14.25">
      <c r="B53" s="162" t="s">
        <v>196</v>
      </c>
      <c r="C53" s="161">
        <v>2013</v>
      </c>
      <c r="D53" s="161">
        <v>2014</v>
      </c>
      <c r="H53" s="153" t="s">
        <v>185</v>
      </c>
      <c r="I53" s="163">
        <v>138.781</v>
      </c>
      <c r="J53" s="163"/>
      <c r="K53" s="156"/>
      <c r="L53" s="156"/>
    </row>
    <row r="54" spans="2:15" ht="14.25">
      <c r="B54" s="153" t="s">
        <v>193</v>
      </c>
      <c r="C54" s="159">
        <v>2489.444626135672</v>
      </c>
      <c r="D54" s="159">
        <v>2577.182237784498</v>
      </c>
      <c r="H54" s="153" t="s">
        <v>184</v>
      </c>
      <c r="I54" s="163">
        <v>138.676</v>
      </c>
      <c r="J54" s="163"/>
      <c r="L54" s="156"/>
      <c r="M54" s="165"/>
      <c r="N54" s="165"/>
      <c r="O54" s="165"/>
    </row>
    <row r="55" spans="2:10" ht="12.75">
      <c r="B55" s="153" t="s">
        <v>192</v>
      </c>
      <c r="C55" s="159">
        <v>2414.7035747395776</v>
      </c>
      <c r="D55" s="164">
        <v>2514.0995048968234</v>
      </c>
      <c r="H55" s="153" t="s">
        <v>183</v>
      </c>
      <c r="I55" s="163">
        <v>138.211</v>
      </c>
      <c r="J55" s="163"/>
    </row>
    <row r="56" spans="2:4" ht="12.75">
      <c r="B56" s="153" t="s">
        <v>191</v>
      </c>
      <c r="C56" s="159">
        <v>2508.1243719963063</v>
      </c>
      <c r="D56" s="159">
        <v>2571.525326291857</v>
      </c>
    </row>
    <row r="57" spans="2:9" ht="12.75">
      <c r="B57" s="153" t="s">
        <v>190</v>
      </c>
      <c r="C57" s="159">
        <v>2557.5287737423278</v>
      </c>
      <c r="D57" s="159">
        <v>2645.5905992390617</v>
      </c>
      <c r="G57" s="347" t="s">
        <v>195</v>
      </c>
      <c r="H57" s="347"/>
      <c r="I57" s="347"/>
    </row>
    <row r="58" spans="2:9" ht="12.75">
      <c r="B58" s="153" t="s">
        <v>29</v>
      </c>
      <c r="C58" s="159">
        <v>2665.8869261288496</v>
      </c>
      <c r="D58" s="159">
        <v>2717.44819188299</v>
      </c>
      <c r="E58" s="160"/>
      <c r="G58" s="162" t="s">
        <v>194</v>
      </c>
      <c r="H58" s="161">
        <v>2013</v>
      </c>
      <c r="I58" s="161">
        <v>2014</v>
      </c>
    </row>
    <row r="59" spans="2:12" ht="14.25">
      <c r="B59" s="153" t="s">
        <v>189</v>
      </c>
      <c r="C59" s="159">
        <v>2631.832154835712</v>
      </c>
      <c r="D59" s="159">
        <v>2752.9624145374737</v>
      </c>
      <c r="E59" s="160"/>
      <c r="G59" s="153" t="s">
        <v>193</v>
      </c>
      <c r="H59" s="158">
        <v>15.694898227655035</v>
      </c>
      <c r="I59" s="158">
        <v>16.124340167551694</v>
      </c>
      <c r="L59" s="156"/>
    </row>
    <row r="60" spans="2:12" ht="14.25">
      <c r="B60" s="153" t="s">
        <v>188</v>
      </c>
      <c r="C60" s="159">
        <v>2577.187901452462</v>
      </c>
      <c r="D60" s="159"/>
      <c r="E60" s="156"/>
      <c r="G60" s="153" t="s">
        <v>192</v>
      </c>
      <c r="H60" s="158">
        <v>15.698559942769126</v>
      </c>
      <c r="I60" s="158">
        <v>16.184282360594125</v>
      </c>
      <c r="L60" s="156"/>
    </row>
    <row r="61" spans="2:10" ht="14.25">
      <c r="B61" s="153" t="s">
        <v>187</v>
      </c>
      <c r="C61" s="159">
        <v>2517.9095096218894</v>
      </c>
      <c r="D61" s="159"/>
      <c r="E61" s="156"/>
      <c r="G61" s="153" t="s">
        <v>191</v>
      </c>
      <c r="H61" s="158">
        <v>17.06950616188863</v>
      </c>
      <c r="I61" s="158">
        <v>17.91124098830098</v>
      </c>
      <c r="J61" s="157"/>
    </row>
    <row r="62" spans="2:11" ht="14.25">
      <c r="B62" s="153" t="s">
        <v>186</v>
      </c>
      <c r="C62" s="159">
        <v>2501.241887034382</v>
      </c>
      <c r="D62" s="159"/>
      <c r="E62" s="156"/>
      <c r="G62" s="153" t="s">
        <v>190</v>
      </c>
      <c r="H62" s="158">
        <v>17.698470732910604</v>
      </c>
      <c r="I62" s="158">
        <v>17.590342443938432</v>
      </c>
      <c r="K62" s="157"/>
    </row>
    <row r="63" spans="2:9" ht="14.25">
      <c r="B63" s="153" t="s">
        <v>185</v>
      </c>
      <c r="C63" s="159">
        <v>2604.1865240919146</v>
      </c>
      <c r="D63" s="159"/>
      <c r="E63" s="156"/>
      <c r="G63" s="153" t="s">
        <v>29</v>
      </c>
      <c r="H63" s="158">
        <v>16.835158409510385</v>
      </c>
      <c r="I63" s="158">
        <v>16.935276066658957</v>
      </c>
    </row>
    <row r="64" spans="2:9" ht="12.75">
      <c r="B64" s="153" t="s">
        <v>184</v>
      </c>
      <c r="C64" s="159">
        <v>3136.897213649081</v>
      </c>
      <c r="D64" s="159"/>
      <c r="G64" s="153" t="s">
        <v>189</v>
      </c>
      <c r="H64" s="158">
        <v>17.357790505713414</v>
      </c>
      <c r="I64" s="158">
        <v>17.568546411476344</v>
      </c>
    </row>
    <row r="65" spans="2:13" ht="12.75">
      <c r="B65" s="153" t="s">
        <v>183</v>
      </c>
      <c r="C65" s="159">
        <v>2664.297675293573</v>
      </c>
      <c r="D65" s="159"/>
      <c r="G65" s="153" t="s">
        <v>188</v>
      </c>
      <c r="H65" s="158">
        <v>17.743746441178175</v>
      </c>
      <c r="I65" s="158"/>
      <c r="M65" s="157"/>
    </row>
    <row r="66" spans="7:13" ht="12.75">
      <c r="G66" s="153" t="s">
        <v>187</v>
      </c>
      <c r="H66" s="158">
        <v>15.841002108611482</v>
      </c>
      <c r="I66" s="158"/>
      <c r="K66" s="157"/>
      <c r="M66" s="157"/>
    </row>
    <row r="67" spans="7:13" ht="12.75">
      <c r="G67" s="153" t="s">
        <v>186</v>
      </c>
      <c r="H67" s="158">
        <v>18.353534429229008</v>
      </c>
      <c r="I67" s="158"/>
      <c r="K67" s="157"/>
      <c r="M67" s="157"/>
    </row>
    <row r="68" spans="7:11" ht="14.25">
      <c r="G68" s="153" t="s">
        <v>185</v>
      </c>
      <c r="H68" s="158">
        <v>18.04910703914801</v>
      </c>
      <c r="I68" s="158"/>
      <c r="J68" s="156"/>
      <c r="K68" s="157"/>
    </row>
    <row r="69" spans="7:11" ht="14.25">
      <c r="G69" s="153" t="s">
        <v>184</v>
      </c>
      <c r="H69" s="158">
        <v>17.58920776486198</v>
      </c>
      <c r="I69" s="158"/>
      <c r="J69" s="156"/>
      <c r="K69" s="157"/>
    </row>
    <row r="70" spans="7:11" ht="12.75">
      <c r="G70" s="153" t="s">
        <v>183</v>
      </c>
      <c r="H70" s="158">
        <v>14.951282821193683</v>
      </c>
      <c r="I70" s="158"/>
      <c r="K70" s="157"/>
    </row>
    <row r="72" ht="14.25">
      <c r="J72" s="156"/>
    </row>
  </sheetData>
  <sheetProtection/>
  <mergeCells count="11">
    <mergeCell ref="C26:E26"/>
    <mergeCell ref="G1:H1"/>
    <mergeCell ref="I27:J27"/>
    <mergeCell ref="I42:J42"/>
    <mergeCell ref="C52:D52"/>
    <mergeCell ref="G57:I57"/>
    <mergeCell ref="F2:F13"/>
    <mergeCell ref="F14:F25"/>
    <mergeCell ref="H2:H4"/>
    <mergeCell ref="C27:E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3" customWidth="1"/>
    <col min="2" max="16384" width="12.8515625" style="193" customWidth="1"/>
  </cols>
  <sheetData>
    <row r="1" spans="1:7" ht="12.75">
      <c r="A1" s="194" t="s">
        <v>240</v>
      </c>
      <c r="B1" s="194"/>
      <c r="C1" s="194"/>
      <c r="D1" s="194"/>
      <c r="E1" s="194"/>
      <c r="F1" s="194"/>
      <c r="G1" s="194"/>
    </row>
    <row r="2" spans="1:7" ht="12.75">
      <c r="A2" s="194"/>
      <c r="B2" s="194"/>
      <c r="C2" s="194"/>
      <c r="D2" s="194"/>
      <c r="E2" s="194"/>
      <c r="F2" s="194"/>
      <c r="G2" s="194"/>
    </row>
    <row r="3" spans="1:7" ht="12.75">
      <c r="A3" s="194"/>
      <c r="B3" s="194"/>
      <c r="C3" s="194"/>
      <c r="D3" s="194"/>
      <c r="E3" s="194"/>
      <c r="F3" s="194"/>
      <c r="G3" s="194"/>
    </row>
    <row r="4" spans="1:7" ht="12.75">
      <c r="A4" s="194"/>
      <c r="B4" s="194"/>
      <c r="C4" s="194"/>
      <c r="D4" s="194"/>
      <c r="E4" s="194"/>
      <c r="F4" s="194"/>
      <c r="G4" s="194"/>
    </row>
    <row r="5" spans="1:7" ht="12.75">
      <c r="A5" s="194"/>
      <c r="B5" s="194"/>
      <c r="C5" s="194"/>
      <c r="D5" s="194"/>
      <c r="E5" s="194"/>
      <c r="F5" s="194"/>
      <c r="G5" s="194"/>
    </row>
    <row r="6" spans="1:7" ht="17.25" customHeight="1">
      <c r="A6" s="199" t="s">
        <v>239</v>
      </c>
      <c r="B6" s="194"/>
      <c r="C6" s="194"/>
      <c r="D6" s="194"/>
      <c r="E6" s="194"/>
      <c r="F6" s="194"/>
      <c r="G6" s="194"/>
    </row>
    <row r="7" spans="1:7" ht="39.75" customHeight="1">
      <c r="A7" s="198"/>
      <c r="B7" s="194"/>
      <c r="C7" s="194"/>
      <c r="D7" s="194"/>
      <c r="E7" s="194"/>
      <c r="F7" s="194"/>
      <c r="G7" s="194"/>
    </row>
    <row r="8" spans="1:7" ht="12.75">
      <c r="A8" s="194"/>
      <c r="B8" s="194"/>
      <c r="C8" s="194"/>
      <c r="D8" s="194"/>
      <c r="E8" s="194"/>
      <c r="F8" s="194"/>
      <c r="G8" s="194"/>
    </row>
    <row r="9" spans="1:7" ht="12.75">
      <c r="A9" s="194"/>
      <c r="B9" s="195" t="s">
        <v>238</v>
      </c>
      <c r="C9" s="194"/>
      <c r="D9" s="194"/>
      <c r="E9" s="194"/>
      <c r="F9" s="194"/>
      <c r="G9" s="194"/>
    </row>
    <row r="10" spans="1:7" ht="12.75">
      <c r="A10" s="194"/>
      <c r="B10" s="194"/>
      <c r="C10" s="194"/>
      <c r="D10" s="194"/>
      <c r="E10" s="194"/>
      <c r="F10" s="194"/>
      <c r="G10" s="194"/>
    </row>
    <row r="11" spans="1:7" ht="9" customHeight="1">
      <c r="A11" s="194"/>
      <c r="B11" s="194"/>
      <c r="C11" s="194"/>
      <c r="D11" s="194"/>
      <c r="E11" s="194"/>
      <c r="F11" s="194"/>
      <c r="G11" s="194"/>
    </row>
    <row r="12" spans="1:7" ht="15.75" customHeight="1">
      <c r="A12" s="196" t="s">
        <v>237</v>
      </c>
      <c r="B12" s="197">
        <v>2</v>
      </c>
      <c r="C12" s="194"/>
      <c r="D12" s="194"/>
      <c r="E12" s="194"/>
      <c r="F12" s="194"/>
      <c r="G12" s="194"/>
    </row>
    <row r="13" spans="1:7" ht="12.75">
      <c r="A13" s="194"/>
      <c r="B13" s="195"/>
      <c r="C13" s="194"/>
      <c r="D13" s="194"/>
      <c r="E13" s="194"/>
      <c r="F13" s="194"/>
      <c r="G13" s="194"/>
    </row>
    <row r="14" spans="1:7" ht="12.75">
      <c r="A14" s="194"/>
      <c r="B14" s="195"/>
      <c r="C14" s="194"/>
      <c r="D14" s="194"/>
      <c r="E14" s="194"/>
      <c r="F14" s="194"/>
      <c r="G14" s="194"/>
    </row>
    <row r="15" spans="1:7" ht="15.75" customHeight="1">
      <c r="A15" s="196" t="s">
        <v>236</v>
      </c>
      <c r="C15" s="194"/>
      <c r="D15" s="194"/>
      <c r="E15" s="194"/>
      <c r="F15" s="194"/>
      <c r="G15" s="194"/>
    </row>
    <row r="16" spans="1:7" ht="15" customHeight="1">
      <c r="A16" s="196" t="s">
        <v>235</v>
      </c>
      <c r="B16" s="197">
        <v>4</v>
      </c>
      <c r="C16" s="194"/>
      <c r="D16" s="194"/>
      <c r="E16" s="194"/>
      <c r="F16" s="194"/>
      <c r="G16" s="194"/>
    </row>
    <row r="17" spans="1:7" ht="12.75">
      <c r="A17" s="194"/>
      <c r="B17" s="195"/>
      <c r="C17" s="194"/>
      <c r="D17" s="194"/>
      <c r="E17" s="194"/>
      <c r="F17" s="194"/>
      <c r="G17" s="194"/>
    </row>
    <row r="18" spans="1:7" ht="12.75">
      <c r="A18" s="194"/>
      <c r="B18" s="195"/>
      <c r="C18" s="194"/>
      <c r="D18" s="194"/>
      <c r="E18" s="194"/>
      <c r="F18" s="194"/>
      <c r="G18" s="194"/>
    </row>
    <row r="19" spans="1:7" ht="12.75">
      <c r="A19" s="196" t="s">
        <v>234</v>
      </c>
      <c r="B19" s="195"/>
      <c r="C19" s="194"/>
      <c r="D19" s="194"/>
      <c r="E19" s="194"/>
      <c r="F19" s="194"/>
      <c r="G19" s="194"/>
    </row>
    <row r="20" spans="1:7" ht="12.75">
      <c r="A20" s="194"/>
      <c r="B20" s="195"/>
      <c r="C20" s="194"/>
      <c r="D20" s="194"/>
      <c r="E20" s="194"/>
      <c r="F20" s="194"/>
      <c r="G20" s="194"/>
    </row>
    <row r="21" spans="1:7" ht="12.75" customHeight="1">
      <c r="A21" s="194" t="s">
        <v>233</v>
      </c>
      <c r="B21" s="195"/>
      <c r="C21" s="194"/>
      <c r="D21" s="194"/>
      <c r="E21" s="194"/>
      <c r="F21" s="194"/>
      <c r="G21" s="194"/>
    </row>
    <row r="22" spans="1:7" ht="12.75" customHeight="1">
      <c r="A22" s="194" t="s">
        <v>232</v>
      </c>
      <c r="B22" s="195">
        <v>6</v>
      </c>
      <c r="C22" s="194"/>
      <c r="D22" s="194"/>
      <c r="E22" s="194"/>
      <c r="F22" s="194"/>
      <c r="G22" s="194"/>
    </row>
    <row r="23" spans="1:7" ht="12.75">
      <c r="A23" s="194"/>
      <c r="B23" s="195"/>
      <c r="C23" s="194"/>
      <c r="D23" s="194"/>
      <c r="E23" s="194"/>
      <c r="F23" s="194"/>
      <c r="G23" s="194"/>
    </row>
    <row r="24" spans="1:7" ht="12.75" customHeight="1">
      <c r="A24" s="194" t="s">
        <v>231</v>
      </c>
      <c r="B24" s="195">
        <v>7</v>
      </c>
      <c r="C24" s="194"/>
      <c r="D24" s="194"/>
      <c r="E24" s="194"/>
      <c r="F24" s="194"/>
      <c r="G24" s="194"/>
    </row>
    <row r="25" spans="1:7" ht="12.75">
      <c r="A25" s="194"/>
      <c r="B25" s="195"/>
      <c r="C25" s="194"/>
      <c r="D25" s="194"/>
      <c r="E25" s="194"/>
      <c r="F25" s="194"/>
      <c r="G25" s="194"/>
    </row>
    <row r="26" spans="1:7" ht="12.75" customHeight="1">
      <c r="A26" s="194" t="s">
        <v>230</v>
      </c>
      <c r="B26" s="195">
        <v>7</v>
      </c>
      <c r="C26" s="194"/>
      <c r="D26" s="194"/>
      <c r="E26" s="194"/>
      <c r="F26" s="194"/>
      <c r="G26" s="194"/>
    </row>
    <row r="27" spans="1:7" ht="12.75">
      <c r="A27" s="194"/>
      <c r="B27" s="195"/>
      <c r="C27" s="194"/>
      <c r="D27" s="194"/>
      <c r="E27" s="194"/>
      <c r="F27" s="194"/>
      <c r="G27" s="194"/>
    </row>
    <row r="28" spans="1:7" ht="12.75" customHeight="1">
      <c r="A28" s="194" t="s">
        <v>229</v>
      </c>
      <c r="B28" s="195">
        <v>8</v>
      </c>
      <c r="C28" s="194"/>
      <c r="D28" s="194"/>
      <c r="E28" s="194"/>
      <c r="F28" s="194"/>
      <c r="G28" s="194"/>
    </row>
    <row r="29" spans="1:7" ht="12.75">
      <c r="A29" s="194"/>
      <c r="B29" s="195"/>
      <c r="C29" s="194"/>
      <c r="D29" s="194"/>
      <c r="E29" s="194"/>
      <c r="F29" s="194"/>
      <c r="G29" s="194"/>
    </row>
    <row r="30" spans="1:7" ht="12.75">
      <c r="A30" s="194" t="s">
        <v>228</v>
      </c>
      <c r="B30" s="195">
        <v>8</v>
      </c>
      <c r="C30" s="194"/>
      <c r="D30" s="194"/>
      <c r="E30" s="194"/>
      <c r="F30" s="194"/>
      <c r="G30" s="194"/>
    </row>
    <row r="31" spans="1:7" ht="12.75">
      <c r="A31" s="194"/>
      <c r="B31" s="195"/>
      <c r="C31" s="194"/>
      <c r="D31" s="194"/>
      <c r="E31" s="194"/>
      <c r="F31" s="194"/>
      <c r="G31" s="194"/>
    </row>
    <row r="32" spans="1:2" s="194" customFormat="1" ht="12.75">
      <c r="A32" s="194" t="s">
        <v>227</v>
      </c>
      <c r="B32" s="195">
        <v>9</v>
      </c>
    </row>
    <row r="33" spans="1:7" ht="12.75">
      <c r="A33" s="194"/>
      <c r="B33" s="195"/>
      <c r="C33" s="194"/>
      <c r="D33" s="194"/>
      <c r="E33" s="194"/>
      <c r="F33" s="194"/>
      <c r="G33" s="194"/>
    </row>
    <row r="34" spans="1:2" s="194" customFormat="1" ht="12.75">
      <c r="A34" s="194" t="s">
        <v>226</v>
      </c>
      <c r="B34" s="195">
        <v>9</v>
      </c>
    </row>
    <row r="35" spans="1:7" ht="12.75">
      <c r="A35" s="194"/>
      <c r="B35" s="195"/>
      <c r="C35" s="194"/>
      <c r="D35" s="194"/>
      <c r="E35" s="194"/>
      <c r="F35" s="194"/>
      <c r="G35" s="194"/>
    </row>
    <row r="36" spans="1:7" ht="12.75">
      <c r="A36" s="194"/>
      <c r="B36" s="195"/>
      <c r="C36" s="194"/>
      <c r="D36" s="194"/>
      <c r="E36" s="194"/>
      <c r="F36" s="194"/>
      <c r="G36" s="194"/>
    </row>
    <row r="37" spans="1:7" ht="12.75">
      <c r="A37" s="196" t="s">
        <v>225</v>
      </c>
      <c r="B37" s="195"/>
      <c r="C37" s="194"/>
      <c r="D37" s="194"/>
      <c r="E37" s="194"/>
      <c r="F37" s="194"/>
      <c r="G37" s="194"/>
    </row>
    <row r="38" spans="1:7" ht="12.75">
      <c r="A38" s="194"/>
      <c r="B38" s="195"/>
      <c r="C38" s="194"/>
      <c r="D38" s="194"/>
      <c r="E38" s="194"/>
      <c r="F38" s="194"/>
      <c r="G38" s="194"/>
    </row>
    <row r="39" spans="1:2" s="194" customFormat="1" ht="12.75">
      <c r="A39" s="194" t="s">
        <v>224</v>
      </c>
      <c r="B39" s="195"/>
    </row>
    <row r="40" spans="1:2" s="194" customFormat="1" ht="14.25" customHeight="1">
      <c r="A40" s="194" t="s">
        <v>174</v>
      </c>
      <c r="B40" s="195">
        <v>10</v>
      </c>
    </row>
    <row r="41" spans="1:7" ht="12.75">
      <c r="A41" s="194"/>
      <c r="B41" s="195"/>
      <c r="C41" s="194"/>
      <c r="D41" s="194"/>
      <c r="E41" s="194"/>
      <c r="F41" s="194"/>
      <c r="G41" s="194"/>
    </row>
    <row r="42" spans="1:2" s="194" customFormat="1" ht="12.75">
      <c r="A42" s="194" t="s">
        <v>223</v>
      </c>
      <c r="B42" s="195"/>
    </row>
    <row r="43" spans="1:2" s="194" customFormat="1" ht="12.75">
      <c r="A43" s="194" t="s">
        <v>222</v>
      </c>
      <c r="B43" s="195">
        <v>11</v>
      </c>
    </row>
    <row r="44" spans="1:7" ht="12.75">
      <c r="A44" s="194"/>
      <c r="B44" s="195"/>
      <c r="C44" s="194"/>
      <c r="D44" s="194"/>
      <c r="E44" s="194"/>
      <c r="F44" s="194"/>
      <c r="G44" s="194"/>
    </row>
    <row r="45" spans="1:2" s="194" customFormat="1" ht="12.75">
      <c r="A45" s="194" t="s">
        <v>105</v>
      </c>
      <c r="B45" s="195"/>
    </row>
    <row r="46" spans="1:2" s="194" customFormat="1" ht="12.75">
      <c r="A46" s="194" t="s">
        <v>221</v>
      </c>
      <c r="B46" s="195">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25">
      <selection activeCell="A41" sqref="A41"/>
    </sheetView>
  </sheetViews>
  <sheetFormatPr defaultColWidth="12.8515625" defaultRowHeight="12"/>
  <cols>
    <col min="1" max="1" width="127.7109375" style="200" customWidth="1"/>
    <col min="2" max="16384" width="12.8515625" style="200" customWidth="1"/>
  </cols>
  <sheetData>
    <row r="1" ht="9" customHeight="1">
      <c r="A1" s="204"/>
    </row>
    <row r="2" ht="15">
      <c r="A2" s="214" t="s">
        <v>237</v>
      </c>
    </row>
    <row r="3" ht="9" customHeight="1">
      <c r="A3" s="204"/>
    </row>
    <row r="4" ht="9" customHeight="1">
      <c r="A4" s="204"/>
    </row>
    <row r="5" s="207" customFormat="1" ht="18" customHeight="1">
      <c r="A5" s="208" t="s">
        <v>279</v>
      </c>
    </row>
    <row r="6" ht="78.75" customHeight="1">
      <c r="A6" s="204" t="s">
        <v>278</v>
      </c>
    </row>
    <row r="7" ht="7.5" customHeight="1">
      <c r="A7" s="204"/>
    </row>
    <row r="8" s="207" customFormat="1" ht="18" customHeight="1">
      <c r="A8" s="208" t="s">
        <v>277</v>
      </c>
    </row>
    <row r="9" ht="63" customHeight="1">
      <c r="A9" s="213" t="s">
        <v>276</v>
      </c>
    </row>
    <row r="10" ht="23.25" customHeight="1">
      <c r="A10" s="204"/>
    </row>
    <row r="11" s="207" customFormat="1" ht="18" customHeight="1">
      <c r="A11" s="208" t="s">
        <v>275</v>
      </c>
    </row>
    <row r="12" ht="41.25" customHeight="1">
      <c r="A12" s="204" t="s">
        <v>274</v>
      </c>
    </row>
    <row r="13" ht="15" customHeight="1">
      <c r="A13" s="204"/>
    </row>
    <row r="14" s="207" customFormat="1" ht="18" customHeight="1">
      <c r="A14" s="208" t="s">
        <v>273</v>
      </c>
    </row>
    <row r="15" ht="25.5">
      <c r="A15" s="204" t="s">
        <v>272</v>
      </c>
    </row>
    <row r="16" ht="41.25" customHeight="1">
      <c r="A16" s="204" t="s">
        <v>271</v>
      </c>
    </row>
    <row r="17" ht="15" customHeight="1">
      <c r="A17" s="204"/>
    </row>
    <row r="18" ht="48.75" customHeight="1">
      <c r="A18" s="204" t="s">
        <v>270</v>
      </c>
    </row>
    <row r="19" ht="15" customHeight="1">
      <c r="A19" s="204"/>
    </row>
    <row r="20" ht="66.75" customHeight="1">
      <c r="A20" s="204" t="s">
        <v>269</v>
      </c>
    </row>
    <row r="21" ht="15" customHeight="1">
      <c r="A21" s="204"/>
    </row>
    <row r="22" ht="40.5" customHeight="1">
      <c r="A22" s="204" t="s">
        <v>268</v>
      </c>
    </row>
    <row r="23" ht="9" customHeight="1">
      <c r="A23" s="204"/>
    </row>
    <row r="24" s="207" customFormat="1" ht="18" customHeight="1">
      <c r="A24" s="208" t="s">
        <v>267</v>
      </c>
    </row>
    <row r="25" ht="15" customHeight="1">
      <c r="A25" s="204"/>
    </row>
    <row r="26" s="207" customFormat="1" ht="18" customHeight="1">
      <c r="A26" s="208" t="s">
        <v>266</v>
      </c>
    </row>
    <row r="27" ht="33" customHeight="1">
      <c r="A27" s="204" t="s">
        <v>265</v>
      </c>
    </row>
    <row r="28" ht="15" customHeight="1">
      <c r="A28" s="204"/>
    </row>
    <row r="29" s="207" customFormat="1" ht="18" customHeight="1">
      <c r="A29" s="212" t="s">
        <v>218</v>
      </c>
    </row>
    <row r="30" ht="63.75" customHeight="1">
      <c r="A30" s="206" t="s">
        <v>264</v>
      </c>
    </row>
    <row r="31" ht="15" customHeight="1">
      <c r="A31" s="204"/>
    </row>
    <row r="32" s="207" customFormat="1" ht="18" customHeight="1">
      <c r="A32" s="208" t="s">
        <v>263</v>
      </c>
    </row>
    <row r="33" s="205" customFormat="1" ht="108" customHeight="1">
      <c r="A33" s="204" t="s">
        <v>262</v>
      </c>
    </row>
    <row r="34" ht="9" customHeight="1">
      <c r="A34" s="204"/>
    </row>
    <row r="35" s="207" customFormat="1" ht="18" customHeight="1">
      <c r="A35" s="208" t="s">
        <v>9</v>
      </c>
    </row>
    <row r="36" ht="86.25" customHeight="1">
      <c r="A36" s="204" t="s">
        <v>261</v>
      </c>
    </row>
    <row r="37" ht="15" customHeight="1">
      <c r="A37" s="204"/>
    </row>
    <row r="38" s="207" customFormat="1" ht="18" customHeight="1">
      <c r="A38" s="208" t="s">
        <v>10</v>
      </c>
    </row>
    <row r="39" s="210" customFormat="1" ht="79.5" customHeight="1">
      <c r="A39" s="204" t="s">
        <v>260</v>
      </c>
    </row>
    <row r="40" ht="9" customHeight="1">
      <c r="A40" s="204"/>
    </row>
    <row r="41" s="207" customFormat="1" ht="18" customHeight="1">
      <c r="A41" s="208" t="s">
        <v>259</v>
      </c>
    </row>
    <row r="42" s="210" customFormat="1" ht="26.25" customHeight="1">
      <c r="A42" s="211" t="s">
        <v>258</v>
      </c>
    </row>
    <row r="43" ht="15" customHeight="1">
      <c r="A43" s="204"/>
    </row>
    <row r="44" s="207" customFormat="1" ht="18" customHeight="1">
      <c r="A44" s="208" t="s">
        <v>257</v>
      </c>
    </row>
    <row r="45" s="210" customFormat="1" ht="45.75" customHeight="1">
      <c r="A45" s="211" t="s">
        <v>256</v>
      </c>
    </row>
    <row r="46" ht="15" customHeight="1">
      <c r="A46" s="204"/>
    </row>
    <row r="47" s="207" customFormat="1" ht="18" customHeight="1">
      <c r="A47" s="208" t="s">
        <v>255</v>
      </c>
    </row>
    <row r="48" s="205" customFormat="1" ht="48" customHeight="1">
      <c r="A48" s="209" t="s">
        <v>254</v>
      </c>
    </row>
    <row r="49" ht="15" customHeight="1">
      <c r="A49" s="204"/>
    </row>
    <row r="50" s="207" customFormat="1" ht="18" customHeight="1">
      <c r="A50" s="208" t="s">
        <v>253</v>
      </c>
    </row>
    <row r="51" s="205" customFormat="1" ht="14.25" customHeight="1">
      <c r="A51" s="204" t="s">
        <v>252</v>
      </c>
    </row>
    <row r="52" ht="15" customHeight="1">
      <c r="A52" s="204"/>
    </row>
    <row r="53" s="207" customFormat="1" ht="18" customHeight="1">
      <c r="A53" s="208" t="s">
        <v>251</v>
      </c>
    </row>
    <row r="54" s="205" customFormat="1" ht="64.5" customHeight="1">
      <c r="A54" s="204" t="s">
        <v>250</v>
      </c>
    </row>
    <row r="55" ht="15" customHeight="1">
      <c r="A55" s="204"/>
    </row>
    <row r="56" s="207" customFormat="1" ht="18" customHeight="1">
      <c r="A56" s="208" t="s">
        <v>249</v>
      </c>
    </row>
    <row r="57" s="205" customFormat="1" ht="48" customHeight="1">
      <c r="A57" s="204" t="s">
        <v>248</v>
      </c>
    </row>
    <row r="58" ht="15" customHeight="1">
      <c r="A58" s="204"/>
    </row>
    <row r="59" s="207" customFormat="1" ht="18" customHeight="1">
      <c r="A59" s="208" t="s">
        <v>247</v>
      </c>
    </row>
    <row r="60" s="205" customFormat="1" ht="56.25" customHeight="1">
      <c r="A60" s="206" t="s">
        <v>246</v>
      </c>
    </row>
    <row r="61" ht="12.75">
      <c r="A61" s="204"/>
    </row>
    <row r="62" ht="12.75">
      <c r="A62" s="204"/>
    </row>
    <row r="64" ht="12.75">
      <c r="A64" s="204"/>
    </row>
    <row r="65" ht="17.25" customHeight="1">
      <c r="A65" s="202" t="s">
        <v>245</v>
      </c>
    </row>
    <row r="66" ht="13.5" customHeight="1">
      <c r="A66" s="204" t="s">
        <v>244</v>
      </c>
    </row>
    <row r="67" ht="13.5" customHeight="1">
      <c r="A67" s="204" t="s">
        <v>243</v>
      </c>
    </row>
    <row r="68" ht="13.5" customHeight="1">
      <c r="A68" s="204" t="s">
        <v>242</v>
      </c>
    </row>
    <row r="69" ht="13.5" customHeight="1">
      <c r="A69" s="203" t="s">
        <v>241</v>
      </c>
    </row>
    <row r="70" ht="12.75">
      <c r="A70" s="202"/>
    </row>
    <row r="71" ht="9" customHeight="1">
      <c r="A71" s="201"/>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N176"/>
  <sheetViews>
    <sheetView zoomScalePageLayoutView="0" workbookViewId="0" topLeftCell="A1">
      <selection activeCell="A1" sqref="A1"/>
    </sheetView>
  </sheetViews>
  <sheetFormatPr defaultColWidth="12.8515625" defaultRowHeight="12"/>
  <cols>
    <col min="1" max="1" width="12.00390625" style="216" customWidth="1"/>
    <col min="2" max="2" width="29.8515625" style="216" customWidth="1"/>
    <col min="3" max="8" width="12.7109375" style="216" customWidth="1"/>
    <col min="9" max="12" width="12.8515625" style="153" customWidth="1"/>
    <col min="13" max="16384" width="12.8515625" style="215" customWidth="1"/>
  </cols>
  <sheetData>
    <row r="1" ht="9" customHeight="1">
      <c r="A1" s="224"/>
    </row>
    <row r="2" spans="1:8" ht="15" customHeight="1">
      <c r="A2" s="250" t="s">
        <v>316</v>
      </c>
      <c r="B2" s="250"/>
      <c r="C2" s="250"/>
      <c r="D2" s="250"/>
      <c r="E2" s="250"/>
      <c r="F2" s="250"/>
      <c r="G2" s="250"/>
      <c r="H2" s="250"/>
    </row>
    <row r="3" spans="1:8" ht="15" customHeight="1">
      <c r="A3" s="250" t="s">
        <v>315</v>
      </c>
      <c r="B3" s="250"/>
      <c r="C3" s="250"/>
      <c r="D3" s="250"/>
      <c r="E3" s="250"/>
      <c r="F3" s="250"/>
      <c r="G3" s="250"/>
      <c r="H3" s="250"/>
    </row>
    <row r="4" spans="1:8" ht="12.75">
      <c r="A4" s="226"/>
      <c r="B4" s="225"/>
      <c r="C4" s="225"/>
      <c r="D4" s="225"/>
      <c r="E4" s="225"/>
      <c r="F4" s="225"/>
      <c r="G4" s="225"/>
      <c r="H4" s="225"/>
    </row>
    <row r="5" spans="1:8" ht="41.25" customHeight="1">
      <c r="A5" s="251" t="s">
        <v>314</v>
      </c>
      <c r="B5" s="251"/>
      <c r="C5" s="251"/>
      <c r="D5" s="251"/>
      <c r="E5" s="251"/>
      <c r="F5" s="251"/>
      <c r="G5" s="251"/>
      <c r="H5" s="251"/>
    </row>
    <row r="6" spans="1:8" ht="9.75" customHeight="1">
      <c r="A6" s="226"/>
      <c r="B6" s="225"/>
      <c r="C6" s="225"/>
      <c r="D6" s="225"/>
      <c r="E6" s="225"/>
      <c r="F6" s="225"/>
      <c r="G6" s="225"/>
      <c r="H6" s="225"/>
    </row>
    <row r="7" spans="1:8" ht="55.5" customHeight="1">
      <c r="A7" s="252" t="s">
        <v>313</v>
      </c>
      <c r="B7" s="252"/>
      <c r="C7" s="252"/>
      <c r="D7" s="252"/>
      <c r="E7" s="252"/>
      <c r="F7" s="252"/>
      <c r="G7" s="252"/>
      <c r="H7" s="252"/>
    </row>
    <row r="8" spans="1:12" s="217" customFormat="1" ht="15" customHeight="1">
      <c r="A8" s="225"/>
      <c r="B8" s="225"/>
      <c r="C8" s="225"/>
      <c r="D8" s="225"/>
      <c r="E8" s="225"/>
      <c r="F8" s="225"/>
      <c r="G8" s="225"/>
      <c r="H8" s="225"/>
      <c r="I8" s="153"/>
      <c r="J8" s="153"/>
      <c r="K8" s="153"/>
      <c r="L8" s="153"/>
    </row>
    <row r="9" spans="1:8" ht="9.75" customHeight="1">
      <c r="A9" s="226"/>
      <c r="B9" s="225"/>
      <c r="C9" s="225"/>
      <c r="D9" s="225"/>
      <c r="E9" s="225"/>
      <c r="F9" s="225"/>
      <c r="G9" s="225"/>
      <c r="H9" s="225"/>
    </row>
    <row r="10" spans="1:8" ht="30.75" customHeight="1">
      <c r="A10" s="252" t="s">
        <v>312</v>
      </c>
      <c r="B10" s="252"/>
      <c r="C10" s="252"/>
      <c r="D10" s="252"/>
      <c r="E10" s="252"/>
      <c r="F10" s="252"/>
      <c r="G10" s="252"/>
      <c r="H10" s="252"/>
    </row>
    <row r="11" ht="13.5" customHeight="1"/>
    <row r="12" spans="1:8" ht="19.5" customHeight="1">
      <c r="A12" s="253" t="s">
        <v>296</v>
      </c>
      <c r="B12" s="254"/>
      <c r="C12" s="257" t="s">
        <v>311</v>
      </c>
      <c r="D12" s="258"/>
      <c r="E12" s="258"/>
      <c r="F12" s="258"/>
      <c r="G12" s="258"/>
      <c r="H12" s="258"/>
    </row>
    <row r="13" spans="1:8" ht="24.75" customHeight="1">
      <c r="A13" s="255"/>
      <c r="B13" s="256"/>
      <c r="C13" s="259" t="s">
        <v>310</v>
      </c>
      <c r="D13" s="260"/>
      <c r="E13" s="257" t="s">
        <v>309</v>
      </c>
      <c r="F13" s="261"/>
      <c r="G13" s="257" t="s">
        <v>308</v>
      </c>
      <c r="H13" s="258"/>
    </row>
    <row r="14" spans="1:3" ht="10.5" customHeight="1">
      <c r="A14" s="242"/>
      <c r="B14" s="231"/>
      <c r="C14" s="241"/>
    </row>
    <row r="15" spans="1:8" ht="15.75" customHeight="1">
      <c r="A15" s="229" t="s">
        <v>205</v>
      </c>
      <c r="B15" s="222"/>
      <c r="C15" s="266">
        <v>0.1</v>
      </c>
      <c r="D15" s="267"/>
      <c r="E15" s="267">
        <v>-0.2</v>
      </c>
      <c r="F15" s="267"/>
      <c r="G15" s="267">
        <v>3</v>
      </c>
      <c r="H15" s="267"/>
    </row>
    <row r="16" spans="1:8" ht="15.75" customHeight="1">
      <c r="A16" s="229" t="s">
        <v>204</v>
      </c>
      <c r="B16" s="222"/>
      <c r="C16" s="266">
        <v>5.7</v>
      </c>
      <c r="D16" s="267"/>
      <c r="E16" s="267">
        <v>3.5</v>
      </c>
      <c r="F16" s="267"/>
      <c r="G16" s="267">
        <v>4.7</v>
      </c>
      <c r="H16" s="267"/>
    </row>
    <row r="17" spans="1:12" s="216" customFormat="1" ht="15.75" customHeight="1">
      <c r="A17" s="229" t="s">
        <v>203</v>
      </c>
      <c r="B17" s="222"/>
      <c r="C17" s="266">
        <v>10.3</v>
      </c>
      <c r="D17" s="267"/>
      <c r="E17" s="267">
        <v>-4</v>
      </c>
      <c r="F17" s="267"/>
      <c r="G17" s="267">
        <v>-1.3</v>
      </c>
      <c r="H17" s="267"/>
      <c r="I17" s="153"/>
      <c r="J17" s="153"/>
      <c r="K17" s="153"/>
      <c r="L17" s="153"/>
    </row>
    <row r="18" spans="1:12" s="216" customFormat="1" ht="15.75" customHeight="1">
      <c r="A18" s="229" t="s">
        <v>202</v>
      </c>
      <c r="B18" s="222"/>
      <c r="C18" s="266">
        <v>9.1</v>
      </c>
      <c r="D18" s="267"/>
      <c r="E18" s="267">
        <v>5.2</v>
      </c>
      <c r="F18" s="267"/>
      <c r="G18" s="267">
        <v>-0.6</v>
      </c>
      <c r="H18" s="267"/>
      <c r="I18" s="153"/>
      <c r="J18" s="153"/>
      <c r="K18" s="153"/>
      <c r="L18" s="153"/>
    </row>
    <row r="19" spans="1:12" s="216" customFormat="1" ht="25.5" customHeight="1">
      <c r="A19" s="262" t="s">
        <v>307</v>
      </c>
      <c r="B19" s="263"/>
      <c r="C19" s="264">
        <v>3.8</v>
      </c>
      <c r="D19" s="265"/>
      <c r="E19" s="265">
        <v>1.8</v>
      </c>
      <c r="F19" s="265"/>
      <c r="G19" s="265">
        <v>2.8</v>
      </c>
      <c r="H19" s="265"/>
      <c r="I19" s="153"/>
      <c r="J19" s="153"/>
      <c r="K19" s="153"/>
      <c r="L19" s="153"/>
    </row>
    <row r="20" spans="9:12" s="216" customFormat="1" ht="6" customHeight="1">
      <c r="I20" s="153"/>
      <c r="J20" s="153"/>
      <c r="K20" s="153"/>
      <c r="L20" s="153"/>
    </row>
    <row r="21" spans="9:12" s="216" customFormat="1" ht="6.75" customHeight="1">
      <c r="I21" s="153"/>
      <c r="J21" s="153"/>
      <c r="K21" s="153"/>
      <c r="L21" s="153"/>
    </row>
    <row r="22" spans="1:12" s="216" customFormat="1" ht="24" customHeight="1">
      <c r="A22" s="251"/>
      <c r="B22" s="251"/>
      <c r="C22" s="251"/>
      <c r="D22" s="251"/>
      <c r="E22" s="251"/>
      <c r="F22" s="251"/>
      <c r="G22" s="251"/>
      <c r="H22" s="251"/>
      <c r="I22" s="153"/>
      <c r="J22" s="153"/>
      <c r="K22" s="153"/>
      <c r="L22" s="153"/>
    </row>
    <row r="23" spans="1:12" s="216" customFormat="1" ht="17.25" customHeight="1">
      <c r="A23" s="226"/>
      <c r="B23" s="225"/>
      <c r="C23" s="225"/>
      <c r="D23" s="225"/>
      <c r="E23" s="225"/>
      <c r="F23" s="225"/>
      <c r="G23" s="225"/>
      <c r="H23" s="225"/>
      <c r="I23" s="153"/>
      <c r="J23" s="153"/>
      <c r="K23" s="153"/>
      <c r="L23" s="153"/>
    </row>
    <row r="24" spans="1:12" s="239" customFormat="1" ht="8.25" customHeight="1">
      <c r="A24" s="240"/>
      <c r="B24" s="240"/>
      <c r="C24" s="240"/>
      <c r="D24" s="240"/>
      <c r="E24" s="240"/>
      <c r="F24" s="240"/>
      <c r="G24" s="240"/>
      <c r="H24" s="240"/>
      <c r="I24" s="153"/>
      <c r="J24" s="153"/>
      <c r="K24" s="153"/>
      <c r="L24" s="153"/>
    </row>
    <row r="25" spans="1:12" s="216" customFormat="1" ht="26.25" customHeight="1">
      <c r="A25" s="268" t="s">
        <v>306</v>
      </c>
      <c r="B25" s="268"/>
      <c r="C25" s="268"/>
      <c r="D25" s="268"/>
      <c r="E25" s="268"/>
      <c r="F25" s="268"/>
      <c r="G25" s="268"/>
      <c r="H25" s="268"/>
      <c r="I25" s="153"/>
      <c r="J25" s="153"/>
      <c r="K25" s="153"/>
      <c r="L25" s="153"/>
    </row>
    <row r="26" spans="9:12" s="216" customFormat="1" ht="12.75">
      <c r="I26" s="153"/>
      <c r="J26" s="153"/>
      <c r="K26" s="153"/>
      <c r="L26" s="153"/>
    </row>
    <row r="27" spans="1:12" s="216" customFormat="1" ht="15.75" customHeight="1">
      <c r="A27" s="253" t="s">
        <v>287</v>
      </c>
      <c r="B27" s="275"/>
      <c r="C27" s="257" t="s">
        <v>10</v>
      </c>
      <c r="D27" s="258"/>
      <c r="E27" s="258"/>
      <c r="F27" s="258"/>
      <c r="G27" s="258"/>
      <c r="H27" s="258"/>
      <c r="I27" s="153"/>
      <c r="J27" s="153"/>
      <c r="K27" s="153"/>
      <c r="L27" s="153"/>
    </row>
    <row r="28" spans="1:12" s="216" customFormat="1" ht="15.75" customHeight="1">
      <c r="A28" s="276"/>
      <c r="B28" s="277"/>
      <c r="C28" s="257" t="s">
        <v>305</v>
      </c>
      <c r="D28" s="261"/>
      <c r="E28" s="257" t="s">
        <v>304</v>
      </c>
      <c r="F28" s="261"/>
      <c r="G28" s="257" t="s">
        <v>303</v>
      </c>
      <c r="H28" s="258"/>
      <c r="I28" s="153"/>
      <c r="J28" s="153"/>
      <c r="K28" s="153"/>
      <c r="L28" s="153"/>
    </row>
    <row r="29" spans="1:12" s="216" customFormat="1" ht="15.75" customHeight="1">
      <c r="A29" s="278"/>
      <c r="B29" s="279"/>
      <c r="C29" s="257" t="s">
        <v>19</v>
      </c>
      <c r="D29" s="261"/>
      <c r="E29" s="257" t="s">
        <v>123</v>
      </c>
      <c r="F29" s="258"/>
      <c r="G29" s="258"/>
      <c r="H29" s="258"/>
      <c r="I29" s="153"/>
      <c r="J29" s="153"/>
      <c r="K29" s="153"/>
      <c r="L29" s="153"/>
    </row>
    <row r="30" spans="9:12" s="216" customFormat="1" ht="12.75">
      <c r="I30" s="153"/>
      <c r="J30" s="153"/>
      <c r="K30" s="153"/>
      <c r="L30" s="153"/>
    </row>
    <row r="31" spans="3:12" s="216" customFormat="1" ht="12.75" customHeight="1">
      <c r="C31" s="269" t="s">
        <v>302</v>
      </c>
      <c r="D31" s="269"/>
      <c r="E31" s="269"/>
      <c r="F31" s="269"/>
      <c r="G31" s="269"/>
      <c r="H31" s="269"/>
      <c r="I31" s="153"/>
      <c r="J31" s="153"/>
      <c r="K31" s="153"/>
      <c r="L31" s="153"/>
    </row>
    <row r="32" spans="9:12" s="216" customFormat="1" ht="12.75">
      <c r="I32" s="153"/>
      <c r="J32" s="153"/>
      <c r="K32" s="153"/>
      <c r="L32" s="153"/>
    </row>
    <row r="33" spans="1:8" ht="13.5" customHeight="1">
      <c r="A33" s="223">
        <v>2013</v>
      </c>
      <c r="B33" s="237" t="s">
        <v>190</v>
      </c>
      <c r="C33" s="270">
        <v>116164</v>
      </c>
      <c r="D33" s="271"/>
      <c r="E33" s="272">
        <v>125.47</v>
      </c>
      <c r="F33" s="273"/>
      <c r="G33" s="274">
        <v>17698</v>
      </c>
      <c r="H33" s="274"/>
    </row>
    <row r="34" spans="2:8" ht="13.5" customHeight="1">
      <c r="B34" s="237" t="s">
        <v>29</v>
      </c>
      <c r="C34" s="270">
        <v>115841</v>
      </c>
      <c r="D34" s="271"/>
      <c r="E34" s="272">
        <v>126.65</v>
      </c>
      <c r="F34" s="273"/>
      <c r="G34" s="274">
        <v>16835</v>
      </c>
      <c r="H34" s="274"/>
    </row>
    <row r="35" spans="2:8" ht="13.5" customHeight="1">
      <c r="B35" s="237" t="s">
        <v>189</v>
      </c>
      <c r="C35" s="270">
        <v>119548</v>
      </c>
      <c r="D35" s="271"/>
      <c r="E35" s="272">
        <v>129.04</v>
      </c>
      <c r="F35" s="273"/>
      <c r="G35" s="274">
        <v>17358</v>
      </c>
      <c r="H35" s="274"/>
    </row>
    <row r="36" spans="2:8" ht="13.5" customHeight="1">
      <c r="B36" s="222"/>
      <c r="C36" s="238"/>
      <c r="D36" s="238"/>
      <c r="E36" s="238"/>
      <c r="F36" s="238"/>
      <c r="G36" s="238"/>
      <c r="H36" s="238"/>
    </row>
    <row r="37" spans="1:8" ht="13.5" customHeight="1">
      <c r="A37" s="223">
        <v>2014</v>
      </c>
      <c r="B37" s="237" t="s">
        <v>190</v>
      </c>
      <c r="C37" s="270">
        <v>122056</v>
      </c>
      <c r="D37" s="271"/>
      <c r="E37" s="272">
        <v>129.75</v>
      </c>
      <c r="F37" s="273"/>
      <c r="G37" s="274">
        <v>17590</v>
      </c>
      <c r="H37" s="274"/>
    </row>
    <row r="38" spans="1:8" ht="13.5" customHeight="1">
      <c r="A38" s="223"/>
      <c r="B38" s="237" t="s">
        <v>29</v>
      </c>
      <c r="C38" s="270">
        <v>117172</v>
      </c>
      <c r="D38" s="271"/>
      <c r="E38" s="272">
        <v>127.03</v>
      </c>
      <c r="F38" s="273"/>
      <c r="G38" s="274">
        <v>16935</v>
      </c>
      <c r="H38" s="274"/>
    </row>
    <row r="39" spans="1:8" ht="13.5" customHeight="1">
      <c r="A39" s="223"/>
      <c r="B39" s="237" t="s">
        <v>189</v>
      </c>
      <c r="C39" s="270">
        <v>121672</v>
      </c>
      <c r="D39" s="271"/>
      <c r="E39" s="272">
        <v>131.57</v>
      </c>
      <c r="F39" s="273"/>
      <c r="G39" s="274">
        <v>17569</v>
      </c>
      <c r="H39" s="274"/>
    </row>
    <row r="40" ht="12.75">
      <c r="A40" s="224"/>
    </row>
    <row r="41" spans="1:8" ht="12.75">
      <c r="A41" s="224"/>
      <c r="C41" s="280" t="s">
        <v>284</v>
      </c>
      <c r="D41" s="280"/>
      <c r="E41" s="280"/>
      <c r="F41" s="280"/>
      <c r="G41" s="280"/>
      <c r="H41" s="280"/>
    </row>
    <row r="43" spans="1:8" ht="13.5" customHeight="1">
      <c r="A43" s="281" t="s">
        <v>283</v>
      </c>
      <c r="B43" s="282"/>
      <c r="C43" s="283">
        <v>3.8</v>
      </c>
      <c r="D43" s="284"/>
      <c r="E43" s="285">
        <v>3.6</v>
      </c>
      <c r="F43" s="285"/>
      <c r="G43" s="284">
        <v>3.7</v>
      </c>
      <c r="H43" s="284"/>
    </row>
    <row r="44" spans="1:8" ht="13.5" customHeight="1">
      <c r="A44" s="281" t="s">
        <v>282</v>
      </c>
      <c r="B44" s="282"/>
      <c r="C44" s="283">
        <v>1.8</v>
      </c>
      <c r="D44" s="284"/>
      <c r="E44" s="285">
        <v>2</v>
      </c>
      <c r="F44" s="285"/>
      <c r="G44" s="284">
        <v>1.2</v>
      </c>
      <c r="H44" s="284"/>
    </row>
    <row r="45" spans="1:8" ht="13.5" customHeight="1">
      <c r="A45" s="281" t="s">
        <v>281</v>
      </c>
      <c r="B45" s="282"/>
      <c r="C45" s="283">
        <v>2.8</v>
      </c>
      <c r="D45" s="284"/>
      <c r="E45" s="285">
        <v>1.6</v>
      </c>
      <c r="F45" s="285"/>
      <c r="G45" s="284">
        <v>1.9</v>
      </c>
      <c r="H45" s="284"/>
    </row>
    <row r="47" spans="1:8" ht="26.25" customHeight="1">
      <c r="A47" s="226"/>
      <c r="B47" s="225"/>
      <c r="C47" s="225"/>
      <c r="D47" s="225"/>
      <c r="E47" s="225"/>
      <c r="F47" s="225"/>
      <c r="G47" s="225"/>
      <c r="H47" s="225"/>
    </row>
    <row r="48" spans="1:13" s="235" customFormat="1" ht="40.5" customHeight="1">
      <c r="A48" s="268" t="s">
        <v>301</v>
      </c>
      <c r="B48" s="268"/>
      <c r="C48" s="268"/>
      <c r="D48" s="268"/>
      <c r="E48" s="268"/>
      <c r="F48" s="268"/>
      <c r="G48" s="268"/>
      <c r="H48" s="268"/>
      <c r="I48" s="153"/>
      <c r="J48" s="153"/>
      <c r="K48" s="153"/>
      <c r="L48" s="153"/>
      <c r="M48" s="153"/>
    </row>
    <row r="49" spans="1:13" ht="10.5" customHeight="1">
      <c r="A49" s="236"/>
      <c r="B49" s="236"/>
      <c r="C49" s="236"/>
      <c r="D49" s="236"/>
      <c r="E49" s="236"/>
      <c r="F49" s="236"/>
      <c r="G49" s="236"/>
      <c r="H49" s="236"/>
      <c r="M49" s="153"/>
    </row>
    <row r="50" spans="1:14" ht="50.25" customHeight="1">
      <c r="A50" s="268" t="s">
        <v>300</v>
      </c>
      <c r="B50" s="268"/>
      <c r="C50" s="268"/>
      <c r="D50" s="268"/>
      <c r="E50" s="268"/>
      <c r="F50" s="268"/>
      <c r="G50" s="268"/>
      <c r="H50" s="268"/>
      <c r="M50" s="153"/>
      <c r="N50" s="153"/>
    </row>
    <row r="51" spans="1:13" ht="17.25" customHeight="1">
      <c r="A51" s="236"/>
      <c r="B51" s="236"/>
      <c r="C51" s="236"/>
      <c r="D51" s="236"/>
      <c r="E51" s="236"/>
      <c r="F51" s="236"/>
      <c r="G51" s="236"/>
      <c r="H51" s="236"/>
      <c r="M51" s="153"/>
    </row>
    <row r="52" spans="1:12" s="235" customFormat="1" ht="32.25" customHeight="1">
      <c r="A52" s="268" t="s">
        <v>299</v>
      </c>
      <c r="B52" s="268"/>
      <c r="C52" s="268"/>
      <c r="D52" s="268"/>
      <c r="E52" s="268"/>
      <c r="F52" s="268"/>
      <c r="G52" s="268"/>
      <c r="H52" s="268"/>
      <c r="I52" s="153"/>
      <c r="J52" s="153"/>
      <c r="K52" s="153"/>
      <c r="L52" s="153"/>
    </row>
    <row r="53" spans="1:8" ht="14.25" customHeight="1">
      <c r="A53" s="236"/>
      <c r="B53" s="236"/>
      <c r="C53" s="236"/>
      <c r="D53" s="236"/>
      <c r="E53" s="236"/>
      <c r="F53" s="236"/>
      <c r="G53" s="236"/>
      <c r="H53" s="236"/>
    </row>
    <row r="54" spans="1:12" s="235" customFormat="1" ht="50.25" customHeight="1">
      <c r="A54" s="268" t="s">
        <v>298</v>
      </c>
      <c r="B54" s="268"/>
      <c r="C54" s="268"/>
      <c r="D54" s="268"/>
      <c r="E54" s="268"/>
      <c r="F54" s="268"/>
      <c r="G54" s="268"/>
      <c r="H54" s="268"/>
      <c r="I54" s="153"/>
      <c r="J54" s="153"/>
      <c r="K54" s="153"/>
      <c r="L54" s="153"/>
    </row>
    <row r="55" spans="1:8" ht="13.5" customHeight="1">
      <c r="A55" s="226"/>
      <c r="B55" s="225"/>
      <c r="C55" s="225"/>
      <c r="D55" s="225"/>
      <c r="E55" s="225"/>
      <c r="F55" s="225"/>
      <c r="G55" s="225"/>
      <c r="H55" s="225"/>
    </row>
    <row r="56" spans="1:12" s="235" customFormat="1" ht="17.25" customHeight="1">
      <c r="A56" s="251" t="s">
        <v>297</v>
      </c>
      <c r="B56" s="251"/>
      <c r="C56" s="251"/>
      <c r="D56" s="251"/>
      <c r="E56" s="251"/>
      <c r="F56" s="251"/>
      <c r="G56" s="251"/>
      <c r="H56" s="251"/>
      <c r="I56" s="153"/>
      <c r="J56" s="153"/>
      <c r="K56" s="153"/>
      <c r="L56" s="153"/>
    </row>
    <row r="57" ht="19.5" customHeight="1"/>
    <row r="58" spans="1:8" ht="15.75" customHeight="1">
      <c r="A58" s="253" t="s">
        <v>296</v>
      </c>
      <c r="B58" s="254"/>
      <c r="C58" s="289">
        <v>41791</v>
      </c>
      <c r="D58" s="289"/>
      <c r="E58" s="291" t="s">
        <v>295</v>
      </c>
      <c r="F58" s="292"/>
      <c r="G58" s="294" t="s">
        <v>294</v>
      </c>
      <c r="H58" s="253"/>
    </row>
    <row r="59" spans="1:8" ht="15.75" customHeight="1">
      <c r="A59" s="287"/>
      <c r="B59" s="288"/>
      <c r="C59" s="290"/>
      <c r="D59" s="290"/>
      <c r="E59" s="293"/>
      <c r="F59" s="293"/>
      <c r="G59" s="286" t="s">
        <v>293</v>
      </c>
      <c r="H59" s="255"/>
    </row>
    <row r="60" spans="1:8" ht="15.75" customHeight="1">
      <c r="A60" s="255"/>
      <c r="B60" s="256"/>
      <c r="C60" s="234" t="s">
        <v>12</v>
      </c>
      <c r="D60" s="234" t="s">
        <v>14</v>
      </c>
      <c r="E60" s="234" t="s">
        <v>12</v>
      </c>
      <c r="F60" s="234" t="s">
        <v>14</v>
      </c>
      <c r="G60" s="233" t="s">
        <v>12</v>
      </c>
      <c r="H60" s="232" t="s">
        <v>14</v>
      </c>
    </row>
    <row r="61" ht="12.75" customHeight="1">
      <c r="B61" s="231"/>
    </row>
    <row r="62" spans="1:8" ht="15" customHeight="1">
      <c r="A62" s="229" t="s">
        <v>205</v>
      </c>
      <c r="B62" s="222"/>
      <c r="C62" s="228">
        <v>105.1</v>
      </c>
      <c r="D62" s="228">
        <v>120.8</v>
      </c>
      <c r="E62" s="228">
        <v>105.1</v>
      </c>
      <c r="F62" s="228">
        <v>117.6</v>
      </c>
      <c r="G62" s="228">
        <v>7.1</v>
      </c>
      <c r="H62" s="228">
        <v>11.1</v>
      </c>
    </row>
    <row r="63" spans="1:8" ht="15" customHeight="1">
      <c r="A63" s="229" t="s">
        <v>204</v>
      </c>
      <c r="B63" s="222"/>
      <c r="C63" s="228">
        <v>111.2</v>
      </c>
      <c r="D63" s="228">
        <v>93</v>
      </c>
      <c r="E63" s="228">
        <v>116</v>
      </c>
      <c r="F63" s="228">
        <v>107</v>
      </c>
      <c r="G63" s="228">
        <v>4.3</v>
      </c>
      <c r="H63" s="230">
        <v>0.8</v>
      </c>
    </row>
    <row r="64" spans="1:8" ht="15" customHeight="1">
      <c r="A64" s="229" t="s">
        <v>203</v>
      </c>
      <c r="B64" s="222"/>
      <c r="C64" s="228">
        <v>150.7</v>
      </c>
      <c r="D64" s="228">
        <v>153.8</v>
      </c>
      <c r="E64" s="228">
        <v>130</v>
      </c>
      <c r="F64" s="228">
        <v>124.7</v>
      </c>
      <c r="G64" s="230">
        <v>7.2</v>
      </c>
      <c r="H64" s="230">
        <v>1.9</v>
      </c>
    </row>
    <row r="65" spans="1:12" s="216" customFormat="1" ht="15" customHeight="1">
      <c r="A65" s="229" t="s">
        <v>202</v>
      </c>
      <c r="B65" s="222"/>
      <c r="C65" s="228">
        <v>110.9</v>
      </c>
      <c r="D65" s="228">
        <v>153.2</v>
      </c>
      <c r="E65" s="228">
        <v>120.2</v>
      </c>
      <c r="F65" s="228">
        <v>156.5</v>
      </c>
      <c r="G65" s="228">
        <v>5.3</v>
      </c>
      <c r="H65" s="228">
        <v>21.1</v>
      </c>
      <c r="I65" s="153"/>
      <c r="J65" s="153"/>
      <c r="K65" s="153"/>
      <c r="L65" s="153"/>
    </row>
    <row r="66" spans="1:12" s="216" customFormat="1" ht="28.5" customHeight="1">
      <c r="A66" s="262" t="s">
        <v>292</v>
      </c>
      <c r="B66" s="263"/>
      <c r="C66" s="227">
        <v>109.9</v>
      </c>
      <c r="D66" s="227">
        <v>107.8</v>
      </c>
      <c r="E66" s="227">
        <v>111.6</v>
      </c>
      <c r="F66" s="227">
        <v>112.9</v>
      </c>
      <c r="G66" s="227">
        <v>5.7</v>
      </c>
      <c r="H66" s="227">
        <v>5.6</v>
      </c>
      <c r="I66" s="153"/>
      <c r="J66" s="153"/>
      <c r="K66" s="153"/>
      <c r="L66" s="153"/>
    </row>
    <row r="67" spans="9:12" s="216" customFormat="1" ht="12.75" customHeight="1">
      <c r="I67" s="153"/>
      <c r="J67" s="153"/>
      <c r="K67" s="153"/>
      <c r="L67" s="153"/>
    </row>
    <row r="68" spans="9:12" s="216" customFormat="1" ht="26.25" customHeight="1">
      <c r="I68" s="153"/>
      <c r="J68" s="153"/>
      <c r="K68" s="153"/>
      <c r="L68" s="153"/>
    </row>
    <row r="69" spans="1:12" s="216" customFormat="1" ht="44.25" customHeight="1">
      <c r="A69" s="251" t="s">
        <v>291</v>
      </c>
      <c r="B69" s="251"/>
      <c r="C69" s="251"/>
      <c r="D69" s="251"/>
      <c r="E69" s="251"/>
      <c r="F69" s="251"/>
      <c r="G69" s="251"/>
      <c r="H69" s="251"/>
      <c r="I69" s="153"/>
      <c r="J69" s="153"/>
      <c r="K69" s="153"/>
      <c r="L69" s="153"/>
    </row>
    <row r="70" spans="1:12" s="216" customFormat="1" ht="14.25" customHeight="1">
      <c r="A70" s="226"/>
      <c r="B70" s="225"/>
      <c r="C70" s="225"/>
      <c r="D70" s="225"/>
      <c r="E70" s="225"/>
      <c r="F70" s="225"/>
      <c r="G70" s="225"/>
      <c r="H70" s="225"/>
      <c r="I70" s="153"/>
      <c r="J70" s="153"/>
      <c r="K70" s="153"/>
      <c r="L70" s="153"/>
    </row>
    <row r="71" spans="1:12" s="216" customFormat="1" ht="52.5" customHeight="1">
      <c r="A71" s="251" t="s">
        <v>290</v>
      </c>
      <c r="B71" s="251"/>
      <c r="C71" s="251"/>
      <c r="D71" s="251"/>
      <c r="E71" s="251"/>
      <c r="F71" s="251"/>
      <c r="G71" s="251"/>
      <c r="H71" s="251"/>
      <c r="I71" s="153"/>
      <c r="J71" s="153"/>
      <c r="K71" s="153"/>
      <c r="L71" s="153"/>
    </row>
    <row r="72" spans="1:12" s="216" customFormat="1" ht="26.25" customHeight="1">
      <c r="A72" s="226"/>
      <c r="B72" s="225"/>
      <c r="C72" s="225"/>
      <c r="D72" s="225"/>
      <c r="E72" s="225"/>
      <c r="F72" s="225"/>
      <c r="G72" s="225"/>
      <c r="H72" s="225"/>
      <c r="I72" s="153"/>
      <c r="J72" s="153"/>
      <c r="K72" s="153"/>
      <c r="L72" s="153"/>
    </row>
    <row r="73" spans="1:12" s="216" customFormat="1" ht="51.75" customHeight="1">
      <c r="A73" s="251" t="s">
        <v>289</v>
      </c>
      <c r="B73" s="251"/>
      <c r="C73" s="251"/>
      <c r="D73" s="251"/>
      <c r="E73" s="251"/>
      <c r="F73" s="251"/>
      <c r="G73" s="251"/>
      <c r="H73" s="251"/>
      <c r="I73" s="153"/>
      <c r="J73" s="153"/>
      <c r="K73" s="153"/>
      <c r="L73" s="153"/>
    </row>
    <row r="74" spans="1:12" s="216" customFormat="1" ht="24.75" customHeight="1">
      <c r="A74" s="224"/>
      <c r="I74" s="153"/>
      <c r="J74" s="153"/>
      <c r="K74" s="153"/>
      <c r="L74" s="153"/>
    </row>
    <row r="75" spans="1:12" s="216" customFormat="1" ht="18.75" customHeight="1">
      <c r="A75" s="251" t="s">
        <v>288</v>
      </c>
      <c r="B75" s="251"/>
      <c r="C75" s="251"/>
      <c r="D75" s="251"/>
      <c r="E75" s="251"/>
      <c r="F75" s="251"/>
      <c r="G75" s="251"/>
      <c r="H75" s="251"/>
      <c r="I75" s="153"/>
      <c r="J75" s="153"/>
      <c r="K75" s="153"/>
      <c r="L75" s="153"/>
    </row>
    <row r="76" spans="9:12" s="216" customFormat="1" ht="20.25" customHeight="1">
      <c r="I76" s="153"/>
      <c r="J76" s="153"/>
      <c r="K76" s="153"/>
      <c r="L76" s="153"/>
    </row>
    <row r="77" spans="1:12" s="216" customFormat="1" ht="16.5" customHeight="1">
      <c r="A77" s="253" t="s">
        <v>287</v>
      </c>
      <c r="B77" s="254"/>
      <c r="C77" s="253" t="s">
        <v>286</v>
      </c>
      <c r="D77" s="253"/>
      <c r="E77" s="253"/>
      <c r="I77" s="153"/>
      <c r="J77" s="153"/>
      <c r="K77" s="153"/>
      <c r="L77" s="153"/>
    </row>
    <row r="78" spans="1:12" s="216" customFormat="1" ht="16.5" customHeight="1">
      <c r="A78" s="255"/>
      <c r="B78" s="256"/>
      <c r="C78" s="255"/>
      <c r="D78" s="255"/>
      <c r="E78" s="255"/>
      <c r="I78" s="153"/>
      <c r="J78" s="153"/>
      <c r="K78" s="153"/>
      <c r="L78" s="153"/>
    </row>
    <row r="79" spans="9:12" s="216" customFormat="1" ht="15.75" customHeight="1">
      <c r="I79" s="153"/>
      <c r="J79" s="153"/>
      <c r="K79" s="153"/>
      <c r="L79" s="153"/>
    </row>
    <row r="80" spans="3:12" s="216" customFormat="1" ht="12.75">
      <c r="C80" s="280" t="s">
        <v>285</v>
      </c>
      <c r="D80" s="280"/>
      <c r="E80" s="280"/>
      <c r="I80" s="153"/>
      <c r="J80" s="153"/>
      <c r="K80" s="153"/>
      <c r="L80" s="153"/>
    </row>
    <row r="81" spans="9:12" s="216" customFormat="1" ht="15" customHeight="1">
      <c r="I81" s="153"/>
      <c r="J81" s="153"/>
      <c r="K81" s="153"/>
      <c r="L81" s="153"/>
    </row>
    <row r="82" spans="1:12" s="216" customFormat="1" ht="13.5" customHeight="1">
      <c r="A82" s="223">
        <v>2013</v>
      </c>
      <c r="B82" s="222" t="s">
        <v>190</v>
      </c>
      <c r="D82" s="221">
        <v>2558</v>
      </c>
      <c r="I82" s="153"/>
      <c r="J82" s="153"/>
      <c r="K82" s="153"/>
      <c r="L82" s="153"/>
    </row>
    <row r="83" spans="2:12" s="216" customFormat="1" ht="13.5" customHeight="1">
      <c r="B83" s="222" t="s">
        <v>29</v>
      </c>
      <c r="D83" s="221">
        <v>2666</v>
      </c>
      <c r="I83" s="153"/>
      <c r="J83" s="153"/>
      <c r="K83" s="153"/>
      <c r="L83" s="153"/>
    </row>
    <row r="84" spans="2:12" s="216" customFormat="1" ht="13.5" customHeight="1">
      <c r="B84" s="222" t="s">
        <v>189</v>
      </c>
      <c r="D84" s="221">
        <v>2632</v>
      </c>
      <c r="I84" s="153"/>
      <c r="J84" s="153"/>
      <c r="K84" s="153"/>
      <c r="L84" s="153"/>
    </row>
    <row r="85" spans="2:12" s="216" customFormat="1" ht="12.75">
      <c r="B85" s="222"/>
      <c r="D85" s="221"/>
      <c r="I85" s="153"/>
      <c r="J85" s="153"/>
      <c r="K85" s="153"/>
      <c r="L85" s="153"/>
    </row>
    <row r="86" spans="1:12" s="216" customFormat="1" ht="13.5" customHeight="1">
      <c r="A86" s="223">
        <v>2014</v>
      </c>
      <c r="B86" s="222" t="s">
        <v>190</v>
      </c>
      <c r="D86" s="221">
        <v>2646</v>
      </c>
      <c r="I86" s="153"/>
      <c r="J86" s="153"/>
      <c r="K86" s="153"/>
      <c r="L86" s="153"/>
    </row>
    <row r="87" spans="1:12" s="216" customFormat="1" ht="13.5" customHeight="1">
      <c r="A87" s="223"/>
      <c r="B87" s="222" t="s">
        <v>29</v>
      </c>
      <c r="D87" s="221">
        <v>2717</v>
      </c>
      <c r="I87" s="153"/>
      <c r="J87" s="153"/>
      <c r="K87" s="153"/>
      <c r="L87" s="153"/>
    </row>
    <row r="88" spans="1:12" s="216" customFormat="1" ht="13.5" customHeight="1">
      <c r="A88" s="223"/>
      <c r="B88" s="222" t="s">
        <v>189</v>
      </c>
      <c r="D88" s="221">
        <v>2753</v>
      </c>
      <c r="I88" s="153"/>
      <c r="J88" s="153"/>
      <c r="K88" s="153"/>
      <c r="L88" s="153"/>
    </row>
    <row r="89" spans="9:12" s="216" customFormat="1" ht="14.25" customHeight="1">
      <c r="I89" s="153"/>
      <c r="J89" s="153"/>
      <c r="K89" s="153"/>
      <c r="L89" s="153"/>
    </row>
    <row r="90" spans="3:12" s="216" customFormat="1" ht="12.75">
      <c r="C90" s="280" t="s">
        <v>284</v>
      </c>
      <c r="D90" s="280"/>
      <c r="E90" s="280"/>
      <c r="I90" s="153"/>
      <c r="J90" s="153"/>
      <c r="K90" s="153"/>
      <c r="L90" s="153"/>
    </row>
    <row r="91" spans="9:12" s="216" customFormat="1" ht="12.75">
      <c r="I91" s="153"/>
      <c r="J91" s="153"/>
      <c r="K91" s="153"/>
      <c r="L91" s="153"/>
    </row>
    <row r="92" spans="1:12" s="216" customFormat="1" ht="13.5" customHeight="1">
      <c r="A92" s="281" t="s">
        <v>283</v>
      </c>
      <c r="B92" s="282"/>
      <c r="D92" s="220">
        <v>1.3</v>
      </c>
      <c r="I92" s="153"/>
      <c r="J92" s="153"/>
      <c r="K92" s="153"/>
      <c r="L92" s="153"/>
    </row>
    <row r="93" spans="1:12" s="216" customFormat="1" ht="13.5" customHeight="1">
      <c r="A93" s="281" t="s">
        <v>282</v>
      </c>
      <c r="B93" s="282"/>
      <c r="D93" s="220">
        <v>4.6</v>
      </c>
      <c r="I93" s="153"/>
      <c r="J93" s="153"/>
      <c r="K93" s="153"/>
      <c r="L93" s="153"/>
    </row>
    <row r="94" spans="1:12" s="216" customFormat="1" ht="13.5" customHeight="1">
      <c r="A94" s="281" t="s">
        <v>281</v>
      </c>
      <c r="B94" s="282"/>
      <c r="D94" s="220">
        <v>3.3</v>
      </c>
      <c r="I94" s="153"/>
      <c r="J94" s="153"/>
      <c r="K94" s="153"/>
      <c r="L94" s="153"/>
    </row>
    <row r="95" spans="9:12" s="216" customFormat="1" ht="28.5" customHeight="1">
      <c r="I95" s="153"/>
      <c r="J95" s="153"/>
      <c r="K95" s="153"/>
      <c r="L95" s="153"/>
    </row>
    <row r="96" spans="1:12" s="216" customFormat="1" ht="21" customHeight="1">
      <c r="A96" s="219"/>
      <c r="I96" s="153"/>
      <c r="J96" s="153"/>
      <c r="K96" s="153"/>
      <c r="L96" s="153"/>
    </row>
    <row r="97" spans="1:8" ht="30" customHeight="1">
      <c r="A97" s="251" t="s">
        <v>280</v>
      </c>
      <c r="B97" s="251"/>
      <c r="C97" s="251"/>
      <c r="D97" s="251"/>
      <c r="E97" s="251"/>
      <c r="F97" s="251"/>
      <c r="G97" s="251"/>
      <c r="H97" s="251"/>
    </row>
    <row r="98" spans="1:12" s="217" customFormat="1" ht="12.75">
      <c r="A98" s="218"/>
      <c r="B98" s="218"/>
      <c r="C98" s="218"/>
      <c r="D98" s="218"/>
      <c r="E98" s="218"/>
      <c r="F98" s="218"/>
      <c r="G98" s="218"/>
      <c r="H98" s="218"/>
      <c r="I98" s="153"/>
      <c r="J98" s="153"/>
      <c r="K98" s="153"/>
      <c r="L98" s="153"/>
    </row>
    <row r="99" spans="1:12" s="217" customFormat="1" ht="12.75">
      <c r="A99" s="218"/>
      <c r="B99" s="218"/>
      <c r="C99" s="218"/>
      <c r="D99" s="218"/>
      <c r="E99" s="218" t="s">
        <v>240</v>
      </c>
      <c r="F99" s="218"/>
      <c r="G99" s="218"/>
      <c r="H99" s="218"/>
      <c r="I99" s="153"/>
      <c r="J99" s="153"/>
      <c r="K99" s="153"/>
      <c r="L99" s="153"/>
    </row>
    <row r="100" spans="1:12" s="217" customFormat="1" ht="12.75">
      <c r="A100" s="218"/>
      <c r="B100" s="218"/>
      <c r="C100" s="218"/>
      <c r="D100" s="218"/>
      <c r="E100" s="218"/>
      <c r="F100" s="218"/>
      <c r="G100" s="218"/>
      <c r="H100" s="218"/>
      <c r="I100" s="153"/>
      <c r="J100" s="153"/>
      <c r="K100" s="153"/>
      <c r="L100" s="153"/>
    </row>
    <row r="101" spans="1:12" s="217" customFormat="1" ht="12.75">
      <c r="A101" s="218"/>
      <c r="B101" s="218"/>
      <c r="C101" s="218"/>
      <c r="D101" s="218"/>
      <c r="E101" s="218"/>
      <c r="F101" s="218"/>
      <c r="G101" s="218"/>
      <c r="H101" s="218"/>
      <c r="I101" s="153"/>
      <c r="J101" s="153"/>
      <c r="K101" s="153"/>
      <c r="L101" s="153"/>
    </row>
    <row r="102" spans="1:12" s="217" customFormat="1" ht="12.75">
      <c r="A102" s="218"/>
      <c r="B102" s="218"/>
      <c r="C102" s="218"/>
      <c r="D102" s="218"/>
      <c r="E102" s="218"/>
      <c r="F102" s="218"/>
      <c r="G102" s="218"/>
      <c r="H102" s="218"/>
      <c r="I102" s="153"/>
      <c r="J102" s="153"/>
      <c r="K102" s="153"/>
      <c r="L102" s="153"/>
    </row>
    <row r="103" spans="1:12" s="217" customFormat="1" ht="12.75">
      <c r="A103" s="218"/>
      <c r="B103" s="218"/>
      <c r="C103" s="218"/>
      <c r="D103" s="218"/>
      <c r="E103" s="218"/>
      <c r="F103" s="218"/>
      <c r="G103" s="218"/>
      <c r="H103" s="218"/>
      <c r="I103" s="153"/>
      <c r="J103" s="153"/>
      <c r="K103" s="153"/>
      <c r="L103" s="153"/>
    </row>
    <row r="104" spans="1:12" s="217" customFormat="1" ht="12.75">
      <c r="A104" s="218"/>
      <c r="B104" s="218"/>
      <c r="C104" s="218"/>
      <c r="D104" s="218"/>
      <c r="E104" s="218"/>
      <c r="F104" s="218"/>
      <c r="G104" s="218"/>
      <c r="H104" s="218"/>
      <c r="I104" s="153"/>
      <c r="J104" s="153"/>
      <c r="K104" s="153"/>
      <c r="L104" s="153"/>
    </row>
    <row r="105" spans="1:12" s="217" customFormat="1" ht="12.75">
      <c r="A105" s="218"/>
      <c r="B105" s="218"/>
      <c r="C105" s="218"/>
      <c r="D105" s="218"/>
      <c r="E105" s="218"/>
      <c r="F105" s="218"/>
      <c r="G105" s="218"/>
      <c r="H105" s="218"/>
      <c r="I105" s="153"/>
      <c r="J105" s="153"/>
      <c r="K105" s="153"/>
      <c r="L105" s="153"/>
    </row>
    <row r="106" spans="1:12" s="217" customFormat="1" ht="12.75">
      <c r="A106" s="218"/>
      <c r="B106" s="218"/>
      <c r="C106" s="218"/>
      <c r="D106" s="218"/>
      <c r="E106" s="218"/>
      <c r="F106" s="218"/>
      <c r="G106" s="218"/>
      <c r="H106" s="218"/>
      <c r="I106" s="153"/>
      <c r="J106" s="153"/>
      <c r="K106" s="153"/>
      <c r="L106" s="153"/>
    </row>
    <row r="107" spans="1:12" s="217" customFormat="1" ht="12.75">
      <c r="A107" s="218"/>
      <c r="B107" s="218"/>
      <c r="C107" s="218"/>
      <c r="D107" s="218"/>
      <c r="E107" s="218"/>
      <c r="F107" s="218"/>
      <c r="G107" s="218"/>
      <c r="H107" s="218"/>
      <c r="I107" s="153"/>
      <c r="J107" s="153"/>
      <c r="K107" s="153"/>
      <c r="L107" s="153"/>
    </row>
    <row r="108" spans="1:12" s="217" customFormat="1" ht="12.75">
      <c r="A108" s="218"/>
      <c r="B108" s="218"/>
      <c r="C108" s="218"/>
      <c r="D108" s="218"/>
      <c r="E108" s="218"/>
      <c r="F108" s="218"/>
      <c r="G108" s="218"/>
      <c r="H108" s="218"/>
      <c r="I108" s="153"/>
      <c r="J108" s="153"/>
      <c r="K108" s="153"/>
      <c r="L108" s="153"/>
    </row>
    <row r="109" spans="1:12" s="217" customFormat="1" ht="12.75">
      <c r="A109" s="218"/>
      <c r="B109" s="218"/>
      <c r="C109" s="218"/>
      <c r="D109" s="218"/>
      <c r="E109" s="218"/>
      <c r="F109" s="218"/>
      <c r="G109" s="218"/>
      <c r="H109" s="218"/>
      <c r="I109" s="153"/>
      <c r="J109" s="153"/>
      <c r="K109" s="153"/>
      <c r="L109" s="153"/>
    </row>
    <row r="110" spans="1:12" s="217" customFormat="1" ht="12.75">
      <c r="A110" s="218"/>
      <c r="B110" s="218"/>
      <c r="C110" s="218"/>
      <c r="D110" s="218"/>
      <c r="E110" s="218"/>
      <c r="F110" s="218"/>
      <c r="G110" s="218"/>
      <c r="H110" s="218"/>
      <c r="I110" s="153"/>
      <c r="J110" s="153"/>
      <c r="K110" s="153"/>
      <c r="L110" s="153"/>
    </row>
    <row r="111" spans="1:12" s="217" customFormat="1" ht="12.75">
      <c r="A111" s="218"/>
      <c r="B111" s="218"/>
      <c r="C111" s="218"/>
      <c r="D111" s="218"/>
      <c r="E111" s="218"/>
      <c r="F111" s="218"/>
      <c r="G111" s="218"/>
      <c r="H111" s="218"/>
      <c r="I111" s="153"/>
      <c r="J111" s="153"/>
      <c r="K111" s="153"/>
      <c r="L111" s="153"/>
    </row>
    <row r="112" spans="1:12" s="217" customFormat="1" ht="12.75">
      <c r="A112" s="218"/>
      <c r="B112" s="218"/>
      <c r="C112" s="218"/>
      <c r="D112" s="218"/>
      <c r="E112" s="218"/>
      <c r="F112" s="218"/>
      <c r="G112" s="218"/>
      <c r="H112" s="218"/>
      <c r="I112" s="153"/>
      <c r="J112" s="153"/>
      <c r="K112" s="153"/>
      <c r="L112" s="153"/>
    </row>
    <row r="113" spans="1:12" s="217" customFormat="1" ht="12.75">
      <c r="A113" s="218"/>
      <c r="B113" s="218"/>
      <c r="C113" s="218"/>
      <c r="D113" s="218"/>
      <c r="E113" s="218"/>
      <c r="F113" s="218"/>
      <c r="G113" s="218"/>
      <c r="H113" s="218"/>
      <c r="I113" s="153"/>
      <c r="J113" s="153"/>
      <c r="K113" s="153"/>
      <c r="L113" s="153"/>
    </row>
    <row r="114" spans="1:12" s="217" customFormat="1" ht="12.75">
      <c r="A114" s="218"/>
      <c r="B114" s="218"/>
      <c r="C114" s="218"/>
      <c r="D114" s="218"/>
      <c r="E114" s="218"/>
      <c r="F114" s="218"/>
      <c r="G114" s="218"/>
      <c r="H114" s="218"/>
      <c r="I114" s="153"/>
      <c r="J114" s="153"/>
      <c r="K114" s="153"/>
      <c r="L114" s="153"/>
    </row>
    <row r="115" spans="1:12" s="217" customFormat="1" ht="12.75">
      <c r="A115" s="218"/>
      <c r="B115" s="218"/>
      <c r="C115" s="218"/>
      <c r="D115" s="218"/>
      <c r="E115" s="218"/>
      <c r="F115" s="218"/>
      <c r="G115" s="218"/>
      <c r="H115" s="218"/>
      <c r="I115" s="153"/>
      <c r="J115" s="153"/>
      <c r="K115" s="153"/>
      <c r="L115" s="153"/>
    </row>
    <row r="116" spans="1:12" s="217" customFormat="1" ht="12.75">
      <c r="A116" s="218"/>
      <c r="B116" s="218"/>
      <c r="C116" s="218"/>
      <c r="D116" s="218"/>
      <c r="E116" s="218"/>
      <c r="F116" s="218"/>
      <c r="G116" s="218"/>
      <c r="H116" s="218"/>
      <c r="I116" s="153"/>
      <c r="J116" s="153"/>
      <c r="K116" s="153"/>
      <c r="L116" s="153"/>
    </row>
    <row r="117" spans="1:12" s="217" customFormat="1" ht="12.75">
      <c r="A117" s="218"/>
      <c r="B117" s="218"/>
      <c r="C117" s="218"/>
      <c r="D117" s="218"/>
      <c r="E117" s="218"/>
      <c r="F117" s="218"/>
      <c r="G117" s="218"/>
      <c r="H117" s="218"/>
      <c r="I117" s="153"/>
      <c r="J117" s="153"/>
      <c r="K117" s="153"/>
      <c r="L117" s="153"/>
    </row>
    <row r="118" spans="1:12" s="217" customFormat="1" ht="12.75">
      <c r="A118" s="218"/>
      <c r="B118" s="218"/>
      <c r="C118" s="218"/>
      <c r="D118" s="218"/>
      <c r="E118" s="218"/>
      <c r="F118" s="218"/>
      <c r="G118" s="218"/>
      <c r="H118" s="218"/>
      <c r="I118" s="153"/>
      <c r="J118" s="153"/>
      <c r="K118" s="153"/>
      <c r="L118" s="153"/>
    </row>
    <row r="119" spans="1:12" s="217" customFormat="1" ht="12.75">
      <c r="A119" s="218"/>
      <c r="B119" s="218"/>
      <c r="C119" s="218"/>
      <c r="D119" s="218"/>
      <c r="E119" s="218"/>
      <c r="F119" s="218"/>
      <c r="G119" s="218"/>
      <c r="H119" s="218"/>
      <c r="I119" s="153"/>
      <c r="J119" s="153"/>
      <c r="K119" s="153"/>
      <c r="L119" s="153"/>
    </row>
    <row r="120" spans="1:12" s="217" customFormat="1" ht="12.75">
      <c r="A120" s="218"/>
      <c r="B120" s="218"/>
      <c r="C120" s="218"/>
      <c r="D120" s="218"/>
      <c r="E120" s="218"/>
      <c r="F120" s="218"/>
      <c r="G120" s="218"/>
      <c r="H120" s="218"/>
      <c r="I120" s="153"/>
      <c r="J120" s="153"/>
      <c r="K120" s="153"/>
      <c r="L120" s="153"/>
    </row>
    <row r="121" spans="1:12" s="217" customFormat="1" ht="12.75">
      <c r="A121" s="218"/>
      <c r="B121" s="218"/>
      <c r="C121" s="218"/>
      <c r="D121" s="218"/>
      <c r="E121" s="218"/>
      <c r="F121" s="218"/>
      <c r="G121" s="218"/>
      <c r="H121" s="218"/>
      <c r="I121" s="153"/>
      <c r="J121" s="153"/>
      <c r="K121" s="153"/>
      <c r="L121" s="153"/>
    </row>
    <row r="122" spans="1:12" s="217" customFormat="1" ht="12.75">
      <c r="A122" s="218"/>
      <c r="B122" s="218"/>
      <c r="C122" s="218"/>
      <c r="D122" s="218"/>
      <c r="E122" s="218"/>
      <c r="F122" s="218"/>
      <c r="G122" s="218"/>
      <c r="H122" s="218"/>
      <c r="I122" s="153"/>
      <c r="J122" s="153"/>
      <c r="K122" s="153"/>
      <c r="L122" s="153"/>
    </row>
    <row r="123" spans="1:12" s="217" customFormat="1" ht="12.75">
      <c r="A123" s="218"/>
      <c r="B123" s="218"/>
      <c r="C123" s="218"/>
      <c r="D123" s="218"/>
      <c r="E123" s="218"/>
      <c r="F123" s="218"/>
      <c r="G123" s="218"/>
      <c r="H123" s="218"/>
      <c r="I123" s="153"/>
      <c r="J123" s="153"/>
      <c r="K123" s="153"/>
      <c r="L123" s="153"/>
    </row>
    <row r="124" spans="1:12" s="217" customFormat="1" ht="12.75">
      <c r="A124" s="218"/>
      <c r="B124" s="218"/>
      <c r="C124" s="218"/>
      <c r="D124" s="218"/>
      <c r="E124" s="218"/>
      <c r="F124" s="218"/>
      <c r="G124" s="218"/>
      <c r="H124" s="218"/>
      <c r="I124" s="153"/>
      <c r="J124" s="153"/>
      <c r="K124" s="153"/>
      <c r="L124" s="153"/>
    </row>
    <row r="125" spans="1:12" s="217" customFormat="1" ht="12.75">
      <c r="A125" s="218"/>
      <c r="B125" s="218"/>
      <c r="C125" s="218"/>
      <c r="D125" s="218"/>
      <c r="E125" s="218"/>
      <c r="F125" s="218"/>
      <c r="G125" s="218"/>
      <c r="H125" s="218"/>
      <c r="I125" s="153"/>
      <c r="J125" s="153"/>
      <c r="K125" s="153"/>
      <c r="L125" s="153"/>
    </row>
    <row r="126" spans="1:12" s="217" customFormat="1" ht="12.75">
      <c r="A126" s="218"/>
      <c r="B126" s="218"/>
      <c r="C126" s="218"/>
      <c r="D126" s="218"/>
      <c r="E126" s="218"/>
      <c r="F126" s="218"/>
      <c r="G126" s="218"/>
      <c r="H126" s="218"/>
      <c r="I126" s="153"/>
      <c r="J126" s="153"/>
      <c r="K126" s="153"/>
      <c r="L126" s="153"/>
    </row>
    <row r="127" spans="1:12" s="217" customFormat="1" ht="12.75">
      <c r="A127" s="218"/>
      <c r="B127" s="218"/>
      <c r="C127" s="218"/>
      <c r="D127" s="218"/>
      <c r="E127" s="218"/>
      <c r="F127" s="218"/>
      <c r="G127" s="218"/>
      <c r="H127" s="218"/>
      <c r="I127" s="153"/>
      <c r="J127" s="153"/>
      <c r="K127" s="153"/>
      <c r="L127" s="153"/>
    </row>
    <row r="128" spans="1:12" s="217" customFormat="1" ht="12.75">
      <c r="A128" s="218"/>
      <c r="B128" s="218"/>
      <c r="C128" s="218"/>
      <c r="D128" s="218"/>
      <c r="E128" s="218"/>
      <c r="F128" s="218"/>
      <c r="G128" s="218"/>
      <c r="H128" s="218"/>
      <c r="I128" s="153"/>
      <c r="J128" s="153"/>
      <c r="K128" s="153"/>
      <c r="L128" s="153"/>
    </row>
    <row r="129" spans="1:12" s="217" customFormat="1" ht="12.75">
      <c r="A129" s="218"/>
      <c r="B129" s="218"/>
      <c r="C129" s="218"/>
      <c r="D129" s="218"/>
      <c r="E129" s="218"/>
      <c r="F129" s="218"/>
      <c r="G129" s="218"/>
      <c r="H129" s="218"/>
      <c r="I129" s="153"/>
      <c r="J129" s="153"/>
      <c r="K129" s="153"/>
      <c r="L129" s="153"/>
    </row>
    <row r="130" spans="1:12" s="217" customFormat="1" ht="12.75">
      <c r="A130" s="218"/>
      <c r="B130" s="218"/>
      <c r="C130" s="218"/>
      <c r="D130" s="218"/>
      <c r="E130" s="218"/>
      <c r="F130" s="218"/>
      <c r="G130" s="218"/>
      <c r="H130" s="218"/>
      <c r="I130" s="153"/>
      <c r="J130" s="153"/>
      <c r="K130" s="153"/>
      <c r="L130" s="153"/>
    </row>
    <row r="131" spans="1:12" s="217" customFormat="1" ht="12.75">
      <c r="A131" s="218"/>
      <c r="B131" s="218"/>
      <c r="C131" s="218"/>
      <c r="D131" s="218"/>
      <c r="E131" s="218"/>
      <c r="F131" s="218"/>
      <c r="G131" s="218"/>
      <c r="H131" s="218"/>
      <c r="I131" s="153"/>
      <c r="J131" s="153"/>
      <c r="K131" s="153"/>
      <c r="L131" s="153"/>
    </row>
    <row r="132" spans="1:12" s="217" customFormat="1" ht="12.75">
      <c r="A132" s="218"/>
      <c r="B132" s="218"/>
      <c r="C132" s="218"/>
      <c r="D132" s="218"/>
      <c r="E132" s="218"/>
      <c r="F132" s="218"/>
      <c r="G132" s="218"/>
      <c r="H132" s="218"/>
      <c r="I132" s="153"/>
      <c r="J132" s="153"/>
      <c r="K132" s="153"/>
      <c r="L132" s="153"/>
    </row>
    <row r="133" spans="1:12" s="217" customFormat="1" ht="12.75">
      <c r="A133" s="218"/>
      <c r="B133" s="218"/>
      <c r="C133" s="218"/>
      <c r="D133" s="218"/>
      <c r="E133" s="218"/>
      <c r="F133" s="218"/>
      <c r="G133" s="218"/>
      <c r="H133" s="218"/>
      <c r="I133" s="153"/>
      <c r="J133" s="153"/>
      <c r="K133" s="153"/>
      <c r="L133" s="153"/>
    </row>
    <row r="134" spans="1:12" s="217" customFormat="1" ht="12.75">
      <c r="A134" s="218"/>
      <c r="B134" s="218"/>
      <c r="C134" s="218"/>
      <c r="D134" s="218"/>
      <c r="E134" s="218"/>
      <c r="F134" s="218"/>
      <c r="G134" s="218"/>
      <c r="H134" s="218"/>
      <c r="I134" s="153"/>
      <c r="J134" s="153"/>
      <c r="K134" s="153"/>
      <c r="L134" s="153"/>
    </row>
    <row r="135" spans="1:12" s="217" customFormat="1" ht="12.75">
      <c r="A135" s="218"/>
      <c r="B135" s="218"/>
      <c r="C135" s="218"/>
      <c r="D135" s="218"/>
      <c r="E135" s="218"/>
      <c r="F135" s="218"/>
      <c r="G135" s="218"/>
      <c r="H135" s="218"/>
      <c r="I135" s="153"/>
      <c r="J135" s="153"/>
      <c r="K135" s="153"/>
      <c r="L135" s="153"/>
    </row>
    <row r="136" spans="1:12" s="217" customFormat="1" ht="12.75">
      <c r="A136" s="218"/>
      <c r="B136" s="218"/>
      <c r="C136" s="218"/>
      <c r="D136" s="218"/>
      <c r="E136" s="218"/>
      <c r="F136" s="218"/>
      <c r="G136" s="218"/>
      <c r="H136" s="218"/>
      <c r="I136" s="153"/>
      <c r="J136" s="153"/>
      <c r="K136" s="153"/>
      <c r="L136" s="153"/>
    </row>
    <row r="137" spans="1:12" s="217" customFormat="1" ht="12.75">
      <c r="A137" s="218"/>
      <c r="B137" s="218"/>
      <c r="C137" s="218"/>
      <c r="D137" s="218"/>
      <c r="E137" s="218"/>
      <c r="F137" s="218"/>
      <c r="G137" s="218"/>
      <c r="H137" s="218"/>
      <c r="I137" s="153"/>
      <c r="J137" s="153"/>
      <c r="K137" s="153"/>
      <c r="L137" s="153"/>
    </row>
    <row r="138" spans="1:12" s="217" customFormat="1" ht="12.75">
      <c r="A138" s="218"/>
      <c r="B138" s="218"/>
      <c r="C138" s="218"/>
      <c r="D138" s="218"/>
      <c r="E138" s="218"/>
      <c r="F138" s="218"/>
      <c r="G138" s="218"/>
      <c r="H138" s="218"/>
      <c r="I138" s="153"/>
      <c r="J138" s="153"/>
      <c r="K138" s="153"/>
      <c r="L138" s="153"/>
    </row>
    <row r="139" spans="1:12" s="217" customFormat="1" ht="12.75">
      <c r="A139" s="218"/>
      <c r="B139" s="218"/>
      <c r="C139" s="218"/>
      <c r="D139" s="218"/>
      <c r="E139" s="218"/>
      <c r="F139" s="218"/>
      <c r="G139" s="218"/>
      <c r="H139" s="218"/>
      <c r="I139" s="153"/>
      <c r="J139" s="153"/>
      <c r="K139" s="153"/>
      <c r="L139" s="153"/>
    </row>
    <row r="140" spans="1:12" s="217" customFormat="1" ht="12.75">
      <c r="A140" s="218"/>
      <c r="B140" s="218"/>
      <c r="C140" s="218"/>
      <c r="D140" s="218"/>
      <c r="E140" s="218"/>
      <c r="F140" s="218"/>
      <c r="G140" s="218"/>
      <c r="H140" s="218"/>
      <c r="I140" s="153"/>
      <c r="J140" s="153"/>
      <c r="K140" s="153"/>
      <c r="L140" s="153"/>
    </row>
    <row r="141" spans="1:12" s="217" customFormat="1" ht="12.75">
      <c r="A141" s="218"/>
      <c r="B141" s="218"/>
      <c r="C141" s="218"/>
      <c r="D141" s="218"/>
      <c r="E141" s="218"/>
      <c r="F141" s="218"/>
      <c r="G141" s="218"/>
      <c r="H141" s="218"/>
      <c r="I141" s="153"/>
      <c r="J141" s="153"/>
      <c r="K141" s="153"/>
      <c r="L141" s="153"/>
    </row>
    <row r="142" spans="1:12" s="217" customFormat="1" ht="12.75">
      <c r="A142" s="218"/>
      <c r="B142" s="218"/>
      <c r="C142" s="218"/>
      <c r="D142" s="218"/>
      <c r="E142" s="218"/>
      <c r="F142" s="218"/>
      <c r="G142" s="218"/>
      <c r="H142" s="218"/>
      <c r="I142" s="153"/>
      <c r="J142" s="153"/>
      <c r="K142" s="153"/>
      <c r="L142" s="153"/>
    </row>
    <row r="143" spans="1:12" s="217" customFormat="1" ht="12.75">
      <c r="A143" s="218"/>
      <c r="B143" s="218"/>
      <c r="C143" s="218"/>
      <c r="D143" s="218"/>
      <c r="E143" s="218"/>
      <c r="F143" s="218"/>
      <c r="G143" s="218"/>
      <c r="H143" s="218"/>
      <c r="I143" s="153"/>
      <c r="J143" s="153"/>
      <c r="K143" s="153"/>
      <c r="L143" s="153"/>
    </row>
    <row r="144" spans="1:12" s="217" customFormat="1" ht="12.75">
      <c r="A144" s="218"/>
      <c r="B144" s="218"/>
      <c r="C144" s="218"/>
      <c r="D144" s="218"/>
      <c r="E144" s="218"/>
      <c r="F144" s="218"/>
      <c r="G144" s="218"/>
      <c r="H144" s="218"/>
      <c r="I144" s="153"/>
      <c r="J144" s="153"/>
      <c r="K144" s="153"/>
      <c r="L144" s="153"/>
    </row>
    <row r="145" spans="1:12" s="217" customFormat="1" ht="12.75">
      <c r="A145" s="218"/>
      <c r="B145" s="218"/>
      <c r="C145" s="218"/>
      <c r="D145" s="218"/>
      <c r="E145" s="218"/>
      <c r="F145" s="218"/>
      <c r="G145" s="218"/>
      <c r="H145" s="218"/>
      <c r="I145" s="153"/>
      <c r="J145" s="153"/>
      <c r="K145" s="153"/>
      <c r="L145" s="153"/>
    </row>
    <row r="146" spans="1:12" s="217" customFormat="1" ht="12.75">
      <c r="A146" s="218"/>
      <c r="B146" s="218"/>
      <c r="C146" s="218"/>
      <c r="D146" s="218"/>
      <c r="E146" s="218"/>
      <c r="F146" s="218"/>
      <c r="G146" s="218"/>
      <c r="H146" s="218"/>
      <c r="I146" s="153"/>
      <c r="J146" s="153"/>
      <c r="K146" s="153"/>
      <c r="L146" s="153"/>
    </row>
    <row r="147" spans="1:12" s="217" customFormat="1" ht="12.75">
      <c r="A147" s="218"/>
      <c r="B147" s="218"/>
      <c r="C147" s="218"/>
      <c r="D147" s="218"/>
      <c r="E147" s="218"/>
      <c r="F147" s="218"/>
      <c r="G147" s="218"/>
      <c r="H147" s="218"/>
      <c r="I147" s="153"/>
      <c r="J147" s="153"/>
      <c r="K147" s="153"/>
      <c r="L147" s="153"/>
    </row>
    <row r="148" spans="1:12" s="217" customFormat="1" ht="12.75">
      <c r="A148" s="218"/>
      <c r="B148" s="218"/>
      <c r="C148" s="218"/>
      <c r="D148" s="218"/>
      <c r="E148" s="218"/>
      <c r="F148" s="218"/>
      <c r="G148" s="218"/>
      <c r="H148" s="218"/>
      <c r="I148" s="153"/>
      <c r="J148" s="153"/>
      <c r="K148" s="153"/>
      <c r="L148" s="153"/>
    </row>
    <row r="149" spans="1:12" s="217" customFormat="1" ht="12.75">
      <c r="A149" s="218"/>
      <c r="B149" s="218"/>
      <c r="C149" s="218"/>
      <c r="D149" s="218"/>
      <c r="E149" s="218"/>
      <c r="F149" s="218"/>
      <c r="G149" s="218"/>
      <c r="H149" s="218"/>
      <c r="I149" s="153"/>
      <c r="J149" s="153"/>
      <c r="K149" s="153"/>
      <c r="L149" s="153"/>
    </row>
    <row r="150" spans="1:12" s="217" customFormat="1" ht="12.75">
      <c r="A150" s="218"/>
      <c r="B150" s="218"/>
      <c r="C150" s="218"/>
      <c r="D150" s="218"/>
      <c r="E150" s="218"/>
      <c r="F150" s="218"/>
      <c r="G150" s="218"/>
      <c r="H150" s="218"/>
      <c r="I150" s="153"/>
      <c r="J150" s="153"/>
      <c r="K150" s="153"/>
      <c r="L150" s="153"/>
    </row>
    <row r="151" spans="1:12" s="217" customFormat="1" ht="12.75">
      <c r="A151" s="218"/>
      <c r="B151" s="218"/>
      <c r="C151" s="218"/>
      <c r="D151" s="218"/>
      <c r="E151" s="218"/>
      <c r="F151" s="218"/>
      <c r="G151" s="218"/>
      <c r="H151" s="218"/>
      <c r="I151" s="153"/>
      <c r="J151" s="153"/>
      <c r="K151" s="153"/>
      <c r="L151" s="153"/>
    </row>
    <row r="152" spans="1:12" s="217" customFormat="1" ht="12.75">
      <c r="A152" s="218"/>
      <c r="B152" s="218"/>
      <c r="C152" s="218"/>
      <c r="D152" s="218"/>
      <c r="E152" s="218"/>
      <c r="F152" s="218"/>
      <c r="G152" s="218"/>
      <c r="H152" s="218"/>
      <c r="I152" s="153"/>
      <c r="J152" s="153"/>
      <c r="K152" s="153"/>
      <c r="L152" s="153"/>
    </row>
    <row r="153" spans="1:12" s="217" customFormat="1" ht="12.75">
      <c r="A153" s="218"/>
      <c r="B153" s="218"/>
      <c r="C153" s="218"/>
      <c r="D153" s="218"/>
      <c r="E153" s="218"/>
      <c r="F153" s="218"/>
      <c r="G153" s="218"/>
      <c r="H153" s="218"/>
      <c r="I153" s="153"/>
      <c r="J153" s="153"/>
      <c r="K153" s="153"/>
      <c r="L153" s="153"/>
    </row>
    <row r="154" spans="1:12" s="217" customFormat="1" ht="12.75">
      <c r="A154" s="218"/>
      <c r="B154" s="218"/>
      <c r="C154" s="218"/>
      <c r="D154" s="218"/>
      <c r="E154" s="218"/>
      <c r="F154" s="218"/>
      <c r="G154" s="218"/>
      <c r="H154" s="218"/>
      <c r="I154" s="153"/>
      <c r="J154" s="153"/>
      <c r="K154" s="153"/>
      <c r="L154" s="153"/>
    </row>
    <row r="155" spans="1:12" s="217" customFormat="1" ht="12.75">
      <c r="A155" s="218"/>
      <c r="B155" s="218"/>
      <c r="C155" s="218"/>
      <c r="D155" s="218"/>
      <c r="E155" s="218"/>
      <c r="F155" s="218"/>
      <c r="G155" s="218"/>
      <c r="H155" s="218"/>
      <c r="I155" s="153"/>
      <c r="J155" s="153"/>
      <c r="K155" s="153"/>
      <c r="L155" s="153"/>
    </row>
    <row r="156" spans="1:12" s="217" customFormat="1" ht="12.75">
      <c r="A156" s="218"/>
      <c r="B156" s="218"/>
      <c r="C156" s="218"/>
      <c r="D156" s="218"/>
      <c r="E156" s="218"/>
      <c r="F156" s="218"/>
      <c r="G156" s="218"/>
      <c r="H156" s="218"/>
      <c r="I156" s="153"/>
      <c r="J156" s="153"/>
      <c r="K156" s="153"/>
      <c r="L156" s="153"/>
    </row>
    <row r="157" spans="1:12" s="217" customFormat="1" ht="12.75">
      <c r="A157" s="218"/>
      <c r="B157" s="218"/>
      <c r="C157" s="218"/>
      <c r="D157" s="218"/>
      <c r="E157" s="218"/>
      <c r="F157" s="218"/>
      <c r="G157" s="218"/>
      <c r="H157" s="218"/>
      <c r="I157" s="153"/>
      <c r="J157" s="153"/>
      <c r="K157" s="153"/>
      <c r="L157" s="153"/>
    </row>
    <row r="158" spans="1:12" s="217" customFormat="1" ht="12.75">
      <c r="A158" s="218"/>
      <c r="B158" s="218"/>
      <c r="C158" s="218"/>
      <c r="D158" s="218"/>
      <c r="E158" s="218"/>
      <c r="F158" s="218"/>
      <c r="G158" s="218"/>
      <c r="H158" s="218"/>
      <c r="I158" s="153"/>
      <c r="J158" s="153"/>
      <c r="K158" s="153"/>
      <c r="L158" s="153"/>
    </row>
    <row r="159" spans="1:12" s="217" customFormat="1" ht="12.75">
      <c r="A159" s="218"/>
      <c r="B159" s="218"/>
      <c r="C159" s="218"/>
      <c r="D159" s="218"/>
      <c r="E159" s="218"/>
      <c r="F159" s="218"/>
      <c r="G159" s="218"/>
      <c r="H159" s="218"/>
      <c r="I159" s="153"/>
      <c r="J159" s="153"/>
      <c r="K159" s="153"/>
      <c r="L159" s="153"/>
    </row>
    <row r="160" spans="1:12" s="217" customFormat="1" ht="12.75">
      <c r="A160" s="218"/>
      <c r="B160" s="218"/>
      <c r="C160" s="218"/>
      <c r="D160" s="218"/>
      <c r="E160" s="218"/>
      <c r="F160" s="218"/>
      <c r="G160" s="218"/>
      <c r="H160" s="218"/>
      <c r="I160" s="153"/>
      <c r="J160" s="153"/>
      <c r="K160" s="153"/>
      <c r="L160" s="153"/>
    </row>
    <row r="161" spans="1:12" s="217" customFormat="1" ht="12.75">
      <c r="A161" s="218"/>
      <c r="B161" s="218"/>
      <c r="C161" s="218"/>
      <c r="D161" s="218"/>
      <c r="E161" s="218"/>
      <c r="F161" s="218"/>
      <c r="G161" s="218"/>
      <c r="H161" s="218"/>
      <c r="I161" s="153"/>
      <c r="J161" s="153"/>
      <c r="K161" s="153"/>
      <c r="L161" s="153"/>
    </row>
    <row r="162" spans="1:12" s="217" customFormat="1" ht="12.75">
      <c r="A162" s="218"/>
      <c r="B162" s="218"/>
      <c r="C162" s="218"/>
      <c r="D162" s="218"/>
      <c r="E162" s="218"/>
      <c r="F162" s="218"/>
      <c r="G162" s="218"/>
      <c r="H162" s="218"/>
      <c r="I162" s="153"/>
      <c r="J162" s="153"/>
      <c r="K162" s="153"/>
      <c r="L162" s="153"/>
    </row>
    <row r="163" spans="1:12" s="217" customFormat="1" ht="12.75">
      <c r="A163" s="218"/>
      <c r="B163" s="218"/>
      <c r="C163" s="218"/>
      <c r="D163" s="218"/>
      <c r="E163" s="218"/>
      <c r="F163" s="218"/>
      <c r="G163" s="218"/>
      <c r="H163" s="218"/>
      <c r="I163" s="153"/>
      <c r="J163" s="153"/>
      <c r="K163" s="153"/>
      <c r="L163" s="153"/>
    </row>
    <row r="164" spans="1:12" s="217" customFormat="1" ht="12.75">
      <c r="A164" s="218"/>
      <c r="B164" s="218"/>
      <c r="C164" s="218"/>
      <c r="D164" s="218"/>
      <c r="E164" s="218"/>
      <c r="F164" s="218"/>
      <c r="G164" s="218"/>
      <c r="H164" s="218"/>
      <c r="I164" s="153"/>
      <c r="J164" s="153"/>
      <c r="K164" s="153"/>
      <c r="L164" s="153"/>
    </row>
    <row r="165" spans="1:12" s="217" customFormat="1" ht="12.75">
      <c r="A165" s="218"/>
      <c r="B165" s="218"/>
      <c r="C165" s="218"/>
      <c r="D165" s="218"/>
      <c r="E165" s="218"/>
      <c r="F165" s="218"/>
      <c r="G165" s="218"/>
      <c r="H165" s="218"/>
      <c r="I165" s="153"/>
      <c r="J165" s="153"/>
      <c r="K165" s="153"/>
      <c r="L165" s="153"/>
    </row>
    <row r="166" spans="1:12" s="217" customFormat="1" ht="12.75">
      <c r="A166" s="218"/>
      <c r="B166" s="218"/>
      <c r="C166" s="218"/>
      <c r="D166" s="218"/>
      <c r="E166" s="218"/>
      <c r="F166" s="218"/>
      <c r="G166" s="218"/>
      <c r="H166" s="218"/>
      <c r="I166" s="153"/>
      <c r="J166" s="153"/>
      <c r="K166" s="153"/>
      <c r="L166" s="153"/>
    </row>
    <row r="167" spans="1:12" s="217" customFormat="1" ht="12.75">
      <c r="A167" s="218"/>
      <c r="B167" s="218"/>
      <c r="C167" s="218"/>
      <c r="D167" s="218"/>
      <c r="E167" s="218"/>
      <c r="F167" s="218"/>
      <c r="G167" s="218"/>
      <c r="H167" s="218"/>
      <c r="I167" s="153"/>
      <c r="J167" s="153"/>
      <c r="K167" s="153"/>
      <c r="L167" s="153"/>
    </row>
    <row r="168" spans="1:12" s="217" customFormat="1" ht="12.75">
      <c r="A168" s="218"/>
      <c r="B168" s="218"/>
      <c r="C168" s="218"/>
      <c r="D168" s="218"/>
      <c r="E168" s="218"/>
      <c r="F168" s="218"/>
      <c r="G168" s="218"/>
      <c r="H168" s="218"/>
      <c r="I168" s="153"/>
      <c r="J168" s="153"/>
      <c r="K168" s="153"/>
      <c r="L168" s="153"/>
    </row>
    <row r="169" spans="1:12" s="217" customFormat="1" ht="12.75">
      <c r="A169" s="218"/>
      <c r="B169" s="218"/>
      <c r="C169" s="218"/>
      <c r="D169" s="218"/>
      <c r="E169" s="218"/>
      <c r="F169" s="218"/>
      <c r="G169" s="218"/>
      <c r="H169" s="218"/>
      <c r="I169" s="153"/>
      <c r="J169" s="153"/>
      <c r="K169" s="153"/>
      <c r="L169" s="153"/>
    </row>
    <row r="170" spans="1:12" s="217" customFormat="1" ht="12.75">
      <c r="A170" s="218"/>
      <c r="B170" s="218"/>
      <c r="C170" s="218"/>
      <c r="D170" s="218"/>
      <c r="E170" s="218"/>
      <c r="F170" s="218"/>
      <c r="G170" s="218"/>
      <c r="H170" s="218"/>
      <c r="I170" s="153"/>
      <c r="J170" s="153"/>
      <c r="K170" s="153"/>
      <c r="L170" s="153"/>
    </row>
    <row r="171" spans="1:12" s="217" customFormat="1" ht="12.75">
      <c r="A171" s="218"/>
      <c r="B171" s="218"/>
      <c r="C171" s="218"/>
      <c r="D171" s="218"/>
      <c r="E171" s="218"/>
      <c r="F171" s="218"/>
      <c r="G171" s="218"/>
      <c r="H171" s="218"/>
      <c r="I171" s="153"/>
      <c r="J171" s="153"/>
      <c r="K171" s="153"/>
      <c r="L171" s="153"/>
    </row>
    <row r="172" spans="1:12" s="217" customFormat="1" ht="12.75">
      <c r="A172" s="218"/>
      <c r="B172" s="218"/>
      <c r="C172" s="218"/>
      <c r="D172" s="218"/>
      <c r="E172" s="218"/>
      <c r="F172" s="218"/>
      <c r="G172" s="218"/>
      <c r="H172" s="218"/>
      <c r="I172" s="153"/>
      <c r="J172" s="153"/>
      <c r="K172" s="153"/>
      <c r="L172" s="153"/>
    </row>
    <row r="173" spans="1:12" s="217" customFormat="1" ht="12.75">
      <c r="A173" s="218"/>
      <c r="B173" s="218"/>
      <c r="C173" s="218"/>
      <c r="D173" s="218"/>
      <c r="E173" s="218"/>
      <c r="F173" s="218"/>
      <c r="G173" s="218"/>
      <c r="H173" s="218"/>
      <c r="I173" s="153"/>
      <c r="J173" s="153"/>
      <c r="K173" s="153"/>
      <c r="L173" s="153"/>
    </row>
    <row r="174" spans="1:12" s="217" customFormat="1" ht="12.75">
      <c r="A174" s="218"/>
      <c r="B174" s="218"/>
      <c r="C174" s="218"/>
      <c r="D174" s="218"/>
      <c r="E174" s="218"/>
      <c r="F174" s="218"/>
      <c r="G174" s="218"/>
      <c r="H174" s="218"/>
      <c r="I174" s="153"/>
      <c r="J174" s="153"/>
      <c r="K174" s="153"/>
      <c r="L174" s="153"/>
    </row>
    <row r="175" spans="1:12" s="217" customFormat="1" ht="12.75">
      <c r="A175" s="218"/>
      <c r="B175" s="218"/>
      <c r="C175" s="218"/>
      <c r="D175" s="218"/>
      <c r="E175" s="218"/>
      <c r="F175" s="218"/>
      <c r="G175" s="218"/>
      <c r="H175" s="218"/>
      <c r="I175" s="153"/>
      <c r="J175" s="153"/>
      <c r="K175" s="153"/>
      <c r="L175" s="153"/>
    </row>
    <row r="176" spans="1:12" s="217" customFormat="1" ht="12.75">
      <c r="A176" s="218"/>
      <c r="B176" s="218"/>
      <c r="C176" s="218"/>
      <c r="D176" s="218"/>
      <c r="E176" s="218"/>
      <c r="F176" s="218"/>
      <c r="G176" s="218"/>
      <c r="H176" s="218"/>
      <c r="I176" s="153"/>
      <c r="J176" s="153"/>
      <c r="K176" s="153"/>
      <c r="L176" s="153"/>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48:H48"/>
    <mergeCell ref="A54:H54"/>
    <mergeCell ref="A56:H56"/>
    <mergeCell ref="A58:B60"/>
    <mergeCell ref="C58:D59"/>
    <mergeCell ref="E58:F59"/>
    <mergeCell ref="G58:H58"/>
    <mergeCell ref="G59:H59"/>
    <mergeCell ref="A44:B44"/>
    <mergeCell ref="C44:D44"/>
    <mergeCell ref="E44:F44"/>
    <mergeCell ref="G44:H44"/>
    <mergeCell ref="A45:B45"/>
    <mergeCell ref="C45:D45"/>
    <mergeCell ref="E45:F45"/>
    <mergeCell ref="G45:H45"/>
    <mergeCell ref="C39:D39"/>
    <mergeCell ref="E39:F39"/>
    <mergeCell ref="G39:H39"/>
    <mergeCell ref="A52:H52"/>
    <mergeCell ref="A50:H50"/>
    <mergeCell ref="C41:H41"/>
    <mergeCell ref="A43:B43"/>
    <mergeCell ref="C43:D43"/>
    <mergeCell ref="E43:F43"/>
    <mergeCell ref="G43:H43"/>
    <mergeCell ref="C37:D37"/>
    <mergeCell ref="E37:F37"/>
    <mergeCell ref="G37:H37"/>
    <mergeCell ref="C38:D38"/>
    <mergeCell ref="E38:F38"/>
    <mergeCell ref="G38:H38"/>
    <mergeCell ref="C34:D34"/>
    <mergeCell ref="E34:F34"/>
    <mergeCell ref="G34:H34"/>
    <mergeCell ref="C35:D35"/>
    <mergeCell ref="E35:F35"/>
    <mergeCell ref="G35:H35"/>
    <mergeCell ref="C31:H31"/>
    <mergeCell ref="C33:D33"/>
    <mergeCell ref="E33:F33"/>
    <mergeCell ref="G33:H33"/>
    <mergeCell ref="G19:H19"/>
    <mergeCell ref="A22:H22"/>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8" customWidth="1"/>
    <col min="10" max="10" width="6.57421875" style="148" customWidth="1"/>
    <col min="11" max="11" width="15.140625" style="148" customWidth="1"/>
    <col min="12" max="12" width="6.57421875" style="148" customWidth="1"/>
    <col min="13" max="16384" width="12.8515625" style="148" customWidth="1"/>
  </cols>
  <sheetData>
    <row r="6" spans="1:7" ht="12.75">
      <c r="A6" s="149"/>
      <c r="B6" s="149"/>
      <c r="C6" s="149"/>
      <c r="D6" s="149"/>
      <c r="E6" s="149"/>
      <c r="F6" s="149"/>
      <c r="G6" s="149"/>
    </row>
    <row r="7" spans="1:7" ht="12.75">
      <c r="A7" s="149"/>
      <c r="B7" s="149"/>
      <c r="C7" s="149"/>
      <c r="D7" s="149"/>
      <c r="E7" s="149"/>
      <c r="F7" s="149"/>
      <c r="G7" s="149"/>
    </row>
    <row r="8" spans="1:7" ht="12.75">
      <c r="A8" s="149"/>
      <c r="B8" s="149"/>
      <c r="C8" s="149"/>
      <c r="D8" s="149"/>
      <c r="E8" s="149"/>
      <c r="F8" s="149"/>
      <c r="G8" s="149"/>
    </row>
    <row r="9" spans="1:7" ht="12.75">
      <c r="A9" s="149"/>
      <c r="B9" s="149"/>
      <c r="C9" s="149"/>
      <c r="D9" s="149"/>
      <c r="E9" s="149"/>
      <c r="F9" s="149"/>
      <c r="G9" s="149"/>
    </row>
    <row r="10" spans="1:7" ht="12.75">
      <c r="A10" s="149"/>
      <c r="B10" s="149"/>
      <c r="C10" s="149"/>
      <c r="D10" s="149"/>
      <c r="E10" s="149"/>
      <c r="F10" s="149"/>
      <c r="G10" s="149"/>
    </row>
    <row r="11" spans="1:7" ht="12.75">
      <c r="A11" s="149"/>
      <c r="B11" s="149"/>
      <c r="C11" s="149"/>
      <c r="D11" s="149"/>
      <c r="E11" s="149"/>
      <c r="F11" s="149"/>
      <c r="G11" s="149"/>
    </row>
    <row r="12" spans="1:7" ht="12.75">
      <c r="A12" s="149"/>
      <c r="B12" s="149"/>
      <c r="C12" s="149"/>
      <c r="D12" s="149"/>
      <c r="E12" s="149"/>
      <c r="F12" s="149"/>
      <c r="G12" s="149"/>
    </row>
    <row r="13" spans="1:7" ht="12.75">
      <c r="A13" s="149"/>
      <c r="B13" s="149"/>
      <c r="C13" s="149"/>
      <c r="D13" s="149"/>
      <c r="E13" s="149"/>
      <c r="F13" s="149"/>
      <c r="G13" s="149"/>
    </row>
    <row r="14" spans="1:7" ht="12.75" customHeight="1">
      <c r="A14" s="149"/>
      <c r="B14" s="149"/>
      <c r="C14" s="149"/>
      <c r="D14" s="149"/>
      <c r="E14" s="149"/>
      <c r="F14" s="149"/>
      <c r="G14" s="149"/>
    </row>
    <row r="15" spans="1:7" ht="12.75" customHeight="1">
      <c r="A15" s="149"/>
      <c r="B15" s="149"/>
      <c r="C15" s="149"/>
      <c r="D15" s="149"/>
      <c r="E15" s="149"/>
      <c r="F15" s="149"/>
      <c r="G15" s="149"/>
    </row>
    <row r="16" spans="1:7" ht="12.75" customHeight="1">
      <c r="A16" s="149"/>
      <c r="B16" s="149"/>
      <c r="C16" s="149"/>
      <c r="D16" s="149"/>
      <c r="E16" s="149"/>
      <c r="F16" s="149"/>
      <c r="G16" s="149"/>
    </row>
    <row r="17" spans="1:7" ht="12.75" customHeight="1">
      <c r="A17" s="149"/>
      <c r="B17" s="149"/>
      <c r="C17" s="149"/>
      <c r="D17" s="149"/>
      <c r="E17" s="149"/>
      <c r="F17" s="149"/>
      <c r="G17" s="149"/>
    </row>
    <row r="18" spans="1:7" ht="12.75" customHeight="1">
      <c r="A18" s="149"/>
      <c r="B18" s="149"/>
      <c r="C18" s="149"/>
      <c r="D18" s="149"/>
      <c r="E18" s="149"/>
      <c r="F18" s="149"/>
      <c r="G18" s="149"/>
    </row>
    <row r="19" spans="1:7" ht="12.75" customHeight="1">
      <c r="A19" s="149"/>
      <c r="B19" s="149"/>
      <c r="C19" s="149"/>
      <c r="D19" s="149"/>
      <c r="E19" s="149"/>
      <c r="F19" s="149"/>
      <c r="G19" s="149"/>
    </row>
    <row r="20" spans="1:7" ht="12.75" customHeight="1">
      <c r="A20" s="149"/>
      <c r="B20" s="149"/>
      <c r="C20" s="149"/>
      <c r="D20" s="149"/>
      <c r="E20" s="149"/>
      <c r="F20" s="149"/>
      <c r="G20" s="149"/>
    </row>
    <row r="21" spans="1:7" ht="12.75" customHeight="1">
      <c r="A21" s="149"/>
      <c r="B21" s="149"/>
      <c r="C21" s="149"/>
      <c r="D21" s="149"/>
      <c r="E21" s="149"/>
      <c r="F21" s="149"/>
      <c r="G21" s="149"/>
    </row>
    <row r="22" spans="1:7" ht="12.75" customHeight="1">
      <c r="A22" s="149"/>
      <c r="B22" s="149"/>
      <c r="C22" s="149"/>
      <c r="D22" s="149"/>
      <c r="E22" s="149"/>
      <c r="F22" s="149"/>
      <c r="G22" s="149"/>
    </row>
    <row r="23" spans="1:7" ht="12.75" customHeight="1">
      <c r="A23" s="149"/>
      <c r="B23" s="149"/>
      <c r="C23" s="149"/>
      <c r="D23" s="149"/>
      <c r="E23" s="149"/>
      <c r="F23" s="149"/>
      <c r="G23" s="149"/>
    </row>
    <row r="24" spans="1:7" ht="12.75" customHeight="1">
      <c r="A24" s="149"/>
      <c r="B24" s="149"/>
      <c r="C24" s="149"/>
      <c r="D24" s="149"/>
      <c r="E24" s="149"/>
      <c r="F24" s="149"/>
      <c r="G24" s="149"/>
    </row>
    <row r="25" spans="1:7" ht="12.75" customHeight="1">
      <c r="A25" s="149"/>
      <c r="B25" s="149"/>
      <c r="C25" s="149"/>
      <c r="D25" s="149"/>
      <c r="E25" s="149"/>
      <c r="F25" s="149"/>
      <c r="G25" s="149"/>
    </row>
    <row r="26" spans="1:7" ht="12.75" customHeight="1">
      <c r="A26" s="149"/>
      <c r="B26" s="149"/>
      <c r="C26" s="149"/>
      <c r="D26" s="149"/>
      <c r="E26" s="149"/>
      <c r="F26" s="149"/>
      <c r="G26" s="149"/>
    </row>
    <row r="27" spans="1:7" ht="12.75" customHeight="1">
      <c r="A27" s="149"/>
      <c r="B27" s="149"/>
      <c r="C27" s="149"/>
      <c r="D27" s="149"/>
      <c r="E27" s="149"/>
      <c r="F27" s="149"/>
      <c r="G27" s="149"/>
    </row>
    <row r="28" ht="12.75" customHeight="1"/>
    <row r="29" ht="12.75" customHeight="1"/>
    <row r="30" ht="12.75" customHeight="1"/>
    <row r="31" ht="12.75" customHeight="1"/>
    <row r="35" ht="12" customHeight="1"/>
  </sheetData>
  <sheetProtection/>
  <printOptions/>
  <pageMargins left="0.7874015748031497" right="0.7874015748031497" top="0.984251968503937" bottom="0.5905511811023623"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50" customWidth="1"/>
    <col min="7" max="7" width="24.28125" style="150" customWidth="1"/>
    <col min="8" max="8" width="13.57421875" style="150" customWidth="1"/>
    <col min="9" max="9" width="8.57421875" style="150" customWidth="1"/>
    <col min="10" max="10" width="12.8515625" style="150" customWidth="1"/>
    <col min="11" max="11" width="8.57421875" style="150" customWidth="1"/>
    <col min="12" max="16384" width="12.8515625" style="15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3"/>
    </row>
    <row r="34" ht="14.25" customHeight="1">
      <c r="K34" s="152"/>
    </row>
    <row r="35" ht="14.25" customHeight="1"/>
    <row r="36" ht="14.25" customHeight="1">
      <c r="M36" s="151"/>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5905511811023623"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50" customWidth="1"/>
  </cols>
  <sheetData>
    <row r="1" ht="14.25" customHeight="1">
      <c r="D1" s="154"/>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5905511811023623"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22" customWidth="1"/>
    <col min="2" max="2" width="37.140625" style="86" customWidth="1"/>
    <col min="3" max="3" width="9.7109375" style="86" customWidth="1"/>
    <col min="4" max="4" width="9.57421875" style="86" customWidth="1"/>
    <col min="5" max="6" width="10.421875" style="86" customWidth="1"/>
    <col min="7" max="7" width="11.140625" style="86" customWidth="1"/>
    <col min="8" max="8" width="10.57421875" style="86" customWidth="1"/>
    <col min="9" max="9" width="9.57421875" style="86" customWidth="1"/>
    <col min="10" max="10" width="9.421875" style="86" customWidth="1"/>
    <col min="11" max="16384" width="11.00390625" style="86" customWidth="1"/>
  </cols>
  <sheetData>
    <row r="1" spans="2:10" ht="12.75">
      <c r="B1" s="83" t="s">
        <v>172</v>
      </c>
      <c r="C1" s="83"/>
      <c r="D1" s="83"/>
      <c r="E1" s="83"/>
      <c r="F1" s="83"/>
      <c r="G1" s="83"/>
      <c r="H1" s="83"/>
      <c r="I1" s="83"/>
      <c r="J1" s="83"/>
    </row>
    <row r="2" spans="2:10" ht="12" customHeight="1">
      <c r="B2" s="123"/>
      <c r="C2" s="124"/>
      <c r="D2" s="124"/>
      <c r="G2" s="124"/>
      <c r="H2" s="124"/>
      <c r="I2" s="124"/>
      <c r="J2" s="124"/>
    </row>
    <row r="3" spans="2:10" ht="12.75">
      <c r="B3" s="310" t="s">
        <v>173</v>
      </c>
      <c r="C3" s="310"/>
      <c r="D3" s="310"/>
      <c r="E3" s="310"/>
      <c r="F3" s="310"/>
      <c r="G3" s="310"/>
      <c r="H3" s="310"/>
      <c r="I3" s="310"/>
      <c r="J3" s="310"/>
    </row>
    <row r="4" spans="2:10" ht="12.75">
      <c r="B4" s="310" t="s">
        <v>174</v>
      </c>
      <c r="C4" s="310"/>
      <c r="D4" s="310"/>
      <c r="E4" s="310"/>
      <c r="F4" s="310"/>
      <c r="G4" s="310"/>
      <c r="H4" s="310"/>
      <c r="I4" s="310"/>
      <c r="J4" s="310"/>
    </row>
    <row r="5" spans="2:10" ht="9" customHeight="1">
      <c r="B5" s="125"/>
      <c r="C5" s="125"/>
      <c r="D5" s="125"/>
      <c r="E5" s="124"/>
      <c r="F5" s="124"/>
      <c r="G5" s="125"/>
      <c r="H5" s="125"/>
      <c r="I5" s="125"/>
      <c r="J5" s="125"/>
    </row>
    <row r="6" spans="2:10" ht="10.5" customHeight="1">
      <c r="B6" s="125"/>
      <c r="C6" s="125"/>
      <c r="D6" s="125"/>
      <c r="G6" s="125"/>
      <c r="H6" s="125"/>
      <c r="I6" s="125"/>
      <c r="J6" s="125"/>
    </row>
    <row r="7" spans="1:10" ht="12.75">
      <c r="A7" s="295" t="s">
        <v>3</v>
      </c>
      <c r="B7" s="298" t="s">
        <v>115</v>
      </c>
      <c r="C7" s="301" t="s">
        <v>175</v>
      </c>
      <c r="D7" s="301" t="s">
        <v>176</v>
      </c>
      <c r="E7" s="301" t="s">
        <v>108</v>
      </c>
      <c r="F7" s="301" t="s">
        <v>9</v>
      </c>
      <c r="G7" s="304" t="s">
        <v>10</v>
      </c>
      <c r="H7" s="305"/>
      <c r="I7" s="305"/>
      <c r="J7" s="305"/>
    </row>
    <row r="8" spans="1:10" ht="12.75">
      <c r="A8" s="296"/>
      <c r="B8" s="299"/>
      <c r="C8" s="299"/>
      <c r="D8" s="299"/>
      <c r="E8" s="299"/>
      <c r="F8" s="302"/>
      <c r="G8" s="306" t="s">
        <v>12</v>
      </c>
      <c r="H8" s="304" t="s">
        <v>177</v>
      </c>
      <c r="I8" s="305"/>
      <c r="J8" s="305"/>
    </row>
    <row r="9" spans="1:10" ht="22.5">
      <c r="A9" s="296"/>
      <c r="B9" s="299"/>
      <c r="C9" s="300"/>
      <c r="D9" s="300"/>
      <c r="E9" s="300"/>
      <c r="F9" s="303"/>
      <c r="G9" s="307"/>
      <c r="H9" s="126" t="s">
        <v>178</v>
      </c>
      <c r="I9" s="126" t="s">
        <v>14</v>
      </c>
      <c r="J9" s="127" t="s">
        <v>179</v>
      </c>
    </row>
    <row r="10" spans="1:10" ht="11.25" customHeight="1">
      <c r="A10" s="297"/>
      <c r="B10" s="300"/>
      <c r="C10" s="88" t="s">
        <v>16</v>
      </c>
      <c r="D10" s="128" t="s">
        <v>180</v>
      </c>
      <c r="E10" s="88" t="s">
        <v>18</v>
      </c>
      <c r="F10" s="308" t="s">
        <v>19</v>
      </c>
      <c r="G10" s="309"/>
      <c r="H10" s="309"/>
      <c r="I10" s="309"/>
      <c r="J10" s="309"/>
    </row>
    <row r="11" spans="1:10" ht="12.75">
      <c r="A11" s="94"/>
      <c r="B11" s="129"/>
      <c r="C11" s="95"/>
      <c r="D11" s="96"/>
      <c r="E11" s="98"/>
      <c r="F11" s="99"/>
      <c r="G11" s="96"/>
      <c r="H11" s="96"/>
      <c r="I11" s="96"/>
      <c r="J11" s="96"/>
    </row>
    <row r="12" spans="1:10" ht="12.75">
      <c r="A12" s="101" t="s">
        <v>110</v>
      </c>
      <c r="B12" s="102" t="s">
        <v>111</v>
      </c>
      <c r="C12" s="130">
        <v>858.333333333333</v>
      </c>
      <c r="D12" s="130">
        <v>138538.333333333</v>
      </c>
      <c r="E12" s="130">
        <v>113989.742</v>
      </c>
      <c r="F12" s="131">
        <v>2185967.517</v>
      </c>
      <c r="G12" s="131">
        <v>14175381.226</v>
      </c>
      <c r="H12" s="131">
        <v>9522129.8</v>
      </c>
      <c r="I12" s="131">
        <v>4653251.426</v>
      </c>
      <c r="J12" s="131">
        <v>2726040.853</v>
      </c>
    </row>
    <row r="13" spans="1:10" ht="12.75">
      <c r="A13" s="101"/>
      <c r="B13" s="105" t="s">
        <v>124</v>
      </c>
      <c r="C13" s="132"/>
      <c r="D13" s="110"/>
      <c r="E13" s="110"/>
      <c r="F13" s="133"/>
      <c r="G13" s="133"/>
      <c r="H13" s="133"/>
      <c r="I13" s="133"/>
      <c r="J13" s="133"/>
    </row>
    <row r="14" spans="1:10" ht="12.75">
      <c r="A14" s="101" t="s">
        <v>21</v>
      </c>
      <c r="B14" s="105" t="s">
        <v>125</v>
      </c>
      <c r="C14" s="134">
        <v>419.833333333333</v>
      </c>
      <c r="D14" s="134">
        <v>64727.3333333333</v>
      </c>
      <c r="E14" s="134">
        <v>53623.405</v>
      </c>
      <c r="F14" s="134">
        <v>1013181.053</v>
      </c>
      <c r="G14" s="134">
        <v>6392260.688</v>
      </c>
      <c r="H14" s="134">
        <v>4270581.162</v>
      </c>
      <c r="I14" s="134">
        <v>2121679.526</v>
      </c>
      <c r="J14" s="134">
        <v>1283585.555</v>
      </c>
    </row>
    <row r="15" spans="1:10" ht="12.75">
      <c r="A15" s="101" t="s">
        <v>21</v>
      </c>
      <c r="B15" s="105" t="s">
        <v>126</v>
      </c>
      <c r="C15" s="134">
        <v>255</v>
      </c>
      <c r="D15" s="134">
        <v>45180.3333333333</v>
      </c>
      <c r="E15" s="134">
        <v>37149.882</v>
      </c>
      <c r="F15" s="134">
        <v>781644.56</v>
      </c>
      <c r="G15" s="134">
        <v>4963065.753</v>
      </c>
      <c r="H15" s="134">
        <v>3006360.153</v>
      </c>
      <c r="I15" s="134">
        <v>1956705.6</v>
      </c>
      <c r="J15" s="134">
        <v>1087354.334</v>
      </c>
    </row>
    <row r="16" spans="1:10" ht="12.75">
      <c r="A16" s="101" t="s">
        <v>21</v>
      </c>
      <c r="B16" s="105" t="s">
        <v>127</v>
      </c>
      <c r="C16" s="134">
        <v>40</v>
      </c>
      <c r="D16" s="134">
        <v>6321.5</v>
      </c>
      <c r="E16" s="134">
        <v>5185.519</v>
      </c>
      <c r="F16" s="134">
        <v>116443.645</v>
      </c>
      <c r="G16" s="134">
        <v>573305.148</v>
      </c>
      <c r="H16" s="134">
        <v>364267.351</v>
      </c>
      <c r="I16" s="134">
        <v>209037.797</v>
      </c>
      <c r="J16" s="134">
        <v>83166.842</v>
      </c>
    </row>
    <row r="17" spans="1:10" ht="12.75">
      <c r="A17" s="101" t="s">
        <v>21</v>
      </c>
      <c r="B17" s="105" t="s">
        <v>128</v>
      </c>
      <c r="C17" s="134">
        <v>143.5</v>
      </c>
      <c r="D17" s="134">
        <v>22309.1666666667</v>
      </c>
      <c r="E17" s="134">
        <v>18030.936</v>
      </c>
      <c r="F17" s="134">
        <v>274698.259</v>
      </c>
      <c r="G17" s="134">
        <v>2246749.637</v>
      </c>
      <c r="H17" s="134">
        <v>1880921.134</v>
      </c>
      <c r="I17" s="134">
        <v>365828.503</v>
      </c>
      <c r="J17" s="134">
        <v>271934.122</v>
      </c>
    </row>
    <row r="18" spans="1:10" ht="12.75">
      <c r="A18" s="101"/>
      <c r="B18" s="94"/>
      <c r="C18" s="132"/>
      <c r="D18" s="110"/>
      <c r="E18" s="110"/>
      <c r="F18" s="110"/>
      <c r="G18" s="110"/>
      <c r="H18" s="110"/>
      <c r="I18" s="110"/>
      <c r="J18" s="110"/>
    </row>
    <row r="19" spans="1:10" ht="12.75">
      <c r="A19" s="101" t="s">
        <v>129</v>
      </c>
      <c r="B19" s="102" t="s">
        <v>181</v>
      </c>
      <c r="C19" s="135"/>
      <c r="D19" s="135"/>
      <c r="E19" s="135"/>
      <c r="F19" s="135"/>
      <c r="G19" s="136"/>
      <c r="H19" s="136"/>
      <c r="I19" s="135"/>
      <c r="J19" s="135"/>
    </row>
    <row r="20" spans="1:10" ht="12.75">
      <c r="A20" s="101"/>
      <c r="B20" s="102" t="s">
        <v>182</v>
      </c>
      <c r="C20" s="135">
        <v>2</v>
      </c>
      <c r="D20" s="137" t="s">
        <v>21</v>
      </c>
      <c r="E20" s="137" t="s">
        <v>21</v>
      </c>
      <c r="F20" s="137" t="s">
        <v>21</v>
      </c>
      <c r="G20" s="137" t="s">
        <v>21</v>
      </c>
      <c r="H20" s="137" t="s">
        <v>21</v>
      </c>
      <c r="I20" s="137" t="s">
        <v>21</v>
      </c>
      <c r="J20" s="137" t="s">
        <v>21</v>
      </c>
    </row>
    <row r="21" spans="1:10" ht="12.75">
      <c r="A21" s="101"/>
      <c r="B21" s="94"/>
      <c r="C21" s="132"/>
      <c r="D21" s="110"/>
      <c r="E21" s="110"/>
      <c r="F21" s="110"/>
      <c r="G21" s="110"/>
      <c r="H21" s="110"/>
      <c r="I21" s="110"/>
      <c r="J21" s="110"/>
    </row>
    <row r="22" spans="1:10" ht="12.75">
      <c r="A22" s="101">
        <v>5</v>
      </c>
      <c r="B22" s="105" t="s">
        <v>131</v>
      </c>
      <c r="C22" s="138" t="s">
        <v>132</v>
      </c>
      <c r="D22" s="138" t="s">
        <v>132</v>
      </c>
      <c r="E22" s="138" t="s">
        <v>132</v>
      </c>
      <c r="F22" s="138" t="s">
        <v>132</v>
      </c>
      <c r="G22" s="138" t="s">
        <v>132</v>
      </c>
      <c r="H22" s="138" t="s">
        <v>132</v>
      </c>
      <c r="I22" s="138" t="s">
        <v>132</v>
      </c>
      <c r="J22" s="138" t="s">
        <v>132</v>
      </c>
    </row>
    <row r="23" spans="1:10" ht="12.75">
      <c r="A23" s="101">
        <v>6</v>
      </c>
      <c r="B23" s="105" t="s">
        <v>133</v>
      </c>
      <c r="C23" s="138" t="s">
        <v>132</v>
      </c>
      <c r="D23" s="138" t="s">
        <v>132</v>
      </c>
      <c r="E23" s="138" t="s">
        <v>132</v>
      </c>
      <c r="F23" s="138" t="s">
        <v>132</v>
      </c>
      <c r="G23" s="138" t="s">
        <v>132</v>
      </c>
      <c r="H23" s="138" t="s">
        <v>132</v>
      </c>
      <c r="I23" s="138" t="s">
        <v>132</v>
      </c>
      <c r="J23" s="138" t="s">
        <v>132</v>
      </c>
    </row>
    <row r="24" spans="1:10" ht="12.75">
      <c r="A24" s="101">
        <v>7</v>
      </c>
      <c r="B24" s="105" t="s">
        <v>134</v>
      </c>
      <c r="C24" s="138" t="s">
        <v>132</v>
      </c>
      <c r="D24" s="138" t="s">
        <v>132</v>
      </c>
      <c r="E24" s="138" t="s">
        <v>132</v>
      </c>
      <c r="F24" s="138" t="s">
        <v>132</v>
      </c>
      <c r="G24" s="138" t="s">
        <v>132</v>
      </c>
      <c r="H24" s="138" t="s">
        <v>132</v>
      </c>
      <c r="I24" s="138" t="s">
        <v>132</v>
      </c>
      <c r="J24" s="138" t="s">
        <v>132</v>
      </c>
    </row>
    <row r="25" spans="1:10" ht="12.75">
      <c r="A25" s="101">
        <v>8</v>
      </c>
      <c r="B25" s="105" t="s">
        <v>135</v>
      </c>
      <c r="C25" s="139"/>
      <c r="D25" s="140"/>
      <c r="E25" s="110"/>
      <c r="F25" s="110"/>
      <c r="G25" s="110"/>
      <c r="H25" s="110"/>
      <c r="I25" s="141"/>
      <c r="J25" s="141"/>
    </row>
    <row r="26" spans="1:10" ht="12.75">
      <c r="A26" s="101"/>
      <c r="B26" s="105" t="s">
        <v>136</v>
      </c>
      <c r="C26" s="139">
        <v>2</v>
      </c>
      <c r="D26" s="138" t="s">
        <v>21</v>
      </c>
      <c r="E26" s="138" t="s">
        <v>21</v>
      </c>
      <c r="F26" s="138" t="s">
        <v>21</v>
      </c>
      <c r="G26" s="138" t="s">
        <v>21</v>
      </c>
      <c r="H26" s="138" t="s">
        <v>21</v>
      </c>
      <c r="I26" s="138" t="s">
        <v>21</v>
      </c>
      <c r="J26" s="138" t="s">
        <v>21</v>
      </c>
    </row>
    <row r="27" spans="1:10" ht="12.75">
      <c r="A27" s="101">
        <v>9</v>
      </c>
      <c r="B27" s="105" t="s">
        <v>137</v>
      </c>
      <c r="C27" s="139"/>
      <c r="D27" s="140"/>
      <c r="E27" s="110"/>
      <c r="F27" s="110"/>
      <c r="G27" s="110"/>
      <c r="H27" s="110"/>
      <c r="I27" s="141"/>
      <c r="J27" s="141"/>
    </row>
    <row r="28" spans="1:10" ht="12.75">
      <c r="A28" s="101"/>
      <c r="B28" s="105" t="s">
        <v>138</v>
      </c>
      <c r="C28" s="139"/>
      <c r="D28" s="139"/>
      <c r="E28" s="139"/>
      <c r="F28" s="139"/>
      <c r="G28" s="139"/>
      <c r="H28" s="139"/>
      <c r="I28" s="139"/>
      <c r="J28" s="139"/>
    </row>
    <row r="29" spans="1:10" ht="12.75">
      <c r="A29" s="101"/>
      <c r="B29" s="105" t="s">
        <v>139</v>
      </c>
      <c r="C29" s="138" t="s">
        <v>132</v>
      </c>
      <c r="D29" s="138" t="s">
        <v>132</v>
      </c>
      <c r="E29" s="138" t="s">
        <v>132</v>
      </c>
      <c r="F29" s="138" t="s">
        <v>132</v>
      </c>
      <c r="G29" s="138" t="s">
        <v>132</v>
      </c>
      <c r="H29" s="138" t="s">
        <v>132</v>
      </c>
      <c r="I29" s="138" t="s">
        <v>132</v>
      </c>
      <c r="J29" s="138" t="s">
        <v>132</v>
      </c>
    </row>
    <row r="30" spans="1:10" ht="12.75">
      <c r="A30" s="101"/>
      <c r="B30" s="94"/>
      <c r="C30" s="139"/>
      <c r="D30" s="139"/>
      <c r="E30" s="139"/>
      <c r="F30" s="139"/>
      <c r="G30" s="139"/>
      <c r="H30" s="139"/>
      <c r="I30" s="139"/>
      <c r="J30" s="139"/>
    </row>
    <row r="31" spans="1:10" ht="12.75">
      <c r="A31" s="101" t="s">
        <v>140</v>
      </c>
      <c r="B31" s="102" t="s">
        <v>141</v>
      </c>
      <c r="C31" s="130">
        <v>856.333333333333</v>
      </c>
      <c r="D31" s="137" t="s">
        <v>21</v>
      </c>
      <c r="E31" s="137" t="s">
        <v>21</v>
      </c>
      <c r="F31" s="137" t="s">
        <v>21</v>
      </c>
      <c r="G31" s="137" t="s">
        <v>21</v>
      </c>
      <c r="H31" s="137" t="s">
        <v>21</v>
      </c>
      <c r="I31" s="137" t="s">
        <v>21</v>
      </c>
      <c r="J31" s="137" t="s">
        <v>21</v>
      </c>
    </row>
    <row r="32" spans="1:10" ht="12.75">
      <c r="A32" s="101"/>
      <c r="B32" s="94"/>
      <c r="C32" s="132"/>
      <c r="D32" s="110"/>
      <c r="E32" s="110"/>
      <c r="F32" s="110"/>
      <c r="G32" s="110"/>
      <c r="H32" s="110"/>
      <c r="I32" s="110"/>
      <c r="J32" s="110"/>
    </row>
    <row r="33" spans="1:10" ht="12.75">
      <c r="A33" s="101">
        <v>10</v>
      </c>
      <c r="B33" s="105" t="s">
        <v>142</v>
      </c>
      <c r="C33" s="134">
        <v>92.5</v>
      </c>
      <c r="D33" s="134">
        <v>14448.8333333333</v>
      </c>
      <c r="E33" s="134">
        <v>11477.109</v>
      </c>
      <c r="F33" s="134">
        <v>148651.518</v>
      </c>
      <c r="G33" s="134">
        <v>1533981.497</v>
      </c>
      <c r="H33" s="134">
        <v>1343327.303</v>
      </c>
      <c r="I33" s="134">
        <v>190654.194</v>
      </c>
      <c r="J33" s="139">
        <v>172543.112</v>
      </c>
    </row>
    <row r="34" spans="1:10" ht="12.75">
      <c r="A34" s="101">
        <v>11</v>
      </c>
      <c r="B34" s="105" t="s">
        <v>51</v>
      </c>
      <c r="C34" s="139">
        <v>7</v>
      </c>
      <c r="D34" s="134">
        <v>1018.66666666667</v>
      </c>
      <c r="E34" s="134">
        <v>863.246</v>
      </c>
      <c r="F34" s="134">
        <v>18246.315</v>
      </c>
      <c r="G34" s="134">
        <v>229809.401</v>
      </c>
      <c r="H34" s="138" t="s">
        <v>21</v>
      </c>
      <c r="I34" s="138" t="s">
        <v>21</v>
      </c>
      <c r="J34" s="138" t="s">
        <v>21</v>
      </c>
    </row>
    <row r="35" spans="1:10" ht="12.75">
      <c r="A35" s="101">
        <v>12</v>
      </c>
      <c r="B35" s="105" t="s">
        <v>52</v>
      </c>
      <c r="C35" s="139">
        <v>1</v>
      </c>
      <c r="D35" s="138" t="s">
        <v>21</v>
      </c>
      <c r="E35" s="138" t="s">
        <v>21</v>
      </c>
      <c r="F35" s="138" t="s">
        <v>21</v>
      </c>
      <c r="G35" s="138" t="s">
        <v>21</v>
      </c>
      <c r="H35" s="138" t="s">
        <v>21</v>
      </c>
      <c r="I35" s="138" t="s">
        <v>21</v>
      </c>
      <c r="J35" s="138" t="s">
        <v>21</v>
      </c>
    </row>
    <row r="36" spans="1:10" ht="12.75">
      <c r="A36" s="101">
        <v>13</v>
      </c>
      <c r="B36" s="105" t="s">
        <v>54</v>
      </c>
      <c r="C36" s="139">
        <v>13</v>
      </c>
      <c r="D36" s="134">
        <v>1320.83333333333</v>
      </c>
      <c r="E36" s="134">
        <v>1085.112</v>
      </c>
      <c r="F36" s="134">
        <v>16595.051</v>
      </c>
      <c r="G36" s="134">
        <v>92978.54</v>
      </c>
      <c r="H36" s="110">
        <v>56896.532</v>
      </c>
      <c r="I36" s="141">
        <v>36082.008</v>
      </c>
      <c r="J36" s="141">
        <v>26614.174</v>
      </c>
    </row>
    <row r="37" spans="1:10" ht="12.75">
      <c r="A37" s="101">
        <v>14</v>
      </c>
      <c r="B37" s="105" t="s">
        <v>143</v>
      </c>
      <c r="C37" s="134">
        <v>2</v>
      </c>
      <c r="D37" s="138" t="s">
        <v>21</v>
      </c>
      <c r="E37" s="138" t="s">
        <v>21</v>
      </c>
      <c r="F37" s="138" t="s">
        <v>21</v>
      </c>
      <c r="G37" s="138" t="s">
        <v>21</v>
      </c>
      <c r="H37" s="138" t="s">
        <v>21</v>
      </c>
      <c r="I37" s="138" t="s">
        <v>21</v>
      </c>
      <c r="J37" s="138" t="s">
        <v>21</v>
      </c>
    </row>
    <row r="38" spans="1:10" ht="12.75">
      <c r="A38" s="101">
        <v>15</v>
      </c>
      <c r="B38" s="105" t="s">
        <v>144</v>
      </c>
      <c r="C38" s="134"/>
      <c r="D38" s="134"/>
      <c r="E38" s="134"/>
      <c r="F38" s="134"/>
      <c r="G38" s="134"/>
      <c r="H38" s="134"/>
      <c r="I38" s="134"/>
      <c r="J38" s="139"/>
    </row>
    <row r="39" spans="1:10" ht="12.75">
      <c r="A39" s="101"/>
      <c r="B39" s="105" t="s">
        <v>145</v>
      </c>
      <c r="C39" s="134">
        <v>4</v>
      </c>
      <c r="D39" s="134">
        <v>474.5</v>
      </c>
      <c r="E39" s="134">
        <v>382.143</v>
      </c>
      <c r="F39" s="134">
        <v>5714.012</v>
      </c>
      <c r="G39" s="134">
        <v>34154.585</v>
      </c>
      <c r="H39" s="110">
        <v>21184.375</v>
      </c>
      <c r="I39" s="141">
        <v>12970.21</v>
      </c>
      <c r="J39" s="141" t="s">
        <v>21</v>
      </c>
    </row>
    <row r="40" spans="1:10" ht="12.75">
      <c r="A40" s="101">
        <v>16</v>
      </c>
      <c r="B40" s="105" t="s">
        <v>146</v>
      </c>
      <c r="C40" s="134"/>
      <c r="D40" s="134"/>
      <c r="E40" s="134"/>
      <c r="F40" s="134"/>
      <c r="G40" s="134"/>
      <c r="H40" s="134"/>
      <c r="I40" s="134"/>
      <c r="J40" s="139"/>
    </row>
    <row r="41" spans="1:10" ht="12.75">
      <c r="A41" s="101"/>
      <c r="B41" s="105" t="s">
        <v>147</v>
      </c>
      <c r="C41" s="134">
        <v>12</v>
      </c>
      <c r="D41" s="134">
        <v>2104.5</v>
      </c>
      <c r="E41" s="134">
        <v>1724.678</v>
      </c>
      <c r="F41" s="134">
        <v>30349.57</v>
      </c>
      <c r="G41" s="134">
        <v>301098.437</v>
      </c>
      <c r="H41" s="134">
        <v>171078.535</v>
      </c>
      <c r="I41" s="134">
        <v>130019.902</v>
      </c>
      <c r="J41" s="139">
        <v>119583.286</v>
      </c>
    </row>
    <row r="42" spans="1:10" ht="12.75">
      <c r="A42" s="101">
        <v>17</v>
      </c>
      <c r="B42" s="105" t="s">
        <v>148</v>
      </c>
      <c r="C42" s="134"/>
      <c r="D42" s="134"/>
      <c r="E42" s="134"/>
      <c r="F42" s="134"/>
      <c r="G42" s="134"/>
      <c r="H42" s="134"/>
      <c r="I42" s="134"/>
      <c r="J42" s="139"/>
    </row>
    <row r="43" spans="1:10" ht="12.75">
      <c r="A43" s="101"/>
      <c r="B43" s="105" t="s">
        <v>149</v>
      </c>
      <c r="C43" s="134">
        <v>21</v>
      </c>
      <c r="D43" s="134">
        <v>3294.66666666667</v>
      </c>
      <c r="E43" s="134">
        <v>2786.109</v>
      </c>
      <c r="F43" s="134">
        <v>48715.178</v>
      </c>
      <c r="G43" s="134">
        <v>545318.548</v>
      </c>
      <c r="H43" s="134">
        <v>398203.018</v>
      </c>
      <c r="I43" s="134">
        <v>147115.53</v>
      </c>
      <c r="J43" s="139">
        <v>109526.763</v>
      </c>
    </row>
    <row r="44" spans="1:10" ht="12.75">
      <c r="A44" s="101">
        <v>18</v>
      </c>
      <c r="B44" s="105" t="s">
        <v>150</v>
      </c>
      <c r="C44" s="134"/>
      <c r="D44" s="134"/>
      <c r="E44" s="134"/>
      <c r="F44" s="134"/>
      <c r="G44" s="134"/>
      <c r="H44" s="134"/>
      <c r="I44" s="134"/>
      <c r="J44" s="139"/>
    </row>
    <row r="45" spans="1:10" ht="12.75">
      <c r="A45" s="101"/>
      <c r="B45" s="105" t="s">
        <v>151</v>
      </c>
      <c r="C45" s="134"/>
      <c r="D45" s="134"/>
      <c r="E45" s="134"/>
      <c r="F45" s="134"/>
      <c r="G45" s="134"/>
      <c r="H45" s="134"/>
      <c r="I45" s="134"/>
      <c r="J45" s="139"/>
    </row>
    <row r="46" spans="1:10" ht="12.75">
      <c r="A46" s="101"/>
      <c r="B46" s="105" t="s">
        <v>152</v>
      </c>
      <c r="C46" s="134">
        <v>14</v>
      </c>
      <c r="D46" s="134">
        <v>2529.83333333333</v>
      </c>
      <c r="E46" s="134">
        <v>2074.495</v>
      </c>
      <c r="F46" s="134">
        <v>39499.367</v>
      </c>
      <c r="G46" s="134">
        <v>217863.454</v>
      </c>
      <c r="H46" s="134">
        <v>190335.665</v>
      </c>
      <c r="I46" s="134">
        <v>27527.789</v>
      </c>
      <c r="J46" s="139">
        <v>23217.854</v>
      </c>
    </row>
    <row r="47" spans="1:10" ht="12.75">
      <c r="A47" s="101">
        <v>19</v>
      </c>
      <c r="B47" s="105" t="s">
        <v>153</v>
      </c>
      <c r="C47" s="138" t="s">
        <v>132</v>
      </c>
      <c r="D47" s="138" t="s">
        <v>132</v>
      </c>
      <c r="E47" s="138" t="s">
        <v>132</v>
      </c>
      <c r="F47" s="138" t="s">
        <v>132</v>
      </c>
      <c r="G47" s="138" t="s">
        <v>132</v>
      </c>
      <c r="H47" s="138" t="s">
        <v>132</v>
      </c>
      <c r="I47" s="138" t="s">
        <v>132</v>
      </c>
      <c r="J47" s="138" t="s">
        <v>132</v>
      </c>
    </row>
    <row r="48" spans="1:10" ht="12.75">
      <c r="A48" s="101">
        <v>20</v>
      </c>
      <c r="B48" s="105" t="s">
        <v>154</v>
      </c>
      <c r="C48" s="134">
        <v>23</v>
      </c>
      <c r="D48" s="134">
        <v>3542.83333333333</v>
      </c>
      <c r="E48" s="134">
        <v>3016.312</v>
      </c>
      <c r="F48" s="134">
        <v>69254.737</v>
      </c>
      <c r="G48" s="134">
        <v>436071.072</v>
      </c>
      <c r="H48" s="134">
        <v>227522.829</v>
      </c>
      <c r="I48" s="134">
        <v>208548.243</v>
      </c>
      <c r="J48" s="139">
        <v>100009.597</v>
      </c>
    </row>
    <row r="49" spans="1:10" ht="12.75">
      <c r="A49" s="101">
        <v>21</v>
      </c>
      <c r="B49" s="105" t="s">
        <v>155</v>
      </c>
      <c r="C49" s="134"/>
      <c r="D49" s="134"/>
      <c r="E49" s="134"/>
      <c r="F49" s="134"/>
      <c r="G49" s="134"/>
      <c r="H49" s="134"/>
      <c r="I49" s="134"/>
      <c r="J49" s="139"/>
    </row>
    <row r="50" spans="1:10" ht="12.75">
      <c r="A50" s="101"/>
      <c r="B50" s="105" t="s">
        <v>156</v>
      </c>
      <c r="C50" s="134">
        <v>6</v>
      </c>
      <c r="D50" s="134">
        <v>1450.83333333333</v>
      </c>
      <c r="E50" s="134">
        <v>1178.691</v>
      </c>
      <c r="F50" s="134">
        <v>32462.301</v>
      </c>
      <c r="G50" s="134">
        <v>100896.73</v>
      </c>
      <c r="H50" s="134">
        <v>50176.721</v>
      </c>
      <c r="I50" s="134">
        <v>50720.009</v>
      </c>
      <c r="J50" s="139">
        <v>16464.896</v>
      </c>
    </row>
    <row r="51" spans="1:10" ht="12.75">
      <c r="A51" s="101">
        <v>22</v>
      </c>
      <c r="B51" s="105" t="s">
        <v>157</v>
      </c>
      <c r="C51" s="134"/>
      <c r="D51" s="134"/>
      <c r="E51" s="134"/>
      <c r="F51" s="134"/>
      <c r="G51" s="134"/>
      <c r="H51" s="134"/>
      <c r="I51" s="134"/>
      <c r="J51" s="139"/>
    </row>
    <row r="52" spans="1:10" ht="12.75">
      <c r="A52" s="101"/>
      <c r="B52" s="105" t="s">
        <v>158</v>
      </c>
      <c r="C52" s="134">
        <v>96.5</v>
      </c>
      <c r="D52" s="134">
        <v>13858</v>
      </c>
      <c r="E52" s="134">
        <v>11547.521</v>
      </c>
      <c r="F52" s="134">
        <v>201593.013</v>
      </c>
      <c r="G52" s="134">
        <v>1337467.286</v>
      </c>
      <c r="H52" s="134">
        <v>858392.665</v>
      </c>
      <c r="I52" s="134">
        <v>479074.621</v>
      </c>
      <c r="J52" s="139">
        <v>254498.714</v>
      </c>
    </row>
    <row r="53" spans="1:10" ht="12.75">
      <c r="A53" s="101">
        <v>23</v>
      </c>
      <c r="B53" s="105" t="s">
        <v>159</v>
      </c>
      <c r="C53" s="134"/>
      <c r="D53" s="134"/>
      <c r="E53" s="134"/>
      <c r="F53" s="134"/>
      <c r="G53" s="134"/>
      <c r="H53" s="134"/>
      <c r="I53" s="134"/>
      <c r="J53" s="139"/>
    </row>
    <row r="54" spans="1:10" ht="12.75">
      <c r="A54" s="101"/>
      <c r="B54" s="105" t="s">
        <v>160</v>
      </c>
      <c r="C54" s="134"/>
      <c r="D54" s="134"/>
      <c r="E54" s="134"/>
      <c r="F54" s="134"/>
      <c r="G54" s="134"/>
      <c r="H54" s="134"/>
      <c r="I54" s="134"/>
      <c r="J54" s="139"/>
    </row>
    <row r="55" spans="1:10" ht="12.75">
      <c r="A55" s="101"/>
      <c r="B55" s="105" t="s">
        <v>161</v>
      </c>
      <c r="C55" s="134">
        <v>61</v>
      </c>
      <c r="D55" s="134">
        <v>8069</v>
      </c>
      <c r="E55" s="134">
        <v>6433.975</v>
      </c>
      <c r="F55" s="134">
        <v>120770.746</v>
      </c>
      <c r="G55" s="134">
        <v>627016.846</v>
      </c>
      <c r="H55" s="134">
        <v>445398.031</v>
      </c>
      <c r="I55" s="134">
        <v>181618.815</v>
      </c>
      <c r="J55" s="134">
        <v>112945.89</v>
      </c>
    </row>
    <row r="56" spans="1:10" ht="12.75">
      <c r="A56" s="101">
        <v>24</v>
      </c>
      <c r="B56" s="105" t="s">
        <v>162</v>
      </c>
      <c r="C56" s="134">
        <v>22</v>
      </c>
      <c r="D56" s="134">
        <v>4700.66666666667</v>
      </c>
      <c r="E56" s="134">
        <v>3646.154</v>
      </c>
      <c r="F56" s="134">
        <v>80288.922</v>
      </c>
      <c r="G56" s="134">
        <v>577659.898</v>
      </c>
      <c r="H56" s="134">
        <v>338791.688</v>
      </c>
      <c r="I56" s="134">
        <v>238868.21</v>
      </c>
      <c r="J56" s="134">
        <v>164439.196</v>
      </c>
    </row>
    <row r="57" spans="1:10" ht="12.75">
      <c r="A57" s="101">
        <v>25</v>
      </c>
      <c r="B57" s="105" t="s">
        <v>163</v>
      </c>
      <c r="C57" s="134">
        <v>142</v>
      </c>
      <c r="D57" s="134">
        <v>19515.6666666667</v>
      </c>
      <c r="E57" s="134">
        <v>16568.764</v>
      </c>
      <c r="F57" s="134">
        <v>289678.497</v>
      </c>
      <c r="G57" s="134">
        <v>1693391.777</v>
      </c>
      <c r="H57" s="134">
        <v>1213114.099</v>
      </c>
      <c r="I57" s="134">
        <v>480277.678</v>
      </c>
      <c r="J57" s="134">
        <v>325806.898</v>
      </c>
    </row>
    <row r="58" spans="1:10" ht="12.75">
      <c r="A58" s="101">
        <v>26</v>
      </c>
      <c r="B58" s="105" t="s">
        <v>164</v>
      </c>
      <c r="C58" s="134"/>
      <c r="D58" s="134"/>
      <c r="E58" s="134"/>
      <c r="F58" s="134"/>
      <c r="G58" s="134"/>
      <c r="H58" s="134"/>
      <c r="I58" s="134"/>
      <c r="J58" s="134"/>
    </row>
    <row r="59" spans="1:10" ht="12.75">
      <c r="A59" s="101"/>
      <c r="B59" s="105" t="s">
        <v>165</v>
      </c>
      <c r="C59" s="134">
        <v>69.3333333333333</v>
      </c>
      <c r="D59" s="134">
        <v>11922.5</v>
      </c>
      <c r="E59" s="134">
        <v>9837.619</v>
      </c>
      <c r="F59" s="134">
        <v>231075.745</v>
      </c>
      <c r="G59" s="134">
        <v>1059913.077</v>
      </c>
      <c r="H59" s="134">
        <v>614533.474</v>
      </c>
      <c r="I59" s="134">
        <v>445379.603</v>
      </c>
      <c r="J59" s="134">
        <v>160714.071</v>
      </c>
    </row>
    <row r="60" spans="1:10" ht="12.75">
      <c r="A60" s="101">
        <v>27</v>
      </c>
      <c r="B60" s="105" t="s">
        <v>166</v>
      </c>
      <c r="C60" s="134">
        <v>50</v>
      </c>
      <c r="D60" s="134">
        <v>9030</v>
      </c>
      <c r="E60" s="134">
        <v>7320.117</v>
      </c>
      <c r="F60" s="134">
        <v>152418.432</v>
      </c>
      <c r="G60" s="134">
        <v>932702.757</v>
      </c>
      <c r="H60" s="134">
        <v>636409.042</v>
      </c>
      <c r="I60" s="134">
        <v>296293.715</v>
      </c>
      <c r="J60" s="134">
        <v>118607.075</v>
      </c>
    </row>
    <row r="61" spans="1:10" ht="12.75">
      <c r="A61" s="101">
        <v>28</v>
      </c>
      <c r="B61" s="105" t="s">
        <v>93</v>
      </c>
      <c r="C61" s="134">
        <v>97.1666666666667</v>
      </c>
      <c r="D61" s="134">
        <v>15039.8333333333</v>
      </c>
      <c r="E61" s="134">
        <v>12492.508</v>
      </c>
      <c r="F61" s="134">
        <v>255590.532</v>
      </c>
      <c r="G61" s="134">
        <v>1243044.034</v>
      </c>
      <c r="H61" s="134">
        <v>719613.737</v>
      </c>
      <c r="I61" s="134">
        <v>523430.297</v>
      </c>
      <c r="J61" s="134">
        <v>220772.08</v>
      </c>
    </row>
    <row r="62" spans="1:10" ht="12.75">
      <c r="A62" s="101">
        <v>29</v>
      </c>
      <c r="B62" s="105" t="s">
        <v>167</v>
      </c>
      <c r="C62" s="134"/>
      <c r="D62" s="134"/>
      <c r="E62" s="134"/>
      <c r="F62" s="134"/>
      <c r="G62" s="134"/>
      <c r="H62" s="134"/>
      <c r="I62" s="134"/>
      <c r="J62" s="134"/>
    </row>
    <row r="63" spans="1:10" ht="12.75">
      <c r="A63" s="101"/>
      <c r="B63" s="105" t="s">
        <v>168</v>
      </c>
      <c r="C63" s="134">
        <v>51.5</v>
      </c>
      <c r="D63" s="134">
        <v>15308.5</v>
      </c>
      <c r="E63" s="134">
        <v>12371.22</v>
      </c>
      <c r="F63" s="134">
        <v>273480.378</v>
      </c>
      <c r="G63" s="134">
        <v>2209164.801</v>
      </c>
      <c r="H63" s="134">
        <v>1566192.637</v>
      </c>
      <c r="I63" s="134">
        <v>642972.164</v>
      </c>
      <c r="J63" s="134">
        <v>395872.618</v>
      </c>
    </row>
    <row r="64" spans="1:10" ht="12.75">
      <c r="A64" s="101">
        <v>30</v>
      </c>
      <c r="B64" s="105" t="s">
        <v>97</v>
      </c>
      <c r="C64" s="134">
        <v>2</v>
      </c>
      <c r="D64" s="138" t="s">
        <v>21</v>
      </c>
      <c r="E64" s="138" t="s">
        <v>21</v>
      </c>
      <c r="F64" s="138" t="s">
        <v>21</v>
      </c>
      <c r="G64" s="138" t="s">
        <v>21</v>
      </c>
      <c r="H64" s="138" t="s">
        <v>21</v>
      </c>
      <c r="I64" s="138" t="s">
        <v>21</v>
      </c>
      <c r="J64" s="138" t="s">
        <v>21</v>
      </c>
    </row>
    <row r="65" spans="1:10" ht="12.75">
      <c r="A65" s="101">
        <v>31</v>
      </c>
      <c r="B65" s="105" t="s">
        <v>98</v>
      </c>
      <c r="C65" s="134">
        <v>17</v>
      </c>
      <c r="D65" s="134">
        <v>1886.33333333333</v>
      </c>
      <c r="E65" s="134">
        <v>1480.072</v>
      </c>
      <c r="F65" s="134">
        <v>23774.614</v>
      </c>
      <c r="G65" s="134">
        <v>146676.673</v>
      </c>
      <c r="H65" s="134">
        <v>125987.37</v>
      </c>
      <c r="I65" s="134">
        <v>20689.303</v>
      </c>
      <c r="J65" s="134">
        <v>14427.451</v>
      </c>
    </row>
    <row r="66" spans="1:10" ht="12.75">
      <c r="A66" s="101">
        <v>32</v>
      </c>
      <c r="B66" s="105" t="s">
        <v>169</v>
      </c>
      <c r="C66" s="134">
        <v>29.6666666666667</v>
      </c>
      <c r="D66" s="134">
        <v>4292.66666666667</v>
      </c>
      <c r="E66" s="134">
        <v>3494.635</v>
      </c>
      <c r="F66" s="134">
        <v>68173.584</v>
      </c>
      <c r="G66" s="134">
        <v>353821.284</v>
      </c>
      <c r="H66" s="134">
        <v>169943.998</v>
      </c>
      <c r="I66" s="134">
        <v>183877.286</v>
      </c>
      <c r="J66" s="134">
        <v>54637.74</v>
      </c>
    </row>
    <row r="67" spans="1:10" ht="12.75">
      <c r="A67" s="101">
        <v>33</v>
      </c>
      <c r="B67" s="105" t="s">
        <v>170</v>
      </c>
      <c r="C67" s="139"/>
      <c r="D67" s="139"/>
      <c r="E67" s="139"/>
      <c r="F67" s="139"/>
      <c r="G67" s="139"/>
      <c r="H67" s="139"/>
      <c r="I67" s="139"/>
      <c r="J67" s="139"/>
    </row>
    <row r="68" spans="1:10" ht="12.75">
      <c r="A68" s="101"/>
      <c r="B68" s="105" t="s">
        <v>171</v>
      </c>
      <c r="C68" s="134">
        <v>22.6666666666667</v>
      </c>
      <c r="D68" s="134">
        <v>3972.83333333333</v>
      </c>
      <c r="E68" s="134">
        <v>3522.123</v>
      </c>
      <c r="F68" s="134">
        <v>68297.61</v>
      </c>
      <c r="G68" s="134">
        <v>425046.554</v>
      </c>
      <c r="H68" s="138" t="s">
        <v>21</v>
      </c>
      <c r="I68" s="138" t="s">
        <v>21</v>
      </c>
      <c r="J68" s="138" t="s">
        <v>21</v>
      </c>
    </row>
    <row r="69" spans="2:10" ht="16.5" customHeight="1">
      <c r="B69" s="142"/>
      <c r="C69" s="143"/>
      <c r="D69" s="143"/>
      <c r="E69" s="143"/>
      <c r="F69" s="143"/>
      <c r="G69" s="143"/>
      <c r="H69" s="143"/>
      <c r="I69" s="143"/>
      <c r="J69" s="144"/>
    </row>
    <row r="70" spans="1:10" ht="12.75">
      <c r="A70" s="122" t="s">
        <v>39</v>
      </c>
      <c r="C70" s="145"/>
      <c r="D70" s="145"/>
      <c r="E70" s="107"/>
      <c r="F70" s="107"/>
      <c r="G70" s="107"/>
      <c r="H70" s="107"/>
      <c r="I70" s="146"/>
      <c r="J70" s="146"/>
    </row>
    <row r="71" spans="3:10" ht="12.75">
      <c r="C71" s="145"/>
      <c r="D71" s="145"/>
      <c r="E71" s="107"/>
      <c r="F71" s="107"/>
      <c r="G71" s="107"/>
      <c r="H71" s="107"/>
      <c r="I71" s="146"/>
      <c r="J71" s="146"/>
    </row>
    <row r="72" spans="3:10" ht="12.75">
      <c r="C72" s="145"/>
      <c r="D72" s="145"/>
      <c r="E72" s="107"/>
      <c r="F72" s="107"/>
      <c r="G72" s="107"/>
      <c r="H72" s="107"/>
      <c r="I72" s="146"/>
      <c r="J72" s="146"/>
    </row>
    <row r="73" spans="3:10" ht="12.75">
      <c r="C73" s="145"/>
      <c r="D73" s="145"/>
      <c r="E73" s="107"/>
      <c r="F73" s="107"/>
      <c r="G73" s="107"/>
      <c r="H73" s="107"/>
      <c r="I73" s="146"/>
      <c r="J73" s="146"/>
    </row>
    <row r="74" spans="3:10" ht="12.75">
      <c r="C74" s="145"/>
      <c r="D74" s="145"/>
      <c r="E74" s="107"/>
      <c r="F74" s="107"/>
      <c r="G74" s="107"/>
      <c r="H74" s="107"/>
      <c r="I74" s="146"/>
      <c r="J74" s="146"/>
    </row>
    <row r="75" spans="3:10" ht="12.75">
      <c r="C75" s="145"/>
      <c r="D75" s="145"/>
      <c r="E75" s="107"/>
      <c r="F75" s="107"/>
      <c r="G75" s="107"/>
      <c r="H75" s="107"/>
      <c r="I75" s="146"/>
      <c r="J75" s="146"/>
    </row>
    <row r="76" spans="3:10" ht="12.75">
      <c r="C76" s="145"/>
      <c r="D76" s="145"/>
      <c r="E76" s="107"/>
      <c r="F76" s="107"/>
      <c r="G76" s="107"/>
      <c r="H76" s="107"/>
      <c r="I76" s="146"/>
      <c r="J76" s="146"/>
    </row>
    <row r="77" spans="3:10" ht="12.75">
      <c r="C77" s="145"/>
      <c r="D77" s="145"/>
      <c r="E77" s="107"/>
      <c r="F77" s="107"/>
      <c r="G77" s="107"/>
      <c r="H77" s="107"/>
      <c r="I77" s="146"/>
      <c r="J77" s="146"/>
    </row>
    <row r="78" spans="3:10" ht="12.75">
      <c r="C78" s="145"/>
      <c r="D78" s="145"/>
      <c r="E78" s="107"/>
      <c r="F78" s="107"/>
      <c r="G78" s="107"/>
      <c r="H78" s="107"/>
      <c r="I78" s="146"/>
      <c r="J78" s="146"/>
    </row>
    <row r="79" spans="3:10" ht="12.75">
      <c r="C79" s="145"/>
      <c r="D79" s="145"/>
      <c r="E79" s="107"/>
      <c r="F79" s="107"/>
      <c r="G79" s="107"/>
      <c r="H79" s="107"/>
      <c r="I79" s="146"/>
      <c r="J79" s="146"/>
    </row>
    <row r="80" spans="3:10" ht="12.75">
      <c r="C80" s="145"/>
      <c r="D80" s="145"/>
      <c r="E80" s="107"/>
      <c r="F80" s="107"/>
      <c r="G80" s="107"/>
      <c r="H80" s="107"/>
      <c r="I80" s="146"/>
      <c r="J80" s="146"/>
    </row>
    <row r="81" spans="3:10" ht="12.75">
      <c r="C81" s="145"/>
      <c r="D81" s="145"/>
      <c r="E81" s="107"/>
      <c r="F81" s="107"/>
      <c r="G81" s="107"/>
      <c r="H81" s="107"/>
      <c r="I81" s="146"/>
      <c r="J81" s="146"/>
    </row>
    <row r="82" spans="3:10" ht="12.75">
      <c r="C82" s="145"/>
      <c r="D82" s="145"/>
      <c r="E82" s="107"/>
      <c r="F82" s="107"/>
      <c r="G82" s="107"/>
      <c r="H82" s="107"/>
      <c r="I82" s="146"/>
      <c r="J82" s="146"/>
    </row>
    <row r="83" spans="3:10" ht="12.75">
      <c r="C83" s="145"/>
      <c r="D83" s="145"/>
      <c r="E83" s="107"/>
      <c r="F83" s="107"/>
      <c r="G83" s="107"/>
      <c r="H83" s="107"/>
      <c r="I83" s="146"/>
      <c r="J83" s="146"/>
    </row>
    <row r="84" spans="3:10" ht="12.75">
      <c r="C84" s="145"/>
      <c r="D84" s="145"/>
      <c r="E84" s="107"/>
      <c r="F84" s="107"/>
      <c r="G84" s="107"/>
      <c r="H84" s="107"/>
      <c r="I84" s="146"/>
      <c r="J84" s="146"/>
    </row>
    <row r="85" spans="3:10" ht="12.75">
      <c r="C85" s="145"/>
      <c r="D85" s="145"/>
      <c r="E85" s="107"/>
      <c r="F85" s="107"/>
      <c r="G85" s="107"/>
      <c r="H85" s="107"/>
      <c r="I85" s="146"/>
      <c r="J85" s="146"/>
    </row>
    <row r="86" spans="3:10" ht="12.75">
      <c r="C86" s="145"/>
      <c r="D86" s="145"/>
      <c r="E86" s="107"/>
      <c r="F86" s="107"/>
      <c r="G86" s="107"/>
      <c r="H86" s="107"/>
      <c r="I86" s="146"/>
      <c r="J86" s="146"/>
    </row>
    <row r="87" spans="3:10" ht="12.75">
      <c r="C87" s="145"/>
      <c r="D87" s="145"/>
      <c r="E87" s="107"/>
      <c r="F87" s="107"/>
      <c r="G87" s="107"/>
      <c r="H87" s="107"/>
      <c r="I87" s="146"/>
      <c r="J87" s="146"/>
    </row>
    <row r="88" spans="3:10" ht="12.75">
      <c r="C88" s="145"/>
      <c r="D88" s="145"/>
      <c r="E88" s="107"/>
      <c r="F88" s="107"/>
      <c r="G88" s="107"/>
      <c r="H88" s="107"/>
      <c r="I88" s="146"/>
      <c r="J88" s="146"/>
    </row>
    <row r="89" spans="3:10" ht="12.75">
      <c r="C89" s="145"/>
      <c r="D89" s="145"/>
      <c r="E89" s="107"/>
      <c r="F89" s="107"/>
      <c r="G89" s="107"/>
      <c r="H89" s="107"/>
      <c r="I89" s="146"/>
      <c r="J89" s="146"/>
    </row>
    <row r="90" spans="3:10" ht="12.75">
      <c r="C90" s="145"/>
      <c r="D90" s="145"/>
      <c r="E90" s="107"/>
      <c r="F90" s="107"/>
      <c r="G90" s="107"/>
      <c r="H90" s="107"/>
      <c r="I90" s="146"/>
      <c r="J90" s="146"/>
    </row>
    <row r="91" spans="3:10" ht="12.75">
      <c r="C91" s="145"/>
      <c r="D91" s="145"/>
      <c r="E91" s="107"/>
      <c r="F91" s="107"/>
      <c r="G91" s="107"/>
      <c r="H91" s="107"/>
      <c r="I91" s="146"/>
      <c r="J91" s="146"/>
    </row>
    <row r="92" spans="3:10" ht="12.75">
      <c r="C92" s="145"/>
      <c r="D92" s="145"/>
      <c r="E92" s="107"/>
      <c r="F92" s="107"/>
      <c r="G92" s="107"/>
      <c r="H92" s="107"/>
      <c r="I92" s="146"/>
      <c r="J92" s="146"/>
    </row>
    <row r="93" spans="3:10" ht="12.75">
      <c r="C93" s="145"/>
      <c r="D93" s="145"/>
      <c r="E93" s="107"/>
      <c r="F93" s="107"/>
      <c r="G93" s="107"/>
      <c r="H93" s="107"/>
      <c r="I93" s="146"/>
      <c r="J93" s="146"/>
    </row>
    <row r="94" spans="3:10" ht="12.75">
      <c r="C94" s="145"/>
      <c r="D94" s="145"/>
      <c r="E94" s="107"/>
      <c r="F94" s="107"/>
      <c r="G94" s="107"/>
      <c r="H94" s="107"/>
      <c r="I94" s="146"/>
      <c r="J94" s="146"/>
    </row>
    <row r="95" spans="3:10" ht="12.75">
      <c r="C95" s="145"/>
      <c r="D95" s="145"/>
      <c r="E95" s="107"/>
      <c r="F95" s="107"/>
      <c r="G95" s="107"/>
      <c r="H95" s="107"/>
      <c r="I95" s="146"/>
      <c r="J95" s="146"/>
    </row>
    <row r="96" spans="3:10" ht="12.75">
      <c r="C96" s="145"/>
      <c r="D96" s="145"/>
      <c r="E96" s="107"/>
      <c r="F96" s="107"/>
      <c r="G96" s="107"/>
      <c r="H96" s="107"/>
      <c r="I96" s="146"/>
      <c r="J96" s="146"/>
    </row>
    <row r="97" spans="3:10" ht="12.75">
      <c r="C97" s="145"/>
      <c r="D97" s="145"/>
      <c r="E97" s="107"/>
      <c r="F97" s="107"/>
      <c r="G97" s="107"/>
      <c r="H97" s="107"/>
      <c r="I97" s="146"/>
      <c r="J97" s="146"/>
    </row>
    <row r="98" spans="3:10" ht="12.75">
      <c r="C98" s="145"/>
      <c r="D98" s="145"/>
      <c r="E98" s="107"/>
      <c r="F98" s="107"/>
      <c r="G98" s="107"/>
      <c r="H98" s="107"/>
      <c r="I98" s="146"/>
      <c r="J98" s="146"/>
    </row>
    <row r="99" spans="3:10" ht="12.75">
      <c r="C99" s="145"/>
      <c r="D99" s="145"/>
      <c r="E99" s="107"/>
      <c r="F99" s="107"/>
      <c r="G99" s="107"/>
      <c r="H99" s="107"/>
      <c r="I99" s="146"/>
      <c r="J99" s="146"/>
    </row>
    <row r="100" spans="3:10" ht="12.75">
      <c r="C100" s="145"/>
      <c r="D100" s="145"/>
      <c r="E100" s="107"/>
      <c r="F100" s="107"/>
      <c r="G100" s="107"/>
      <c r="H100" s="107"/>
      <c r="I100" s="146"/>
      <c r="J100" s="146"/>
    </row>
    <row r="101" spans="3:10" ht="12.75">
      <c r="C101" s="145"/>
      <c r="D101" s="145"/>
      <c r="E101" s="107"/>
      <c r="F101" s="107"/>
      <c r="G101" s="107"/>
      <c r="H101" s="107"/>
      <c r="I101" s="146"/>
      <c r="J101" s="146"/>
    </row>
    <row r="102" spans="3:10" ht="12.75">
      <c r="C102" s="145"/>
      <c r="D102" s="145"/>
      <c r="E102" s="107"/>
      <c r="F102" s="107"/>
      <c r="G102" s="107"/>
      <c r="H102" s="107"/>
      <c r="I102" s="146"/>
      <c r="J102" s="146"/>
    </row>
    <row r="103" spans="3:10" ht="12.75">
      <c r="C103" s="145"/>
      <c r="D103" s="145"/>
      <c r="E103" s="107"/>
      <c r="F103" s="107"/>
      <c r="G103" s="107"/>
      <c r="H103" s="107"/>
      <c r="I103" s="146"/>
      <c r="J103" s="146"/>
    </row>
    <row r="104" spans="3:10" ht="12.75">
      <c r="C104" s="145"/>
      <c r="D104" s="145"/>
      <c r="E104" s="107"/>
      <c r="F104" s="107"/>
      <c r="G104" s="107"/>
      <c r="H104" s="107"/>
      <c r="I104" s="146"/>
      <c r="J104" s="146"/>
    </row>
    <row r="105" spans="3:10" ht="12.75">
      <c r="C105" s="145"/>
      <c r="D105" s="145"/>
      <c r="E105" s="107"/>
      <c r="F105" s="107"/>
      <c r="G105" s="107"/>
      <c r="H105" s="107"/>
      <c r="I105" s="146"/>
      <c r="J105" s="146"/>
    </row>
    <row r="106" spans="3:10" ht="12.75">
      <c r="C106" s="145"/>
      <c r="D106" s="145"/>
      <c r="E106" s="107"/>
      <c r="F106" s="107"/>
      <c r="G106" s="107"/>
      <c r="H106" s="107"/>
      <c r="I106" s="146"/>
      <c r="J106" s="146"/>
    </row>
    <row r="107" spans="3:10" ht="12.75">
      <c r="C107" s="145"/>
      <c r="D107" s="145"/>
      <c r="E107" s="107"/>
      <c r="F107" s="107"/>
      <c r="G107" s="107"/>
      <c r="H107" s="107"/>
      <c r="I107" s="146"/>
      <c r="J107" s="146"/>
    </row>
    <row r="108" spans="3:10" ht="12.75">
      <c r="C108" s="145"/>
      <c r="D108" s="145"/>
      <c r="E108" s="107"/>
      <c r="F108" s="107"/>
      <c r="G108" s="107"/>
      <c r="H108" s="107"/>
      <c r="I108" s="146"/>
      <c r="J108" s="146"/>
    </row>
    <row r="109" spans="3:10" ht="12.75">
      <c r="C109" s="145"/>
      <c r="D109" s="145"/>
      <c r="E109" s="107"/>
      <c r="F109" s="107"/>
      <c r="G109" s="107"/>
      <c r="H109" s="107"/>
      <c r="I109" s="146"/>
      <c r="J109" s="146"/>
    </row>
    <row r="110" spans="3:10" ht="12.75">
      <c r="C110" s="145"/>
      <c r="D110" s="145"/>
      <c r="E110" s="107"/>
      <c r="F110" s="107"/>
      <c r="G110" s="107"/>
      <c r="H110" s="107"/>
      <c r="I110" s="146"/>
      <c r="J110" s="146"/>
    </row>
    <row r="111" spans="3:10" ht="12.75">
      <c r="C111" s="145"/>
      <c r="D111" s="145"/>
      <c r="E111" s="107"/>
      <c r="F111" s="107"/>
      <c r="G111" s="107"/>
      <c r="H111" s="107"/>
      <c r="I111" s="146"/>
      <c r="J111" s="146"/>
    </row>
    <row r="112" spans="3:10" ht="12.75">
      <c r="C112" s="145"/>
      <c r="D112" s="145"/>
      <c r="E112" s="107"/>
      <c r="F112" s="107"/>
      <c r="G112" s="107"/>
      <c r="H112" s="107"/>
      <c r="I112" s="146"/>
      <c r="J112" s="146"/>
    </row>
    <row r="113" spans="3:10" ht="12.75">
      <c r="C113" s="145"/>
      <c r="D113" s="145"/>
      <c r="E113" s="107"/>
      <c r="F113" s="107"/>
      <c r="G113" s="107"/>
      <c r="H113" s="107"/>
      <c r="I113" s="146"/>
      <c r="J113" s="146"/>
    </row>
    <row r="114" spans="3:10" ht="12.75">
      <c r="C114" s="145"/>
      <c r="D114" s="145"/>
      <c r="E114" s="107"/>
      <c r="F114" s="107"/>
      <c r="G114" s="107"/>
      <c r="H114" s="107"/>
      <c r="I114" s="146"/>
      <c r="J114" s="146"/>
    </row>
    <row r="115" spans="3:10" ht="12.75">
      <c r="C115" s="145"/>
      <c r="D115" s="145"/>
      <c r="E115" s="107"/>
      <c r="F115" s="107"/>
      <c r="G115" s="107"/>
      <c r="H115" s="107"/>
      <c r="I115" s="146"/>
      <c r="J115" s="146"/>
    </row>
    <row r="116" spans="3:10" ht="12.75">
      <c r="C116" s="145"/>
      <c r="D116" s="145"/>
      <c r="E116" s="107"/>
      <c r="F116" s="107"/>
      <c r="G116" s="107"/>
      <c r="H116" s="107"/>
      <c r="I116" s="146"/>
      <c r="J116" s="146"/>
    </row>
    <row r="117" spans="3:10" ht="12.75">
      <c r="C117" s="145"/>
      <c r="D117" s="145"/>
      <c r="E117" s="107"/>
      <c r="F117" s="107"/>
      <c r="G117" s="107"/>
      <c r="H117" s="107"/>
      <c r="I117" s="146"/>
      <c r="J117" s="146"/>
    </row>
    <row r="118" spans="3:10" ht="12.75">
      <c r="C118" s="145"/>
      <c r="D118" s="145"/>
      <c r="E118" s="107"/>
      <c r="F118" s="107"/>
      <c r="G118" s="107"/>
      <c r="H118" s="107"/>
      <c r="I118" s="146"/>
      <c r="J118" s="146"/>
    </row>
    <row r="119" spans="3:10" ht="12.75">
      <c r="C119" s="145"/>
      <c r="D119" s="145"/>
      <c r="E119" s="107"/>
      <c r="F119" s="107"/>
      <c r="G119" s="107"/>
      <c r="H119" s="107"/>
      <c r="I119" s="146"/>
      <c r="J119" s="146"/>
    </row>
    <row r="120" spans="3:10" ht="12.75">
      <c r="C120" s="145"/>
      <c r="D120" s="145"/>
      <c r="E120" s="107"/>
      <c r="F120" s="107"/>
      <c r="G120" s="107"/>
      <c r="H120" s="107"/>
      <c r="I120" s="146"/>
      <c r="J120" s="146"/>
    </row>
    <row r="121" spans="3:10" ht="12.75">
      <c r="C121" s="145"/>
      <c r="D121" s="145"/>
      <c r="E121" s="107"/>
      <c r="F121" s="107"/>
      <c r="G121" s="107"/>
      <c r="H121" s="107"/>
      <c r="I121" s="146"/>
      <c r="J121" s="146"/>
    </row>
    <row r="122" spans="3:10" ht="12.75">
      <c r="C122" s="145"/>
      <c r="D122" s="145"/>
      <c r="E122" s="107"/>
      <c r="F122" s="107"/>
      <c r="G122" s="107"/>
      <c r="H122" s="107"/>
      <c r="I122" s="146"/>
      <c r="J122" s="146"/>
    </row>
    <row r="123" spans="3:10" ht="12.75">
      <c r="C123" s="145"/>
      <c r="D123" s="145"/>
      <c r="E123" s="107"/>
      <c r="F123" s="107"/>
      <c r="G123" s="107"/>
      <c r="H123" s="107"/>
      <c r="I123" s="146"/>
      <c r="J123" s="146"/>
    </row>
    <row r="124" spans="3:10" ht="12.75">
      <c r="C124" s="145"/>
      <c r="D124" s="145"/>
      <c r="E124" s="107"/>
      <c r="F124" s="107"/>
      <c r="G124" s="107"/>
      <c r="H124" s="107"/>
      <c r="I124" s="146"/>
      <c r="J124" s="146"/>
    </row>
    <row r="125" spans="3:10" ht="12.75">
      <c r="C125" s="145"/>
      <c r="D125" s="145"/>
      <c r="E125" s="107"/>
      <c r="F125" s="107"/>
      <c r="G125" s="107"/>
      <c r="H125" s="107"/>
      <c r="I125" s="146"/>
      <c r="J125" s="146"/>
    </row>
    <row r="126" spans="3:10" ht="12.75">
      <c r="C126" s="145"/>
      <c r="D126" s="145"/>
      <c r="E126" s="107"/>
      <c r="F126" s="107"/>
      <c r="G126" s="107"/>
      <c r="H126" s="107"/>
      <c r="I126" s="146"/>
      <c r="J126" s="146"/>
    </row>
    <row r="127" spans="3:10" ht="12.75">
      <c r="C127" s="145"/>
      <c r="D127" s="145"/>
      <c r="E127" s="107"/>
      <c r="F127" s="107"/>
      <c r="G127" s="107"/>
      <c r="H127" s="107"/>
      <c r="I127" s="146"/>
      <c r="J127" s="146"/>
    </row>
    <row r="128" spans="3:10" ht="12.75">
      <c r="C128" s="145"/>
      <c r="D128" s="145"/>
      <c r="E128" s="107"/>
      <c r="F128" s="107"/>
      <c r="G128" s="107"/>
      <c r="H128" s="107"/>
      <c r="I128" s="146"/>
      <c r="J128" s="146"/>
    </row>
    <row r="129" spans="3:10" ht="12.75">
      <c r="C129" s="145"/>
      <c r="D129" s="145"/>
      <c r="E129" s="107"/>
      <c r="F129" s="107"/>
      <c r="G129" s="107"/>
      <c r="H129" s="107"/>
      <c r="I129" s="146"/>
      <c r="J129" s="146"/>
    </row>
    <row r="130" spans="3:10" ht="12.75">
      <c r="C130" s="145"/>
      <c r="D130" s="145"/>
      <c r="E130" s="107"/>
      <c r="F130" s="107"/>
      <c r="G130" s="107"/>
      <c r="H130" s="107"/>
      <c r="I130" s="146"/>
      <c r="J130" s="146"/>
    </row>
    <row r="131" spans="3:10" ht="12.75">
      <c r="C131" s="145"/>
      <c r="D131" s="145"/>
      <c r="E131" s="107"/>
      <c r="F131" s="107"/>
      <c r="G131" s="107"/>
      <c r="H131" s="107"/>
      <c r="I131" s="146"/>
      <c r="J131" s="146"/>
    </row>
    <row r="132" spans="3:10" ht="12.75">
      <c r="C132" s="145"/>
      <c r="D132" s="145"/>
      <c r="E132" s="107"/>
      <c r="F132" s="107"/>
      <c r="G132" s="107"/>
      <c r="H132" s="107"/>
      <c r="I132" s="146"/>
      <c r="J132" s="146"/>
    </row>
    <row r="133" spans="3:10" ht="12.75">
      <c r="C133" s="145"/>
      <c r="D133" s="145"/>
      <c r="E133" s="107"/>
      <c r="F133" s="107"/>
      <c r="G133" s="107"/>
      <c r="H133" s="107"/>
      <c r="I133" s="146"/>
      <c r="J133" s="146"/>
    </row>
    <row r="134" spans="3:10" ht="12.75">
      <c r="C134" s="145"/>
      <c r="D134" s="145"/>
      <c r="E134" s="107"/>
      <c r="F134" s="107"/>
      <c r="G134" s="107"/>
      <c r="H134" s="107"/>
      <c r="I134" s="146"/>
      <c r="J134" s="146"/>
    </row>
    <row r="135" spans="3:10" ht="12.75">
      <c r="C135" s="145"/>
      <c r="D135" s="145"/>
      <c r="E135" s="107"/>
      <c r="F135" s="107"/>
      <c r="G135" s="107"/>
      <c r="H135" s="107"/>
      <c r="I135" s="146"/>
      <c r="J135" s="146"/>
    </row>
    <row r="136" spans="3:10" ht="12.75">
      <c r="C136" s="145"/>
      <c r="D136" s="145"/>
      <c r="E136" s="107"/>
      <c r="F136" s="107"/>
      <c r="G136" s="107"/>
      <c r="H136" s="107"/>
      <c r="I136" s="146"/>
      <c r="J136" s="146"/>
    </row>
    <row r="137" spans="3:10" ht="12.75">
      <c r="C137" s="145"/>
      <c r="D137" s="145"/>
      <c r="E137" s="107"/>
      <c r="F137" s="107"/>
      <c r="G137" s="107"/>
      <c r="H137" s="107"/>
      <c r="I137" s="146"/>
      <c r="J137" s="146"/>
    </row>
    <row r="138" spans="3:10" ht="12.75">
      <c r="C138" s="145"/>
      <c r="D138" s="145"/>
      <c r="E138" s="107"/>
      <c r="F138" s="107"/>
      <c r="G138" s="107"/>
      <c r="H138" s="107"/>
      <c r="I138" s="146"/>
      <c r="J138" s="146"/>
    </row>
    <row r="139" spans="3:10" ht="12.75">
      <c r="C139" s="145"/>
      <c r="D139" s="145"/>
      <c r="E139" s="107"/>
      <c r="F139" s="107"/>
      <c r="G139" s="107"/>
      <c r="H139" s="107"/>
      <c r="I139" s="146"/>
      <c r="J139" s="146"/>
    </row>
    <row r="140" spans="3:10" ht="12.75">
      <c r="C140" s="145"/>
      <c r="D140" s="145"/>
      <c r="E140" s="107"/>
      <c r="F140" s="107"/>
      <c r="G140" s="107"/>
      <c r="H140" s="107"/>
      <c r="I140" s="146"/>
      <c r="J140" s="146"/>
    </row>
    <row r="141" spans="3:10" ht="12.75">
      <c r="C141" s="145"/>
      <c r="D141" s="145"/>
      <c r="E141" s="107"/>
      <c r="F141" s="107"/>
      <c r="G141" s="107"/>
      <c r="H141" s="107"/>
      <c r="I141" s="146"/>
      <c r="J141" s="146"/>
    </row>
    <row r="142" spans="3:10" ht="12.75">
      <c r="C142" s="145"/>
      <c r="D142" s="145"/>
      <c r="E142" s="107"/>
      <c r="F142" s="107"/>
      <c r="G142" s="107"/>
      <c r="H142" s="107"/>
      <c r="I142" s="146"/>
      <c r="J142" s="146"/>
    </row>
    <row r="143" spans="3:10" ht="12.75">
      <c r="C143" s="145"/>
      <c r="D143" s="145"/>
      <c r="E143" s="107"/>
      <c r="F143" s="107"/>
      <c r="G143" s="107"/>
      <c r="H143" s="107"/>
      <c r="I143" s="146"/>
      <c r="J143" s="146"/>
    </row>
    <row r="144" spans="3:10" ht="12.75">
      <c r="C144" s="145"/>
      <c r="D144" s="145"/>
      <c r="E144" s="107"/>
      <c r="F144" s="107"/>
      <c r="G144" s="107"/>
      <c r="H144" s="107"/>
      <c r="I144" s="146"/>
      <c r="J144" s="146"/>
    </row>
    <row r="145" spans="3:10" ht="12.75">
      <c r="C145" s="145"/>
      <c r="D145" s="145"/>
      <c r="E145" s="107"/>
      <c r="F145" s="107"/>
      <c r="G145" s="107"/>
      <c r="H145" s="107"/>
      <c r="I145" s="146"/>
      <c r="J145" s="146"/>
    </row>
    <row r="146" spans="3:10" ht="12.75">
      <c r="C146" s="145"/>
      <c r="D146" s="145"/>
      <c r="E146" s="107"/>
      <c r="F146" s="107"/>
      <c r="G146" s="107"/>
      <c r="H146" s="107"/>
      <c r="I146" s="146"/>
      <c r="J146" s="146"/>
    </row>
    <row r="147" spans="3:10" ht="12.75">
      <c r="C147" s="145"/>
      <c r="D147" s="145"/>
      <c r="E147" s="107"/>
      <c r="F147" s="107"/>
      <c r="G147" s="107"/>
      <c r="H147" s="107"/>
      <c r="I147" s="146"/>
      <c r="J147" s="146"/>
    </row>
    <row r="148" spans="3:10" ht="12.75">
      <c r="C148" s="145"/>
      <c r="D148" s="145"/>
      <c r="E148" s="107"/>
      <c r="F148" s="107"/>
      <c r="G148" s="107"/>
      <c r="H148" s="107"/>
      <c r="I148" s="146"/>
      <c r="J148" s="146"/>
    </row>
    <row r="149" spans="3:10" ht="12.75">
      <c r="C149" s="145"/>
      <c r="D149" s="145"/>
      <c r="E149" s="107"/>
      <c r="F149" s="107"/>
      <c r="G149" s="107"/>
      <c r="H149" s="107"/>
      <c r="I149" s="146"/>
      <c r="J149" s="146"/>
    </row>
    <row r="150" spans="3:10" ht="12.75">
      <c r="C150" s="145"/>
      <c r="D150" s="145"/>
      <c r="E150" s="107"/>
      <c r="F150" s="107"/>
      <c r="G150" s="107"/>
      <c r="H150" s="107"/>
      <c r="I150" s="146"/>
      <c r="J150" s="146"/>
    </row>
    <row r="151" spans="3:10" ht="12.75">
      <c r="C151" s="145"/>
      <c r="D151" s="145"/>
      <c r="E151" s="107"/>
      <c r="F151" s="107"/>
      <c r="G151" s="107"/>
      <c r="H151" s="107"/>
      <c r="I151" s="146"/>
      <c r="J151" s="146"/>
    </row>
    <row r="152" spans="3:10" ht="12.75">
      <c r="C152" s="145"/>
      <c r="D152" s="145"/>
      <c r="E152" s="107"/>
      <c r="F152" s="107"/>
      <c r="G152" s="107"/>
      <c r="H152" s="107"/>
      <c r="I152" s="146"/>
      <c r="J152" s="146"/>
    </row>
    <row r="153" spans="3:10" ht="12.75">
      <c r="C153" s="145"/>
      <c r="D153" s="145"/>
      <c r="E153" s="107"/>
      <c r="F153" s="107"/>
      <c r="G153" s="107"/>
      <c r="H153" s="107"/>
      <c r="I153" s="146"/>
      <c r="J153" s="146"/>
    </row>
    <row r="154" spans="3:10" ht="12.75">
      <c r="C154" s="145"/>
      <c r="D154" s="145"/>
      <c r="E154" s="107"/>
      <c r="F154" s="107"/>
      <c r="G154" s="107"/>
      <c r="H154" s="107"/>
      <c r="I154" s="146"/>
      <c r="J154" s="146"/>
    </row>
    <row r="155" spans="3:10" ht="12.75">
      <c r="C155" s="145"/>
      <c r="D155" s="145"/>
      <c r="E155" s="107"/>
      <c r="F155" s="107"/>
      <c r="G155" s="107"/>
      <c r="H155" s="107"/>
      <c r="I155" s="146"/>
      <c r="J155" s="146"/>
    </row>
    <row r="156" spans="3:10" ht="12.75">
      <c r="C156" s="145"/>
      <c r="D156" s="145"/>
      <c r="E156" s="107"/>
      <c r="F156" s="107"/>
      <c r="G156" s="107"/>
      <c r="H156" s="107"/>
      <c r="I156" s="146"/>
      <c r="J156" s="146"/>
    </row>
    <row r="157" spans="3:10" ht="12.75">
      <c r="C157" s="145"/>
      <c r="D157" s="145"/>
      <c r="E157" s="107"/>
      <c r="F157" s="107"/>
      <c r="G157" s="107"/>
      <c r="H157" s="107"/>
      <c r="I157" s="146"/>
      <c r="J157" s="146"/>
    </row>
    <row r="158" spans="3:10" ht="12.75">
      <c r="C158" s="145"/>
      <c r="D158" s="145"/>
      <c r="E158" s="107"/>
      <c r="F158" s="107"/>
      <c r="G158" s="107"/>
      <c r="H158" s="107"/>
      <c r="I158" s="146"/>
      <c r="J158" s="146"/>
    </row>
    <row r="159" spans="3:10" ht="12.75">
      <c r="C159" s="145"/>
      <c r="D159" s="145"/>
      <c r="E159" s="107"/>
      <c r="F159" s="107"/>
      <c r="G159" s="107"/>
      <c r="H159" s="107"/>
      <c r="I159" s="146"/>
      <c r="J159" s="146"/>
    </row>
    <row r="160" spans="3:10" ht="12.75">
      <c r="C160" s="145"/>
      <c r="D160" s="145"/>
      <c r="E160" s="107"/>
      <c r="F160" s="107"/>
      <c r="G160" s="107"/>
      <c r="H160" s="107"/>
      <c r="I160" s="146"/>
      <c r="J160" s="146"/>
    </row>
    <row r="161" spans="3:10" ht="12.75">
      <c r="C161" s="145"/>
      <c r="D161" s="145"/>
      <c r="E161" s="107"/>
      <c r="F161" s="107"/>
      <c r="G161" s="107"/>
      <c r="H161" s="107"/>
      <c r="I161" s="146"/>
      <c r="J161" s="146"/>
    </row>
    <row r="162" spans="3:10" ht="12.75">
      <c r="C162" s="145"/>
      <c r="D162" s="145"/>
      <c r="E162" s="107"/>
      <c r="F162" s="107"/>
      <c r="G162" s="107"/>
      <c r="H162" s="107"/>
      <c r="I162" s="146"/>
      <c r="J162" s="146"/>
    </row>
    <row r="163" spans="3:10" ht="12.75">
      <c r="C163" s="145"/>
      <c r="D163" s="145"/>
      <c r="E163" s="107"/>
      <c r="F163" s="107"/>
      <c r="G163" s="107"/>
      <c r="H163" s="107"/>
      <c r="I163" s="146"/>
      <c r="J163" s="146"/>
    </row>
    <row r="164" spans="3:10" ht="12.75">
      <c r="C164" s="145"/>
      <c r="D164" s="145"/>
      <c r="E164" s="107"/>
      <c r="F164" s="107"/>
      <c r="G164" s="107"/>
      <c r="H164" s="107"/>
      <c r="I164" s="146"/>
      <c r="J164" s="146"/>
    </row>
    <row r="165" spans="3:10" ht="12.75">
      <c r="C165" s="145"/>
      <c r="D165" s="145"/>
      <c r="E165" s="107"/>
      <c r="F165" s="107"/>
      <c r="G165" s="107"/>
      <c r="H165" s="107"/>
      <c r="I165" s="146"/>
      <c r="J165" s="146"/>
    </row>
    <row r="166" spans="3:10" ht="12.75">
      <c r="C166" s="145"/>
      <c r="D166" s="145"/>
      <c r="E166" s="107"/>
      <c r="F166" s="107"/>
      <c r="G166" s="107"/>
      <c r="H166" s="107"/>
      <c r="I166" s="146"/>
      <c r="J166" s="146"/>
    </row>
    <row r="167" spans="3:10" ht="12.75">
      <c r="C167" s="145"/>
      <c r="D167" s="145"/>
      <c r="E167" s="107"/>
      <c r="F167" s="107"/>
      <c r="G167" s="107"/>
      <c r="H167" s="107"/>
      <c r="I167" s="146"/>
      <c r="J167" s="146"/>
    </row>
    <row r="168" spans="3:10" ht="12.75">
      <c r="C168" s="145"/>
      <c r="D168" s="145"/>
      <c r="E168" s="107"/>
      <c r="F168" s="107"/>
      <c r="G168" s="107"/>
      <c r="H168" s="107"/>
      <c r="I168" s="146"/>
      <c r="J168" s="146"/>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2014-08-22T06:18:19Z</cp:lastPrinted>
  <dcterms:created xsi:type="dcterms:W3CDTF">2014-08-11T12:44:16Z</dcterms:created>
  <dcterms:modified xsi:type="dcterms:W3CDTF">2014-10-07T12:54:05Z</dcterms:modified>
  <cp:category/>
  <cp:version/>
  <cp:contentType/>
  <cp:contentStatus/>
</cp:coreProperties>
</file>