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<sst xmlns="http://schemas.openxmlformats.org/spreadsheetml/2006/main" count="2746" uniqueCount="355">
  <si>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</si>
  <si>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</si>
  <si>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</si>
  <si>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</si>
  <si>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</si>
  <si>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</si>
  <si>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</si>
  <si>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</si>
  <si>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</si>
  <si>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</si>
  <si>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</si>
  <si>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</si>
  <si>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</si>
  <si>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</si>
  <si>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</si>
  <si>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</si>
  <si>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</si>
  <si>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</si>
  <si>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</si>
  <si>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</si>
  <si>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</si>
  <si>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</si>
  <si>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</si>
  <si>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</si>
  <si>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</si>
  <si>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</si>
  <si>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</si>
  <si>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</si>
  <si>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</si>
  <si>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</si>
  <si>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</si>
  <si>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</si>
  <si>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</si>
  <si>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</si>
  <si>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</si>
  <si>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</si>
  <si>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</si>
  <si>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</si>
  <si>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</si>
  <si>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</si>
  <si>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</si>
  <si>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</si>
  <si>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</si>
  <si>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</si>
  <si>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</si>
  <si>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</si>
  <si>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</si>
  <si>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</si>
  <si>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</si>
  <si>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</si>
  <si>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</si>
  <si>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</si>
  <si>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</si>
  <si>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</si>
  <si>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</si>
  <si>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</si>
  <si>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</si>
  <si>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</si>
  <si>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</si>
  <si>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</si>
  <si>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</si>
  <si>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</si>
  <si>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</si>
  <si>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</si>
  <si>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</si>
  <si>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</si>
  <si>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</si>
  <si>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</si>
  <si>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</si>
  <si>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</si>
  <si>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</si>
  <si>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</si>
  <si>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</si>
  <si>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</si>
  <si>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</si>
  <si>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</si>
  <si>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</si>
  <si>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</si>
  <si>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</si>
  <si>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</si>
  <si>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</si>
  <si>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</si>
  <si>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</si>
  <si>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</si>
  <si>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</si>
  <si>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</si>
  <si>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</si>
  <si>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</si>
  <si>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</si>
  <si>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</si>
  <si>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</si>
  <si>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</si>
  <si>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</si>
  <si>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</si>
  <si>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</si>
  <si>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</si>
  <si>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</si>
  <si>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</si>
  <si>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</si>
  <si>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</si>
  <si>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</si>
  <si>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</si>
  <si>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</si>
  <si>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</si>
  <si>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</si>
  <si>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</si>
  <si>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</si>
  <si>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</si>
  <si>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</si>
  <si>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</si>
  <si>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</si>
  <si>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</si>
  <si>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</si>
  <si>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</si>
  <si>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September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</si>
  <si>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</si>
  <si>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</si>
  <si>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</si>
  <si>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</si>
  <si>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</si>
  <si>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</si>
  <si>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</si>
  <si>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</si>
  <si>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</si>
  <si>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</si>
  <si>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</si>
  <si>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</si>
  <si>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</si>
  <si>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</si>
  <si>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</si>
  <si>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</si>
  <si>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</si>
  <si>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</si>
  <si>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</si>
  <si>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</si>
  <si>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</si>
  <si>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</si>
  <si>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</si>
  <si>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</si>
  <si>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</si>
  <si>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</si>
  <si>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</si>
  <si>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</si>
  <si>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</si>
  <si>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</si>
  <si>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</si>
  <si>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</si>
  <si>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</si>
  <si>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</si>
  <si>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</si>
  <si>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</si>
  <si>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</si>
  <si>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</si>
  <si>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</si>
  <si>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</si>
  <si>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</si>
  <si>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</si>
  <si>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</si>
  <si>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</si>
  <si>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</si>
  <si>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</si>
  <si>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</si>
  <si>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</si>
  <si>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</si>
  <si>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</si>
  <si>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</si>
  <si>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</si>
  <si>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</si>
  <si>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</si>
  <si>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</si>
  <si>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</si>
  <si>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</si>
  <si>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</si>
  <si>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</si>
  <si>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30.9.2014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</si>
  <si>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</si>
  <si>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</si>
  <si>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</si>
  <si>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</si>
  <si>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</si>
  <si>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</si>
  <si>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</si>
  <si>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</si>
  <si>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</si>
  <si>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</si>
  <si>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</si>
  <si>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</si>
  <si>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</si>
  <si>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</si>
  <si>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</si>
  <si>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</si>
  <si>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</si>
  <si>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</si>
  <si>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</si>
  <si>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</si>
  <si>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</si>
  <si>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</si>
  <si>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</si>
  <si>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</si>
  <si>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</si>
  <si>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</si>
  <si>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</si>
  <si>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</si>
  <si>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</si>
  <si>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</si>
  <si>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</si>
  <si>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</si>
  <si>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</si>
  <si>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</si>
  <si>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</si>
  <si>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</si>
  <si>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</si>
  <si>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</si>
  <si>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</si>
  <si>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</si>
  <si>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</si>
  <si>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</si>
  <si>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</si>
  <si>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</si>
  <si>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</si>
  <si>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</si>
  <si>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</si>
  <si>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September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</si>
  <si>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</si>
  <si>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</si>
  <si>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</si>
  <si>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September 2014</t>
  </si>
  <si>
    <t>6. Entgelte je Beschäftigten Januar 2013 bis September 2014</t>
  </si>
  <si>
    <t>5. Beschäftigte insgesamt Januar 2013 bis September 2014</t>
  </si>
  <si>
    <t>4. Volumenindex Auftragseingang Januar 2013 bis September 2014</t>
  </si>
  <si>
    <t>3. Umsatz insgesamt Januar 2013 bis September 2014</t>
  </si>
  <si>
    <t>2. Umsatz der Hauptgruppen September 2013/2014</t>
  </si>
  <si>
    <t xml:space="preserve">    im Bergbau und Verarbeitenden Gewerbe</t>
  </si>
  <si>
    <t>1. Entwicklung von Auftragseingang, Umsatz und Beschäftigten</t>
  </si>
  <si>
    <t>Grafiken</t>
  </si>
  <si>
    <t>und Verarbeitenden Gewerbe in Thüringen im September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</si>
  <si>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</si>
  <si>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</si>
  <si>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</si>
  <si>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</si>
  <si>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</si>
  <si>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</si>
  <si>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</si>
  <si>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</si>
  <si>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</si>
  <si>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</si>
  <si>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</si>
  <si>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</si>
  <si>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</si>
  <si>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</si>
  <si>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</si>
  <si>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</si>
  <si>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</si>
  <si>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</si>
  <si>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</si>
  <si>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</si>
  <si>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</si>
  <si>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</si>
  <si>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</si>
  <si>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</si>
  <si>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</si>
  <si>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</si>
  <si>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</si>
  <si>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</si>
  <si>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</si>
  <si>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</si>
  <si>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</si>
  <si>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</si>
  <si>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</si>
  <si>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</si>
  <si>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</si>
  <si>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</si>
  <si>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</si>
  <si>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</si>
  <si>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</si>
  <si>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</si>
  <si>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</si>
  <si>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</si>
  <si>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</si>
  <si>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</si>
  <si>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</si>
  <si>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</si>
  <si>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</si>
  <si>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</si>
  <si>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</si>
  <si>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</si>
  <si>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absoluter Wert in EUR</t>
  </si>
  <si>
    <t>Entgelte je 
Beschäftigten</t>
  </si>
  <si>
    <t>Jahr
Monat</t>
  </si>
  <si>
    <t>Im Monatsdurchschnitt wurden pro Beschäftigten folgende Entgelte gezahlt:</t>
  </si>
  <si>
    <t xml:space="preserve">An Entgelten (Bruttolohn und Bruttogehalt) wurden im September 2014 insgesamt 362 Millionen EUR gezahlt. Das entspricht gemessen am Umsatz einem Anteil von 14,2 Prozent. Im Vergleich zum  Vorjahresmonat stiegen die Entgelte  in diesem Zeitraum um 4,2  Prozent bzw. rund 3 Millionen EUR. </t>
  </si>
  <si>
    <t xml:space="preserve">Im Monat September 2014 wurden 20 Millionen geleistete Arbeitsstunden ermittelt. Zum Vorjahresmonat gab es einen Anstieg um 3,3  Prozent.  Die durchschnittlich geleistete Arbeitszeit je Beschäftigten und je Arbeitstag lag im September 2014 mit 6,4 Stunden geringfügig unter dem Vorjahresmonat. </t>
  </si>
  <si>
    <t>Verarbeitendes Gewerbe
insgesamt</t>
  </si>
  <si>
    <t>zum Vorjahresmonat</t>
  </si>
  <si>
    <t xml:space="preserve">Veränderung in % </t>
  </si>
  <si>
    <t>MD Januar bis September 2014</t>
  </si>
  <si>
    <t>Hauptgruppe</t>
  </si>
  <si>
    <t>Beim Index des Auftragseingangs der Hauptgruppen wurden folgende vorläufige Ergebnisse erreicht:</t>
  </si>
  <si>
    <t>Der Volumenindex des Auftragseinganges betrug im Monat September 111,4 Prozent (Basis: MD 2010 = 100). Gegenüber dem gleichen Vorjahresmonat ist das einen Rückgang um 2,2 Prozent. Der Index im Monat September für den Auftragseingang aus dem Ausland betrug 106,2 Prozent. Gegenüber dem gleichen Vorjahresmonat ist das ein Rückgang um 9,2 Prozent.</t>
  </si>
  <si>
    <t xml:space="preserve">Im Inland wurden im September 2014 Waren im Wert von 1,7 Milliarden EUR abgesetzt,  1,1 Prozent bzw. 19 Millionen EUR über dem Niveau des Vorjahresmonats. </t>
  </si>
  <si>
    <t>Mit 454  Millionen EUR wurden im Berichtsmonat  56,0 Prozent der Exporte Thüringens in die Länder der Eurozone ausgeführt. Der Anteil der  Ausfuhren in die Länder außerhalb der Eurozone betrug 356 Millionen EUR bzw. 44,0 Prozent.  Im September 2014 gab es einen Rückgang zum Vorjahresmonat von 1,1 Prozent im Export in die Nichteurozone.</t>
  </si>
  <si>
    <t>In das Ausland wurden im September 2014 Umsätze in Höhe von 810 Millionen EUR getätigt. Das realisierte Monatsergebnis lag um 1,7 Prozent bzw. 14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</si>
  <si>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</si>
  <si>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</si>
  <si>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</si>
  <si>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</si>
  <si>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</si>
  <si>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</si>
  <si>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</si>
  <si>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</si>
  <si>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</si>
  <si>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</si>
  <si>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2014 gegenüber dem Vormonat, dem Vorjahresmonat und dem Vorjahreszeitraum:</t>
  </si>
  <si>
    <t xml:space="preserve">Der Umsatz im Bergbau und Verarbeitenden Gewerbe in den Thüringer Industriebetrieben mit 50 und mehr Beschäftigten erreichte im Monat September 2014 ein Volumen von 2,6 Milliarden EUR.  Zum Vorjahresmonat stieg der Umsatz, bei einem Arbeitstag mehr, um 0,2 Prozent bzw. 5 Millionen EUR. </t>
  </si>
  <si>
    <t>Im Monat September 2014 wurde von 852 Betrieben (Vormonat 855 Betriebe) Auskunft zum Monatsbericht im Bergbau und Verarbeitenden Gewerbe gegeben. Das waren 19 Betriebe weniger als im September 2013.</t>
  </si>
  <si>
    <t>in Thüringen im September 2014</t>
  </si>
  <si>
    <t>Überblick zur aktuellen Wirtschaftslage im Bergbau und Verarbeitenden Gewerbe</t>
  </si>
  <si>
    <t>August</t>
  </si>
  <si>
    <r>
      <t>Die Anzahl der Beschäftigten im Bergbau und Verarbeitenden Gewerbe (Betriebe mit 50 und mehr Beschäftigten) betrug</t>
    </r>
    <r>
      <rPr>
        <sz val="10"/>
        <rFont val="Calibri"/>
        <family val="2"/>
      </rPr>
      <t> </t>
    </r>
    <r>
      <rPr>
        <sz val="10"/>
        <rFont val="Arial"/>
        <family val="2"/>
      </rPr>
      <t xml:space="preserve"> 140</t>
    </r>
    <r>
      <rPr>
        <sz val="10"/>
        <rFont val="Calibri"/>
        <family val="2"/>
      </rPr>
      <t> 251</t>
    </r>
    <r>
      <rPr>
        <sz val="10"/>
        <rFont val="Arial"/>
        <family val="2"/>
      </rPr>
      <t xml:space="preserve"> Personen. Das waren gegenüber dem Vorjahresmonat  1 430 Personen mehr.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</si>
  <si>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</si>
  <si>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</si>
  <si>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</si>
  <si>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</si>
  <si>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</si>
  <si>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</si>
  <si>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</si>
  <si>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</si>
  <si>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</si>
  <si>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</si>
  <si>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</si>
  <si>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</si>
  <si>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</si>
  <si>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September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</si>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</sst>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407]mmmm\ yyyy;@"/>
    <numFmt numFmtId="201" formatCode="#\ ##0.0\ \ \ \ \ \ \ \ \ \ \ "/>
    <numFmt numFmtId="202" formatCode="#\ ##0.0\ \ \ \ \ \ \ \ \ \ \ \ "/>
    <numFmt numFmtId="203" formatCode="###\ ###\ ##0\ \ \ \ \ \ \ \ \ \ \ "/>
    <numFmt numFmtId="204" formatCode="#\ ##0.00\ \ \ \ \ \ \ \ \ \ \ \ "/>
    <numFmt numFmtId="205" formatCode="\ \ \ \ @"/>
    <numFmt numFmtId="206" formatCode="#\ ##0.0\ \ \ \ \ \ \ \ \ \ \ \ \ \ "/>
    <numFmt numFmtId="207" formatCode="#\ #0.0\ \ \ \ "/>
    <numFmt numFmtId="208" formatCode="##\ 0.0\ \ \ \ "/>
    <numFmt numFmtId="209" formatCode="##0"/>
    <numFmt numFmtId="210" formatCode="0.0%"/>
    <numFmt numFmtId="211" formatCode="##0\ "/>
    <numFmt numFmtId="212"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7">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8" fillId="0" borderId="17" xfId="63" applyNumberFormat="1" applyFont="1" applyBorder="1" applyAlignment="1">
      <alignment vertical="center"/>
      <protection/>
    </xf>
    <xf numFmtId="175" fontId="8" fillId="0" borderId="0" xfId="63" applyNumberFormat="1" applyFont="1" applyBorder="1" applyAlignment="1">
      <alignment vertical="center"/>
      <protection/>
    </xf>
    <xf numFmtId="176" fontId="8"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9"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8" fillId="0" borderId="0" xfId="63" applyNumberFormat="1" applyFont="1" applyAlignment="1">
      <alignment horizontal="right" vertical="center"/>
      <protection/>
    </xf>
    <xf numFmtId="185" fontId="8"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8"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8" fillId="0" borderId="0" xfId="63"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68" fontId="8"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79" fontId="66" fillId="30" borderId="0" xfId="53" applyNumberFormat="1" applyFont="1" applyFill="1" applyAlignment="1">
      <alignment horizontal="center" vertical="center" wrapText="1"/>
      <protection/>
    </xf>
    <xf numFmtId="0" fontId="67" fillId="0" borderId="0" xfId="53" applyFont="1" applyAlignment="1">
      <alignment horizontal="center" wrapText="1"/>
      <protection/>
    </xf>
    <xf numFmtId="0" fontId="13" fillId="0" borderId="0" xfId="53" applyFont="1" applyAlignment="1">
      <alignment wrapText="1"/>
      <protection/>
    </xf>
    <xf numFmtId="0" fontId="4" fillId="33" borderId="0" xfId="53" applyFill="1">
      <alignment/>
      <protection/>
    </xf>
    <xf numFmtId="179" fontId="4" fillId="0" borderId="0" xfId="53" applyNumberFormat="1">
      <alignment/>
      <protection/>
    </xf>
    <xf numFmtId="188" fontId="4" fillId="0" borderId="0" xfId="53" applyNumberFormat="1">
      <alignment/>
      <protection/>
    </xf>
    <xf numFmtId="189" fontId="4" fillId="34"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3" fillId="35" borderId="0" xfId="53" applyFont="1" applyFill="1">
      <alignment/>
      <protection/>
    </xf>
    <xf numFmtId="0" fontId="4" fillId="36" borderId="0" xfId="53" applyFill="1">
      <alignment/>
      <protection/>
    </xf>
    <xf numFmtId="190" fontId="3" fillId="0" borderId="0" xfId="67" applyNumberFormat="1" applyFont="1" applyAlignment="1">
      <alignment/>
      <protection/>
    </xf>
    <xf numFmtId="189" fontId="4" fillId="16" borderId="0" xfId="53" applyNumberFormat="1" applyFont="1" applyFill="1">
      <alignment/>
      <protection/>
    </xf>
    <xf numFmtId="188" fontId="4" fillId="0" borderId="0" xfId="53" applyNumberFormat="1" applyFont="1" applyAlignment="1">
      <alignment horizontal="right"/>
      <protection/>
    </xf>
    <xf numFmtId="0" fontId="4" fillId="35" borderId="0" xfId="53" applyFill="1">
      <alignment/>
      <protection/>
    </xf>
    <xf numFmtId="0" fontId="4" fillId="0" borderId="0" xfId="53" applyBorder="1">
      <alignment/>
      <protection/>
    </xf>
    <xf numFmtId="179" fontId="16" fillId="0" borderId="0" xfId="53" applyNumberFormat="1" applyFont="1" applyBorder="1">
      <alignment/>
      <protection/>
    </xf>
    <xf numFmtId="0" fontId="9" fillId="0" borderId="0" xfId="53" applyFont="1">
      <alignment/>
      <protection/>
    </xf>
    <xf numFmtId="0" fontId="9" fillId="0" borderId="0" xfId="53" applyFont="1" applyAlignment="1">
      <alignment horizontal="center"/>
      <protection/>
    </xf>
    <xf numFmtId="191" fontId="9" fillId="0" borderId="0" xfId="53" applyNumberFormat="1" applyFont="1" applyAlignment="1">
      <alignment horizontal="center"/>
      <protection/>
    </xf>
    <xf numFmtId="192" fontId="13" fillId="0" borderId="0" xfId="53" applyNumberFormat="1" applyFont="1">
      <alignment/>
      <protection/>
    </xf>
    <xf numFmtId="192" fontId="4" fillId="0" borderId="0" xfId="53" applyNumberFormat="1">
      <alignment/>
      <protection/>
    </xf>
    <xf numFmtId="0" fontId="13"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2" fontId="13" fillId="0" borderId="0" xfId="53" applyNumberFormat="1" applyFont="1" applyFill="1">
      <alignment/>
      <protection/>
    </xf>
    <xf numFmtId="193" fontId="17" fillId="0" borderId="0" xfId="53" applyNumberFormat="1" applyFont="1">
      <alignment/>
      <protection/>
    </xf>
    <xf numFmtId="193" fontId="17" fillId="0" borderId="0" xfId="53" applyNumberFormat="1" applyFont="1" applyFill="1">
      <alignment/>
      <protection/>
    </xf>
    <xf numFmtId="164" fontId="4" fillId="0" borderId="0" xfId="53" applyNumberFormat="1">
      <alignment/>
      <protection/>
    </xf>
    <xf numFmtId="3" fontId="18" fillId="37" borderId="22" xfId="53" applyNumberFormat="1" applyFont="1" applyFill="1" applyBorder="1" applyAlignment="1">
      <alignment horizontal="right" vertical="center"/>
      <protection/>
    </xf>
    <xf numFmtId="194" fontId="4" fillId="0" borderId="0" xfId="53" applyNumberFormat="1">
      <alignment/>
      <protection/>
    </xf>
    <xf numFmtId="195" fontId="4" fillId="0" borderId="0" xfId="53" applyNumberFormat="1" applyFont="1" applyAlignment="1">
      <alignment horizontal="right" vertical="center"/>
      <protection/>
    </xf>
    <xf numFmtId="0" fontId="68" fillId="38" borderId="23" xfId="53" applyFont="1" applyFill="1" applyBorder="1" applyAlignment="1">
      <alignment horizontal="right" vertical="center" shrinkToFit="1"/>
      <protection/>
    </xf>
    <xf numFmtId="195" fontId="3" fillId="0" borderId="0" xfId="53" applyNumberFormat="1" applyFont="1" applyAlignment="1">
      <alignment horizontal="right" vertical="center"/>
      <protection/>
    </xf>
    <xf numFmtId="196" fontId="4" fillId="0" borderId="0" xfId="53" applyNumberFormat="1">
      <alignment/>
      <protection/>
    </xf>
    <xf numFmtId="189" fontId="13" fillId="0" borderId="0" xfId="53" applyNumberFormat="1" applyFont="1" applyAlignment="1">
      <alignment horizontal="right" vertical="center"/>
      <protection/>
    </xf>
    <xf numFmtId="164" fontId="3" fillId="0" borderId="0" xfId="62"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64"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0" fontId="6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4"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5" fontId="4" fillId="0" borderId="17" xfId="55" applyNumberFormat="1" applyFont="1" applyFill="1" applyBorder="1">
      <alignment/>
      <protection/>
    </xf>
    <xf numFmtId="0" fontId="2" fillId="0" borderId="0" xfId="60">
      <alignment/>
      <protection/>
    </xf>
    <xf numFmtId="0" fontId="2" fillId="0" borderId="0" xfId="60"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0" xfId="55" applyFont="1" applyFill="1" applyAlignment="1">
      <alignment horizontal="center"/>
      <protection/>
    </xf>
    <xf numFmtId="207" fontId="4" fillId="0" borderId="0" xfId="55" applyNumberFormat="1" applyFont="1" applyFill="1">
      <alignment/>
      <protection/>
    </xf>
    <xf numFmtId="208" fontId="4" fillId="0" borderId="0" xfId="55" applyNumberFormat="1" applyFont="1" applyFill="1">
      <alignment/>
      <protection/>
    </xf>
    <xf numFmtId="208" fontId="9" fillId="0" borderId="0" xfId="55" applyNumberFormat="1" applyFont="1" applyFill="1" applyAlignment="1">
      <alignment vertical="center"/>
      <protection/>
    </xf>
    <xf numFmtId="0" fontId="21"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6" fontId="4" fillId="0" borderId="0" xfId="55" applyNumberFormat="1" applyFont="1" applyFill="1" applyBorder="1">
      <alignment/>
      <protection/>
    </xf>
    <xf numFmtId="206" fontId="4" fillId="0" borderId="26"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6" fontId="9" fillId="0" borderId="26" xfId="55" applyNumberFormat="1" applyFont="1" applyFill="1" applyBorder="1" applyAlignment="1">
      <alignment vertical="center"/>
      <protection/>
    </xf>
    <xf numFmtId="206" fontId="9"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lignment/>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0" fontId="4" fillId="0" borderId="15" xfId="55" applyNumberFormat="1" applyFont="1" applyFill="1" applyBorder="1" applyAlignment="1">
      <alignment horizontal="center" vertical="center" wrapText="1"/>
      <protection/>
    </xf>
    <xf numFmtId="200"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8" fillId="0" borderId="0" xfId="63" applyFont="1" applyAlignment="1">
      <alignment horizontal="center"/>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8" fillId="0" borderId="0" xfId="63" applyFont="1" applyFill="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0" fontId="69" fillId="30" borderId="0" xfId="53" applyFont="1" applyFill="1" applyAlignment="1">
      <alignment horizontal="center" vertical="center" wrapText="1"/>
      <protection/>
    </xf>
    <xf numFmtId="0" fontId="9" fillId="33" borderId="0" xfId="53" applyFont="1" applyFill="1" applyAlignment="1">
      <alignment horizontal="center" vertical="center" textRotation="255"/>
      <protection/>
    </xf>
    <xf numFmtId="0" fontId="4" fillId="34" borderId="0" xfId="53" applyFont="1" applyFill="1" applyAlignment="1">
      <alignment wrapText="1"/>
      <protection/>
    </xf>
    <xf numFmtId="0" fontId="9" fillId="36" borderId="0" xfId="53" applyFont="1" applyFill="1" applyAlignment="1">
      <alignment horizontal="center" vertical="center" textRotation="255"/>
      <protection/>
    </xf>
    <xf numFmtId="179" fontId="66" fillId="30" borderId="0" xfId="53" applyNumberFormat="1" applyFont="1" applyFill="1" applyAlignment="1">
      <alignment horizontal="center"/>
      <protection/>
    </xf>
    <xf numFmtId="191" fontId="9"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numCache>
            </c:numRef>
          </c:val>
          <c:smooth val="0"/>
        </c:ser>
        <c:marker val="1"/>
        <c:axId val="19274281"/>
        <c:axId val="39250802"/>
      </c:lineChart>
      <c:catAx>
        <c:axId val="1927428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250802"/>
        <c:crossesAt val="0"/>
        <c:auto val="1"/>
        <c:lblOffset val="100"/>
        <c:tickLblSkip val="1"/>
        <c:noMultiLvlLbl val="0"/>
      </c:catAx>
      <c:valAx>
        <c:axId val="3925080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27428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September 2014</a:t>
            </a:r>
          </a:p>
        </c:rich>
      </c:tx>
      <c:layout>
        <c:manualLayout>
          <c:xMode val="factor"/>
          <c:yMode val="factor"/>
          <c:x val="0.008"/>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numCache>
            </c:numRef>
          </c:val>
        </c:ser>
        <c:gapWidth val="100"/>
        <c:axId val="17712899"/>
        <c:axId val="25198364"/>
      </c:barChart>
      <c:catAx>
        <c:axId val="177128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198364"/>
        <c:crosses val="autoZero"/>
        <c:auto val="1"/>
        <c:lblOffset val="100"/>
        <c:tickLblSkip val="1"/>
        <c:noMultiLvlLbl val="0"/>
      </c:catAx>
      <c:valAx>
        <c:axId val="2519836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771289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2014</a:t>
            </a:r>
          </a:p>
        </c:rich>
      </c:tx>
      <c:layout>
        <c:manualLayout>
          <c:xMode val="factor"/>
          <c:yMode val="factor"/>
          <c:x val="-0.0037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1133429.736</c:v>
                </c:pt>
                <c:pt idx="1">
                  <c:v>899683.585</c:v>
                </c:pt>
                <c:pt idx="2">
                  <c:v>109228.305</c:v>
                </c:pt>
                <c:pt idx="3">
                  <c:v>410519.037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2013 </a:t>
            </a:r>
          </a:p>
        </c:rich>
      </c:tx>
      <c:layout>
        <c:manualLayout>
          <c:xMode val="factor"/>
          <c:yMode val="factor"/>
          <c:x val="0.025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1132719.064</c:v>
                </c:pt>
                <c:pt idx="1">
                  <c:v>903054.396</c:v>
                </c:pt>
                <c:pt idx="2">
                  <c:v>111316.751</c:v>
                </c:pt>
                <c:pt idx="3">
                  <c:v>400765.792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September 2014</a:t>
            </a:r>
          </a:p>
        </c:rich>
      </c:tx>
      <c:layout>
        <c:manualLayout>
          <c:xMode val="factor"/>
          <c:yMode val="factor"/>
          <c:x val="0.0047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numCache>
            </c:numRef>
          </c:val>
        </c:ser>
        <c:gapWidth val="80"/>
        <c:axId val="25458685"/>
        <c:axId val="27801574"/>
      </c:barChart>
      <c:catAx>
        <c:axId val="254586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801574"/>
        <c:crosses val="autoZero"/>
        <c:auto val="1"/>
        <c:lblOffset val="100"/>
        <c:tickLblSkip val="1"/>
        <c:noMultiLvlLbl val="0"/>
      </c:catAx>
      <c:valAx>
        <c:axId val="27801574"/>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45868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numCache>
            </c:numRef>
          </c:val>
        </c:ser>
        <c:gapWidth val="100"/>
        <c:axId val="48887575"/>
        <c:axId val="37334992"/>
      </c:barChart>
      <c:catAx>
        <c:axId val="4888757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334992"/>
        <c:crosses val="autoZero"/>
        <c:auto val="1"/>
        <c:lblOffset val="100"/>
        <c:tickLblSkip val="1"/>
        <c:noMultiLvlLbl val="0"/>
      </c:catAx>
      <c:valAx>
        <c:axId val="37334992"/>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88757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September 2014</a:t>
            </a:r>
          </a:p>
        </c:rich>
      </c:tx>
      <c:layout>
        <c:manualLayout>
          <c:xMode val="factor"/>
          <c:yMode val="factor"/>
          <c:x val="0.028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numCache>
            </c:numRef>
          </c:val>
        </c:ser>
        <c:gapWidth val="100"/>
        <c:axId val="470609"/>
        <c:axId val="4235482"/>
      </c:barChart>
      <c:catAx>
        <c:axId val="4706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235482"/>
        <c:crosses val="autoZero"/>
        <c:auto val="1"/>
        <c:lblOffset val="100"/>
        <c:tickLblSkip val="1"/>
        <c:noMultiLvlLbl val="0"/>
      </c:catAx>
      <c:valAx>
        <c:axId val="4235482"/>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060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September 2014</a:t>
            </a:r>
          </a:p>
        </c:rich>
      </c:tx>
      <c:layout>
        <c:manualLayout>
          <c:xMode val="factor"/>
          <c:yMode val="factor"/>
          <c:x val="0.0202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numCache>
            </c:numRef>
          </c:val>
        </c:ser>
        <c:gapWidth val="100"/>
        <c:axId val="38119339"/>
        <c:axId val="7529732"/>
      </c:barChart>
      <c:catAx>
        <c:axId val="381193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7529732"/>
        <c:crosses val="autoZero"/>
        <c:auto val="1"/>
        <c:lblOffset val="100"/>
        <c:tickLblSkip val="1"/>
        <c:noMultiLvlLbl val="0"/>
      </c:catAx>
      <c:valAx>
        <c:axId val="7529732"/>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11933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0.5655</cdr:x>
      <cdr:y>0.7145</cdr:y>
    </cdr:from>
    <cdr:to>
      <cdr:x>0.5655</cdr:x>
      <cdr:y>0.74225</cdr:y>
    </cdr:to>
    <cdr:sp>
      <cdr:nvSpPr>
        <cdr:cNvPr id="10" name="Line 11"/>
        <cdr:cNvSpPr>
          <a:spLocks/>
        </cdr:cNvSpPr>
      </cdr:nvSpPr>
      <cdr:spPr>
        <a:xfrm flipH="1">
          <a:off x="34290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September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142875</xdr:rowOff>
    </xdr:from>
    <xdr:to>
      <xdr:col>1</xdr:col>
      <xdr:colOff>1362075</xdr:colOff>
      <xdr:row>7</xdr:row>
      <xdr:rowOff>142875</xdr:rowOff>
    </xdr:to>
    <xdr:sp>
      <xdr:nvSpPr>
        <xdr:cNvPr id="1" name="Line 2"/>
        <xdr:cNvSpPr>
          <a:spLocks/>
        </xdr:cNvSpPr>
      </xdr:nvSpPr>
      <xdr:spPr>
        <a:xfrm>
          <a:off x="1285875"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304800</xdr:rowOff>
    </xdr:from>
    <xdr:to>
      <xdr:col>1</xdr:col>
      <xdr:colOff>1333500</xdr:colOff>
      <xdr:row>68</xdr:row>
      <xdr:rowOff>304800</xdr:rowOff>
    </xdr:to>
    <xdr:sp>
      <xdr:nvSpPr>
        <xdr:cNvPr id="2" name="Gerade Verbindung 2"/>
        <xdr:cNvSpPr>
          <a:spLocks/>
        </xdr:cNvSpPr>
      </xdr:nvSpPr>
      <xdr:spPr>
        <a:xfrm>
          <a:off x="28575" y="114014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477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5" customWidth="1"/>
  </cols>
  <sheetData>
    <row r="1" spans="1:2" ht="15.75">
      <c r="A1" s="244" t="s">
        <v>319</v>
      </c>
      <c r="B1" s="244"/>
    </row>
    <row r="4" spans="1:2" ht="25.5">
      <c r="A4" s="248" t="s">
        <v>332</v>
      </c>
      <c r="B4" s="248"/>
    </row>
    <row r="5" spans="1:2" ht="14.25">
      <c r="A5" s="246"/>
      <c r="B5" s="246"/>
    </row>
    <row r="6" spans="1:2" ht="14.25">
      <c r="A6" s="246"/>
      <c r="B6" s="246"/>
    </row>
    <row r="7" spans="1:2" ht="12.75">
      <c r="A7" s="245" t="s">
        <v>320</v>
      </c>
      <c r="B7" s="247"/>
    </row>
    <row r="10" spans="1:2" ht="12.75">
      <c r="A10" s="247" t="s">
        <v>333</v>
      </c>
      <c r="B10" s="247"/>
    </row>
    <row r="11" ht="12">
      <c r="A11" s="245" t="s">
        <v>321</v>
      </c>
    </row>
    <row r="14" ht="12">
      <c r="A14" s="245" t="s">
        <v>322</v>
      </c>
    </row>
    <row r="17" ht="12">
      <c r="A17" s="245" t="s">
        <v>323</v>
      </c>
    </row>
    <row r="18" ht="12">
      <c r="A18" s="245" t="s">
        <v>324</v>
      </c>
    </row>
    <row r="19" ht="12">
      <c r="A19" s="245" t="s">
        <v>325</v>
      </c>
    </row>
    <row r="20" ht="12">
      <c r="A20" s="245" t="s">
        <v>326</v>
      </c>
    </row>
    <row r="21" ht="12">
      <c r="A21" s="245" t="s">
        <v>327</v>
      </c>
    </row>
    <row r="24" spans="1:2" ht="12.75">
      <c r="A24" s="248" t="s">
        <v>328</v>
      </c>
      <c r="B24" s="248"/>
    </row>
    <row r="25" spans="1:2" ht="38.25">
      <c r="A25" s="249" t="s">
        <v>329</v>
      </c>
      <c r="B25" s="249"/>
    </row>
    <row r="28" spans="1:2" ht="12.75">
      <c r="A28" s="248" t="s">
        <v>330</v>
      </c>
      <c r="B28" s="248"/>
    </row>
    <row r="29" spans="1:2" ht="13.5" customHeight="1">
      <c r="A29" s="250" t="s">
        <v>331</v>
      </c>
      <c r="B29" s="250"/>
    </row>
    <row r="30" ht="12">
      <c r="A30" s="245"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4.5" customHeight="1">
      <c r="A2" s="82"/>
      <c r="B2" s="87"/>
      <c r="C2" s="84"/>
      <c r="D2" s="84"/>
      <c r="E2" s="84"/>
      <c r="F2" s="85"/>
      <c r="G2" s="85"/>
      <c r="H2" s="85"/>
      <c r="I2" s="85"/>
    </row>
    <row r="3" spans="1:9" ht="12.75">
      <c r="A3" s="82"/>
      <c r="B3" s="306" t="s">
        <v>113</v>
      </c>
      <c r="C3" s="306"/>
      <c r="D3" s="306"/>
      <c r="E3" s="306"/>
      <c r="F3" s="306"/>
      <c r="G3" s="306"/>
      <c r="H3" s="306"/>
      <c r="I3" s="306"/>
    </row>
    <row r="4" spans="1:9" ht="12.75">
      <c r="A4" s="82"/>
      <c r="B4" s="321" t="s">
        <v>114</v>
      </c>
      <c r="C4" s="321"/>
      <c r="D4" s="321"/>
      <c r="E4" s="321"/>
      <c r="F4" s="321"/>
      <c r="G4" s="321"/>
      <c r="H4" s="321"/>
      <c r="I4" s="321"/>
    </row>
    <row r="5" spans="1:9" ht="12.75">
      <c r="A5" s="82"/>
      <c r="H5" s="85"/>
      <c r="I5" s="85"/>
    </row>
    <row r="6" spans="1:9" ht="12.75">
      <c r="A6" s="307" t="s">
        <v>3</v>
      </c>
      <c r="B6" s="310" t="s">
        <v>115</v>
      </c>
      <c r="C6" s="310" t="s">
        <v>116</v>
      </c>
      <c r="D6" s="310" t="s">
        <v>117</v>
      </c>
      <c r="E6" s="310" t="s">
        <v>118</v>
      </c>
      <c r="F6" s="310" t="s">
        <v>119</v>
      </c>
      <c r="G6" s="310" t="s">
        <v>120</v>
      </c>
      <c r="H6" s="316" t="s">
        <v>109</v>
      </c>
      <c r="I6" s="316" t="s">
        <v>121</v>
      </c>
    </row>
    <row r="7" spans="1:9" ht="12.75">
      <c r="A7" s="308"/>
      <c r="B7" s="322"/>
      <c r="C7" s="311"/>
      <c r="D7" s="311"/>
      <c r="E7" s="311"/>
      <c r="F7" s="311"/>
      <c r="G7" s="311"/>
      <c r="H7" s="317"/>
      <c r="I7" s="317"/>
    </row>
    <row r="8" spans="1:9" ht="12.75">
      <c r="A8" s="308"/>
      <c r="B8" s="322"/>
      <c r="C8" s="311"/>
      <c r="D8" s="311"/>
      <c r="E8" s="311"/>
      <c r="F8" s="311"/>
      <c r="G8" s="311"/>
      <c r="H8" s="317"/>
      <c r="I8" s="317"/>
    </row>
    <row r="9" spans="1:9" ht="12.75">
      <c r="A9" s="308"/>
      <c r="B9" s="322"/>
      <c r="C9" s="312"/>
      <c r="D9" s="312"/>
      <c r="E9" s="312"/>
      <c r="F9" s="312"/>
      <c r="G9" s="312"/>
      <c r="H9" s="318"/>
      <c r="I9" s="318"/>
    </row>
    <row r="10" spans="1:9" ht="12.75">
      <c r="A10" s="309"/>
      <c r="B10" s="323"/>
      <c r="C10" s="88" t="s">
        <v>17</v>
      </c>
      <c r="D10" s="89" t="s">
        <v>122</v>
      </c>
      <c r="E10" s="319" t="s">
        <v>123</v>
      </c>
      <c r="F10" s="320"/>
      <c r="G10" s="90" t="s">
        <v>20</v>
      </c>
      <c r="H10" s="91"/>
      <c r="I10" s="92" t="s">
        <v>123</v>
      </c>
    </row>
    <row r="11" spans="1:9" ht="12.75">
      <c r="A11" s="93"/>
      <c r="B11" s="94"/>
      <c r="C11" s="95"/>
      <c r="D11" s="96"/>
      <c r="E11" s="96"/>
      <c r="F11" s="97"/>
      <c r="G11" s="98"/>
      <c r="H11" s="99"/>
      <c r="I11" s="100"/>
    </row>
    <row r="12" spans="1:9" ht="12.75">
      <c r="A12" s="101" t="s">
        <v>110</v>
      </c>
      <c r="B12" s="102" t="s">
        <v>111</v>
      </c>
      <c r="C12" s="103">
        <v>165</v>
      </c>
      <c r="D12" s="103">
        <v>140</v>
      </c>
      <c r="E12" s="103">
        <v>2581</v>
      </c>
      <c r="F12" s="103">
        <v>18202</v>
      </c>
      <c r="G12" s="104">
        <v>14.2</v>
      </c>
      <c r="H12" s="104">
        <v>31.7</v>
      </c>
      <c r="I12" s="103">
        <v>130</v>
      </c>
    </row>
    <row r="13" spans="1:9" ht="12.75">
      <c r="A13" s="101"/>
      <c r="B13" s="105" t="s">
        <v>124</v>
      </c>
      <c r="C13" s="106"/>
      <c r="D13" s="107"/>
      <c r="E13" s="107"/>
      <c r="F13" s="108"/>
      <c r="G13" s="109"/>
      <c r="H13" s="109"/>
      <c r="I13" s="107"/>
    </row>
    <row r="14" spans="1:9" ht="12.75">
      <c r="A14" s="101" t="s">
        <v>21</v>
      </c>
      <c r="B14" s="105" t="s">
        <v>125</v>
      </c>
      <c r="C14" s="107">
        <v>158</v>
      </c>
      <c r="D14" s="107">
        <v>140</v>
      </c>
      <c r="E14" s="107">
        <v>2573</v>
      </c>
      <c r="F14" s="107">
        <v>17245</v>
      </c>
      <c r="G14" s="109">
        <v>14.9</v>
      </c>
      <c r="H14" s="109">
        <v>32.2</v>
      </c>
      <c r="I14" s="107">
        <v>123</v>
      </c>
    </row>
    <row r="15" spans="1:9" ht="12.75">
      <c r="A15" s="101" t="s">
        <v>21</v>
      </c>
      <c r="B15" s="105" t="s">
        <v>126</v>
      </c>
      <c r="C15" s="107">
        <v>181</v>
      </c>
      <c r="D15" s="107">
        <v>140</v>
      </c>
      <c r="E15" s="107">
        <v>2803</v>
      </c>
      <c r="F15" s="107">
        <v>19542</v>
      </c>
      <c r="G15" s="109">
        <v>14.3</v>
      </c>
      <c r="H15" s="109">
        <v>37.1</v>
      </c>
      <c r="I15" s="107">
        <v>139</v>
      </c>
    </row>
    <row r="16" spans="1:9" ht="12.75">
      <c r="A16" s="101" t="s">
        <v>21</v>
      </c>
      <c r="B16" s="105" t="s">
        <v>127</v>
      </c>
      <c r="C16" s="107">
        <v>163</v>
      </c>
      <c r="D16" s="107">
        <v>144</v>
      </c>
      <c r="E16" s="107">
        <v>2924</v>
      </c>
      <c r="F16" s="107">
        <v>17131</v>
      </c>
      <c r="G16" s="109">
        <v>17.1</v>
      </c>
      <c r="H16" s="109">
        <v>37.8</v>
      </c>
      <c r="I16" s="107">
        <v>119</v>
      </c>
    </row>
    <row r="17" spans="1:9" ht="12.75">
      <c r="A17" s="101" t="s">
        <v>21</v>
      </c>
      <c r="B17" s="105" t="s">
        <v>128</v>
      </c>
      <c r="C17" s="107">
        <v>156</v>
      </c>
      <c r="D17" s="107">
        <v>141</v>
      </c>
      <c r="E17" s="107">
        <v>2041</v>
      </c>
      <c r="F17" s="107">
        <v>18566</v>
      </c>
      <c r="G17" s="109">
        <v>11</v>
      </c>
      <c r="H17" s="109">
        <v>17</v>
      </c>
      <c r="I17" s="107">
        <v>132</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2.75">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2.75">
      <c r="A31" s="101"/>
      <c r="B31" s="105"/>
      <c r="C31" s="117"/>
      <c r="D31" s="117"/>
      <c r="E31" s="117"/>
      <c r="F31" s="119"/>
      <c r="G31" s="120"/>
      <c r="H31" s="120"/>
      <c r="I31" s="117"/>
    </row>
    <row r="32" spans="1:9" ht="12.75">
      <c r="A32" s="101">
        <v>10</v>
      </c>
      <c r="B32" s="105" t="s">
        <v>142</v>
      </c>
      <c r="C32" s="107">
        <v>156</v>
      </c>
      <c r="D32" s="107">
        <v>139</v>
      </c>
      <c r="E32" s="107">
        <v>1741</v>
      </c>
      <c r="F32" s="107">
        <v>19598</v>
      </c>
      <c r="G32" s="109">
        <v>8.9</v>
      </c>
      <c r="H32" s="109">
        <v>13.8</v>
      </c>
      <c r="I32" s="107">
        <v>141</v>
      </c>
    </row>
    <row r="33" spans="1:9" ht="12.75">
      <c r="A33" s="101">
        <v>11</v>
      </c>
      <c r="B33" s="105" t="s">
        <v>51</v>
      </c>
      <c r="C33" s="107">
        <v>148</v>
      </c>
      <c r="D33" s="107">
        <v>143</v>
      </c>
      <c r="E33" s="107">
        <v>2951</v>
      </c>
      <c r="F33" s="107">
        <v>38874</v>
      </c>
      <c r="G33" s="109">
        <v>7.6</v>
      </c>
      <c r="H33" s="115" t="s">
        <v>21</v>
      </c>
      <c r="I33" s="107">
        <v>272</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104</v>
      </c>
      <c r="D35" s="107">
        <v>143</v>
      </c>
      <c r="E35" s="107">
        <v>2095</v>
      </c>
      <c r="F35" s="107">
        <v>12228</v>
      </c>
      <c r="G35" s="109">
        <v>17.1</v>
      </c>
      <c r="H35" s="109">
        <v>38.4</v>
      </c>
      <c r="I35" s="107">
        <v>85</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124</v>
      </c>
      <c r="D38" s="107">
        <v>140</v>
      </c>
      <c r="E38" s="107">
        <v>2067</v>
      </c>
      <c r="F38" s="107">
        <v>13398</v>
      </c>
      <c r="G38" s="109">
        <v>15.4</v>
      </c>
      <c r="H38" s="109">
        <v>36.2</v>
      </c>
      <c r="I38" s="107">
        <v>95</v>
      </c>
    </row>
    <row r="39" spans="1:9" ht="12.75">
      <c r="A39" s="101">
        <v>16</v>
      </c>
      <c r="B39" s="105" t="s">
        <v>146</v>
      </c>
      <c r="C39" s="107"/>
      <c r="D39" s="107"/>
      <c r="E39" s="107"/>
      <c r="F39" s="107"/>
      <c r="G39" s="109"/>
      <c r="H39" s="109"/>
      <c r="I39" s="107"/>
    </row>
    <row r="40" spans="1:9" ht="12.75">
      <c r="A40" s="101"/>
      <c r="B40" s="105" t="s">
        <v>147</v>
      </c>
      <c r="C40" s="107">
        <v>169</v>
      </c>
      <c r="D40" s="107">
        <v>144</v>
      </c>
      <c r="E40" s="107">
        <v>2421</v>
      </c>
      <c r="F40" s="107">
        <v>25384</v>
      </c>
      <c r="G40" s="109">
        <v>9.5</v>
      </c>
      <c r="H40" s="109">
        <v>38</v>
      </c>
      <c r="I40" s="107">
        <v>177</v>
      </c>
    </row>
    <row r="41" spans="1:9" ht="12.75">
      <c r="A41" s="101">
        <v>17</v>
      </c>
      <c r="B41" s="105" t="s">
        <v>148</v>
      </c>
      <c r="C41" s="107"/>
      <c r="D41" s="107"/>
      <c r="E41" s="107"/>
      <c r="F41" s="107"/>
      <c r="G41" s="109"/>
      <c r="H41" s="109"/>
      <c r="I41" s="107"/>
    </row>
    <row r="42" spans="1:9" ht="12.75">
      <c r="A42" s="101"/>
      <c r="B42" s="105" t="s">
        <v>149</v>
      </c>
      <c r="C42" s="107">
        <v>159</v>
      </c>
      <c r="D42" s="107">
        <v>146</v>
      </c>
      <c r="E42" s="107">
        <v>2552</v>
      </c>
      <c r="F42" s="107">
        <v>27752</v>
      </c>
      <c r="G42" s="109">
        <v>9.2</v>
      </c>
      <c r="H42" s="109">
        <v>23.1</v>
      </c>
      <c r="I42" s="107">
        <v>191</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174</v>
      </c>
      <c r="D45" s="107">
        <v>152</v>
      </c>
      <c r="E45" s="107">
        <v>2549</v>
      </c>
      <c r="F45" s="107">
        <v>17968</v>
      </c>
      <c r="G45" s="109">
        <v>14.2</v>
      </c>
      <c r="H45" s="109">
        <v>12.5</v>
      </c>
      <c r="I45" s="107">
        <v>118</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156</v>
      </c>
      <c r="D47" s="107">
        <v>143</v>
      </c>
      <c r="E47" s="107">
        <v>3262</v>
      </c>
      <c r="F47" s="107">
        <v>20661</v>
      </c>
      <c r="G47" s="109">
        <v>15.8</v>
      </c>
      <c r="H47" s="109">
        <v>54.6</v>
      </c>
      <c r="I47" s="107">
        <v>144</v>
      </c>
    </row>
    <row r="48" spans="1:9" ht="12.75">
      <c r="A48" s="101">
        <v>21</v>
      </c>
      <c r="B48" s="105" t="s">
        <v>155</v>
      </c>
      <c r="C48" s="107"/>
      <c r="D48" s="107"/>
      <c r="E48" s="107"/>
      <c r="F48" s="107"/>
      <c r="G48" s="109"/>
      <c r="H48" s="109"/>
      <c r="I48" s="107"/>
    </row>
    <row r="49" spans="1:9" ht="12.75">
      <c r="A49" s="101"/>
      <c r="B49" s="105" t="s">
        <v>156</v>
      </c>
      <c r="C49" s="107">
        <v>242</v>
      </c>
      <c r="D49" s="107">
        <v>135</v>
      </c>
      <c r="E49" s="107">
        <v>3411</v>
      </c>
      <c r="F49" s="107">
        <v>12047</v>
      </c>
      <c r="G49" s="109">
        <v>28.3</v>
      </c>
      <c r="H49" s="109">
        <v>48.6</v>
      </c>
      <c r="I49" s="107">
        <v>90</v>
      </c>
    </row>
    <row r="50" spans="1:9" ht="12.75">
      <c r="A50" s="101">
        <v>22</v>
      </c>
      <c r="B50" s="105" t="s">
        <v>157</v>
      </c>
      <c r="C50" s="107"/>
      <c r="D50" s="107"/>
      <c r="E50" s="107"/>
      <c r="F50" s="107"/>
      <c r="G50" s="109"/>
      <c r="H50" s="109"/>
      <c r="I50" s="107"/>
    </row>
    <row r="51" spans="1:9" ht="12.75">
      <c r="A51" s="101"/>
      <c r="B51" s="105" t="s">
        <v>158</v>
      </c>
      <c r="C51" s="107">
        <v>149</v>
      </c>
      <c r="D51" s="107">
        <v>141</v>
      </c>
      <c r="E51" s="107">
        <v>2436</v>
      </c>
      <c r="F51" s="107">
        <v>16681</v>
      </c>
      <c r="G51" s="109">
        <v>14.6</v>
      </c>
      <c r="H51" s="109">
        <v>36.6</v>
      </c>
      <c r="I51" s="107">
        <v>119</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132</v>
      </c>
      <c r="D54" s="107">
        <v>138</v>
      </c>
      <c r="E54" s="107">
        <v>2431</v>
      </c>
      <c r="F54" s="107">
        <v>14411</v>
      </c>
      <c r="G54" s="109">
        <v>16.9</v>
      </c>
      <c r="H54" s="109">
        <v>27.8</v>
      </c>
      <c r="I54" s="107">
        <v>105</v>
      </c>
    </row>
    <row r="55" spans="1:9" ht="12.75">
      <c r="A55" s="101">
        <v>24</v>
      </c>
      <c r="B55" s="105" t="s">
        <v>162</v>
      </c>
      <c r="C55" s="107">
        <v>223</v>
      </c>
      <c r="D55" s="107">
        <v>133</v>
      </c>
      <c r="E55" s="107">
        <v>2783</v>
      </c>
      <c r="F55" s="107">
        <v>20829</v>
      </c>
      <c r="G55" s="109">
        <v>13.4</v>
      </c>
      <c r="H55" s="109">
        <v>39.6</v>
      </c>
      <c r="I55" s="107">
        <v>156</v>
      </c>
    </row>
    <row r="56" spans="1:9" ht="12.75">
      <c r="A56" s="101">
        <v>25</v>
      </c>
      <c r="B56" s="105" t="s">
        <v>163</v>
      </c>
      <c r="C56" s="107">
        <v>140</v>
      </c>
      <c r="D56" s="107">
        <v>142</v>
      </c>
      <c r="E56" s="107">
        <v>2444</v>
      </c>
      <c r="F56" s="107">
        <v>14939</v>
      </c>
      <c r="G56" s="109">
        <v>16.4</v>
      </c>
      <c r="H56" s="109">
        <v>27</v>
      </c>
      <c r="I56" s="107">
        <v>105</v>
      </c>
    </row>
    <row r="57" spans="1:9" ht="12.75">
      <c r="A57" s="101">
        <v>26</v>
      </c>
      <c r="B57" s="105" t="s">
        <v>164</v>
      </c>
      <c r="C57" s="107"/>
      <c r="D57" s="107"/>
      <c r="E57" s="107"/>
      <c r="F57" s="107"/>
      <c r="G57" s="109"/>
      <c r="H57" s="109"/>
      <c r="I57" s="107"/>
    </row>
    <row r="58" spans="1:9" ht="12.75">
      <c r="A58" s="101"/>
      <c r="B58" s="105" t="s">
        <v>165</v>
      </c>
      <c r="C58" s="107">
        <v>178</v>
      </c>
      <c r="D58" s="107">
        <v>140</v>
      </c>
      <c r="E58" s="107">
        <v>3071</v>
      </c>
      <c r="F58" s="107">
        <v>17672</v>
      </c>
      <c r="G58" s="109">
        <v>17.4</v>
      </c>
      <c r="H58" s="109">
        <v>40.5</v>
      </c>
      <c r="I58" s="107">
        <v>127</v>
      </c>
    </row>
    <row r="59" spans="1:9" ht="12.75">
      <c r="A59" s="101">
        <v>27</v>
      </c>
      <c r="B59" s="105" t="s">
        <v>166</v>
      </c>
      <c r="C59" s="107">
        <v>182</v>
      </c>
      <c r="D59" s="107">
        <v>136</v>
      </c>
      <c r="E59" s="107">
        <v>2676</v>
      </c>
      <c r="F59" s="107">
        <v>18589</v>
      </c>
      <c r="G59" s="109">
        <v>14.4</v>
      </c>
      <c r="H59" s="109">
        <v>31.4</v>
      </c>
      <c r="I59" s="107">
        <v>136</v>
      </c>
    </row>
    <row r="60" spans="1:9" ht="12.75">
      <c r="A60" s="101">
        <v>28</v>
      </c>
      <c r="B60" s="105" t="s">
        <v>93</v>
      </c>
      <c r="C60" s="107">
        <v>157</v>
      </c>
      <c r="D60" s="107">
        <v>142</v>
      </c>
      <c r="E60" s="107">
        <v>2748</v>
      </c>
      <c r="F60" s="107">
        <v>15471</v>
      </c>
      <c r="G60" s="109">
        <v>17.8</v>
      </c>
      <c r="H60" s="109">
        <v>40.6</v>
      </c>
      <c r="I60" s="107">
        <v>109</v>
      </c>
    </row>
    <row r="61" spans="1:9" ht="12.75">
      <c r="A61" s="101">
        <v>29</v>
      </c>
      <c r="B61" s="105" t="s">
        <v>167</v>
      </c>
      <c r="C61" s="107"/>
      <c r="D61" s="107"/>
      <c r="E61" s="107"/>
      <c r="F61" s="107"/>
      <c r="G61" s="109"/>
      <c r="H61" s="109"/>
      <c r="I61" s="107"/>
    </row>
    <row r="62" spans="1:9" ht="12.75">
      <c r="A62" s="101"/>
      <c r="B62" s="105" t="s">
        <v>168</v>
      </c>
      <c r="C62" s="107">
        <v>306</v>
      </c>
      <c r="D62" s="107">
        <v>136</v>
      </c>
      <c r="E62" s="107">
        <v>2922</v>
      </c>
      <c r="F62" s="107">
        <v>25025</v>
      </c>
      <c r="G62" s="109">
        <v>11.7</v>
      </c>
      <c r="H62" s="109">
        <v>26.6</v>
      </c>
      <c r="I62" s="107">
        <v>183</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116</v>
      </c>
      <c r="D64" s="107">
        <v>145</v>
      </c>
      <c r="E64" s="107">
        <v>2098</v>
      </c>
      <c r="F64" s="107">
        <v>15459</v>
      </c>
      <c r="G64" s="109">
        <v>13.6</v>
      </c>
      <c r="H64" s="109">
        <v>15.6</v>
      </c>
      <c r="I64" s="107">
        <v>107</v>
      </c>
    </row>
    <row r="65" spans="1:9" ht="12.75">
      <c r="A65" s="101">
        <v>32</v>
      </c>
      <c r="B65" s="105" t="s">
        <v>169</v>
      </c>
      <c r="C65" s="107">
        <v>147</v>
      </c>
      <c r="D65" s="107">
        <v>140</v>
      </c>
      <c r="E65" s="107">
        <v>2647</v>
      </c>
      <c r="F65" s="107">
        <v>13076</v>
      </c>
      <c r="G65" s="109">
        <v>20.2</v>
      </c>
      <c r="H65" s="109">
        <v>49.8</v>
      </c>
      <c r="I65" s="107">
        <v>94</v>
      </c>
    </row>
    <row r="66" spans="1:9" ht="12.75">
      <c r="A66" s="101">
        <v>33</v>
      </c>
      <c r="B66" s="105" t="s">
        <v>170</v>
      </c>
      <c r="C66" s="107"/>
      <c r="D66" s="107"/>
      <c r="E66" s="107"/>
      <c r="F66" s="107"/>
      <c r="G66" s="109"/>
      <c r="H66" s="109"/>
      <c r="I66" s="107"/>
    </row>
    <row r="67" spans="1:9" ht="12.75">
      <c r="A67" s="101"/>
      <c r="B67" s="105" t="s">
        <v>171</v>
      </c>
      <c r="C67" s="107">
        <v>182</v>
      </c>
      <c r="D67" s="107">
        <v>149</v>
      </c>
      <c r="E67" s="107">
        <v>2702</v>
      </c>
      <c r="F67" s="107">
        <v>16311</v>
      </c>
      <c r="G67" s="109">
        <v>16.6</v>
      </c>
      <c r="H67" s="115" t="s">
        <v>21</v>
      </c>
      <c r="I67" s="107">
        <v>109</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40" t="s">
        <v>104</v>
      </c>
      <c r="B1" s="340"/>
      <c r="C1" s="340"/>
      <c r="D1" s="340"/>
      <c r="E1" s="340"/>
      <c r="F1" s="340"/>
      <c r="G1" s="340"/>
      <c r="H1" s="340"/>
      <c r="I1" s="340"/>
      <c r="J1" s="340"/>
      <c r="K1" s="340"/>
      <c r="L1" s="340"/>
      <c r="M1" s="192"/>
    </row>
    <row r="2" spans="1:15" s="62" customFormat="1" ht="10.5" customHeight="1">
      <c r="A2" s="340"/>
      <c r="B2" s="340"/>
      <c r="C2" s="340"/>
      <c r="D2" s="340"/>
      <c r="E2" s="340"/>
      <c r="F2" s="340"/>
      <c r="G2" s="340"/>
      <c r="H2" s="340"/>
      <c r="I2" s="340"/>
      <c r="J2" s="340"/>
      <c r="K2" s="340"/>
      <c r="L2" s="340"/>
      <c r="M2" s="61"/>
      <c r="N2" s="61"/>
      <c r="O2" s="61"/>
    </row>
    <row r="3" spans="1:15" s="62" customFormat="1" ht="10.5" customHeight="1">
      <c r="A3" s="341" t="s">
        <v>105</v>
      </c>
      <c r="B3" s="341"/>
      <c r="C3" s="341"/>
      <c r="D3" s="341"/>
      <c r="E3" s="341"/>
      <c r="F3" s="341"/>
      <c r="G3" s="341"/>
      <c r="H3" s="341"/>
      <c r="I3" s="341"/>
      <c r="J3" s="341"/>
      <c r="K3" s="341"/>
      <c r="L3" s="341"/>
      <c r="M3" s="61"/>
      <c r="N3" s="61"/>
      <c r="O3" s="61"/>
    </row>
    <row r="4" spans="1:14" s="62" customFormat="1" ht="10.5" customHeight="1">
      <c r="A4" s="341" t="s">
        <v>2</v>
      </c>
      <c r="B4" s="341"/>
      <c r="C4" s="341"/>
      <c r="D4" s="341"/>
      <c r="E4" s="341"/>
      <c r="F4" s="341"/>
      <c r="G4" s="341"/>
      <c r="H4" s="341"/>
      <c r="I4" s="341"/>
      <c r="J4" s="341"/>
      <c r="K4" s="341"/>
      <c r="L4" s="341"/>
      <c r="M4" s="63"/>
      <c r="N4" s="60"/>
    </row>
    <row r="5" spans="1:13" s="62" customFormat="1" ht="18" customHeight="1">
      <c r="A5" s="64"/>
      <c r="B5" s="64"/>
      <c r="C5" s="64"/>
      <c r="D5" s="64"/>
      <c r="E5" s="64"/>
      <c r="F5" s="64"/>
      <c r="G5" s="64"/>
      <c r="H5" s="64"/>
      <c r="I5" s="65"/>
      <c r="J5" s="65"/>
      <c r="K5" s="65"/>
      <c r="L5" s="60"/>
      <c r="M5" s="60"/>
    </row>
    <row r="6" spans="2:12" ht="18" customHeight="1">
      <c r="B6" s="342" t="s">
        <v>3</v>
      </c>
      <c r="C6" s="327" t="s">
        <v>106</v>
      </c>
      <c r="D6" s="336" t="s">
        <v>5</v>
      </c>
      <c r="E6" s="336" t="s">
        <v>6</v>
      </c>
      <c r="F6" s="327" t="s">
        <v>107</v>
      </c>
      <c r="G6" s="324" t="s">
        <v>108</v>
      </c>
      <c r="H6" s="327" t="s">
        <v>9</v>
      </c>
      <c r="I6" s="330" t="s">
        <v>10</v>
      </c>
      <c r="J6" s="331"/>
      <c r="K6" s="332"/>
      <c r="L6" s="333" t="s">
        <v>109</v>
      </c>
    </row>
    <row r="7" spans="2:12" ht="15" customHeight="1">
      <c r="B7" s="343"/>
      <c r="C7" s="345"/>
      <c r="D7" s="345"/>
      <c r="E7" s="345"/>
      <c r="F7" s="328"/>
      <c r="G7" s="325"/>
      <c r="H7" s="328"/>
      <c r="I7" s="336" t="s">
        <v>12</v>
      </c>
      <c r="J7" s="338" t="s">
        <v>13</v>
      </c>
      <c r="K7" s="339"/>
      <c r="L7" s="334"/>
    </row>
    <row r="8" spans="2:12" ht="22.5" customHeight="1">
      <c r="B8" s="343"/>
      <c r="C8" s="345"/>
      <c r="D8" s="345"/>
      <c r="E8" s="337"/>
      <c r="F8" s="329"/>
      <c r="G8" s="326"/>
      <c r="H8" s="329"/>
      <c r="I8" s="337"/>
      <c r="J8" s="9" t="s">
        <v>14</v>
      </c>
      <c r="K8" s="10" t="s">
        <v>15</v>
      </c>
      <c r="L8" s="335"/>
    </row>
    <row r="9" spans="2:12" ht="13.5" customHeight="1">
      <c r="B9" s="344"/>
      <c r="C9" s="337"/>
      <c r="D9" s="337"/>
      <c r="E9" s="66" t="s">
        <v>16</v>
      </c>
      <c r="F9" s="66" t="s">
        <v>17</v>
      </c>
      <c r="G9" s="67" t="s">
        <v>18</v>
      </c>
      <c r="H9" s="330" t="s">
        <v>19</v>
      </c>
      <c r="I9" s="331"/>
      <c r="J9" s="331"/>
      <c r="K9" s="332"/>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873.555555555556</v>
      </c>
      <c r="F22" s="72">
        <v>137791.333333333</v>
      </c>
      <c r="G22" s="72">
        <v>169621.02</v>
      </c>
      <c r="H22" s="74">
        <v>3150548.149</v>
      </c>
      <c r="I22" s="74">
        <v>20987915.316</v>
      </c>
      <c r="J22" s="74">
        <v>6730381.727</v>
      </c>
      <c r="K22" s="72">
        <v>3898542.234</v>
      </c>
      <c r="L22" s="73">
        <v>32.0678906202234</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857</v>
      </c>
      <c r="F38" s="72">
        <v>139058</v>
      </c>
      <c r="G38" s="72">
        <v>171337.637</v>
      </c>
      <c r="H38" s="74">
        <v>3280046.611</v>
      </c>
      <c r="I38" s="74">
        <v>21367137.511</v>
      </c>
      <c r="J38" s="74">
        <v>6928460.156</v>
      </c>
      <c r="K38" s="72">
        <v>3989146.438</v>
      </c>
      <c r="L38" s="73">
        <v>32.4257760424538</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v>856</v>
      </c>
      <c r="F46" s="72">
        <v>139768</v>
      </c>
      <c r="G46" s="72">
        <v>19850.465</v>
      </c>
      <c r="H46" s="74">
        <v>373614.172</v>
      </c>
      <c r="I46" s="74">
        <v>2530859.193</v>
      </c>
      <c r="J46" s="74">
        <v>792447.566</v>
      </c>
      <c r="K46" s="72">
        <v>438272.086</v>
      </c>
      <c r="L46" s="73">
        <v>31.3114047668791</v>
      </c>
    </row>
    <row r="47" spans="2:12" ht="12">
      <c r="B47" s="23"/>
      <c r="C47" s="24"/>
      <c r="D47" s="77" t="s">
        <v>32</v>
      </c>
      <c r="E47" s="72">
        <v>855</v>
      </c>
      <c r="F47" s="72">
        <v>140273</v>
      </c>
      <c r="G47" s="72">
        <v>17808</v>
      </c>
      <c r="H47" s="74">
        <v>358526.3</v>
      </c>
      <c r="I47" s="74">
        <v>2108036.429</v>
      </c>
      <c r="J47" s="74">
        <v>672682.343</v>
      </c>
      <c r="K47" s="72">
        <v>370988.764</v>
      </c>
      <c r="L47" s="73">
        <v>31.9103756342154</v>
      </c>
    </row>
    <row r="48" spans="2:12" ht="12">
      <c r="B48" s="23"/>
      <c r="C48" s="24"/>
      <c r="D48" s="77" t="s">
        <v>33</v>
      </c>
      <c r="E48" s="72">
        <v>852</v>
      </c>
      <c r="F48" s="72">
        <v>140251</v>
      </c>
      <c r="G48" s="72">
        <v>19689.43</v>
      </c>
      <c r="H48" s="74">
        <v>361938.622</v>
      </c>
      <c r="I48" s="74">
        <v>2552860.663</v>
      </c>
      <c r="J48" s="74">
        <v>810078.821</v>
      </c>
      <c r="K48" s="72">
        <v>453844.735</v>
      </c>
      <c r="L48" s="73">
        <v>31.7321988129205</v>
      </c>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0" t="s">
        <v>0</v>
      </c>
      <c r="B1" s="350"/>
      <c r="C1" s="350"/>
      <c r="D1" s="350"/>
      <c r="E1" s="350"/>
      <c r="F1" s="350"/>
      <c r="G1" s="350"/>
      <c r="H1" s="350"/>
      <c r="I1" s="350"/>
      <c r="J1" s="350"/>
      <c r="K1" s="350"/>
      <c r="L1" s="350"/>
    </row>
    <row r="2" spans="1:15" s="2" customFormat="1" ht="10.5" customHeight="1">
      <c r="A2" s="3"/>
      <c r="B2" s="3"/>
      <c r="C2" s="3"/>
      <c r="D2" s="3"/>
      <c r="E2" s="4"/>
      <c r="F2" s="4"/>
      <c r="G2" s="4"/>
      <c r="H2" s="4"/>
      <c r="I2" s="4"/>
      <c r="L2" s="1"/>
      <c r="M2"/>
      <c r="N2"/>
      <c r="O2"/>
    </row>
    <row r="3" spans="1:15" s="2" customFormat="1" ht="10.5" customHeight="1">
      <c r="A3" s="350" t="s">
        <v>1</v>
      </c>
      <c r="B3" s="350"/>
      <c r="C3" s="350"/>
      <c r="D3" s="350"/>
      <c r="E3" s="350"/>
      <c r="F3" s="350"/>
      <c r="G3" s="350"/>
      <c r="H3" s="350"/>
      <c r="I3" s="350"/>
      <c r="J3" s="350"/>
      <c r="K3" s="350"/>
      <c r="L3" s="350"/>
      <c r="M3"/>
      <c r="N3"/>
      <c r="O3"/>
    </row>
    <row r="4" spans="1:12" s="2" customFormat="1" ht="10.5" customHeight="1">
      <c r="A4" s="350" t="s">
        <v>2</v>
      </c>
      <c r="B4" s="350"/>
      <c r="C4" s="350"/>
      <c r="D4" s="350"/>
      <c r="E4" s="350"/>
      <c r="F4" s="350"/>
      <c r="G4" s="350"/>
      <c r="H4" s="350"/>
      <c r="I4" s="350"/>
      <c r="J4" s="350"/>
      <c r="K4" s="350"/>
      <c r="L4" s="350"/>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2" t="s">
        <v>3</v>
      </c>
      <c r="C6" s="327" t="s">
        <v>4</v>
      </c>
      <c r="D6" s="336" t="s">
        <v>5</v>
      </c>
      <c r="E6" s="336" t="s">
        <v>6</v>
      </c>
      <c r="F6" s="327" t="s">
        <v>7</v>
      </c>
      <c r="G6" s="327" t="s">
        <v>8</v>
      </c>
      <c r="H6" s="327" t="s">
        <v>9</v>
      </c>
      <c r="I6" s="338" t="s">
        <v>10</v>
      </c>
      <c r="J6" s="346"/>
      <c r="K6" s="339"/>
      <c r="L6" s="347" t="s">
        <v>11</v>
      </c>
    </row>
    <row r="7" spans="2:12" ht="15" customHeight="1">
      <c r="B7" s="343"/>
      <c r="C7" s="328"/>
      <c r="D7" s="345"/>
      <c r="E7" s="345"/>
      <c r="F7" s="328"/>
      <c r="G7" s="328"/>
      <c r="H7" s="328"/>
      <c r="I7" s="327" t="s">
        <v>12</v>
      </c>
      <c r="J7" s="338" t="s">
        <v>13</v>
      </c>
      <c r="K7" s="339"/>
      <c r="L7" s="348"/>
    </row>
    <row r="8" spans="2:12" ht="21" customHeight="1">
      <c r="B8" s="343"/>
      <c r="C8" s="328"/>
      <c r="D8" s="345"/>
      <c r="E8" s="337"/>
      <c r="F8" s="329"/>
      <c r="G8" s="329"/>
      <c r="H8" s="329"/>
      <c r="I8" s="329"/>
      <c r="J8" s="9" t="s">
        <v>14</v>
      </c>
      <c r="K8" s="10" t="s">
        <v>15</v>
      </c>
      <c r="L8" s="349"/>
    </row>
    <row r="9" spans="2:12" ht="10.5" customHeight="1">
      <c r="B9" s="344"/>
      <c r="C9" s="329"/>
      <c r="D9" s="337"/>
      <c r="E9" s="11" t="s">
        <v>16</v>
      </c>
      <c r="F9" s="11" t="s">
        <v>17</v>
      </c>
      <c r="G9" s="12" t="s">
        <v>18</v>
      </c>
      <c r="H9" s="338" t="s">
        <v>19</v>
      </c>
      <c r="I9" s="346"/>
      <c r="J9" s="346"/>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430.111111111111</v>
      </c>
      <c r="F17" s="30">
        <v>64851.2222222222</v>
      </c>
      <c r="G17" s="30">
        <v>80273.867</v>
      </c>
      <c r="H17" s="30">
        <v>1479448.887</v>
      </c>
      <c r="I17" s="30">
        <v>9445778.691</v>
      </c>
      <c r="J17" s="30">
        <v>3154803.348</v>
      </c>
      <c r="K17" s="30">
        <v>1868488.696</v>
      </c>
      <c r="L17" s="31">
        <v>33.3990817613154</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419.111111111111</v>
      </c>
      <c r="F33" s="26">
        <v>65050.4444444445</v>
      </c>
      <c r="G33" s="26">
        <v>80598.572</v>
      </c>
      <c r="H33" s="26">
        <v>1525620.114</v>
      </c>
      <c r="I33" s="26">
        <v>9639096.549</v>
      </c>
      <c r="J33" s="26">
        <v>3155357.151</v>
      </c>
      <c r="K33" s="26">
        <v>1879094.832</v>
      </c>
      <c r="L33" s="28">
        <v>32.7349885433749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v>417</v>
      </c>
      <c r="F43" s="36">
        <v>65725</v>
      </c>
      <c r="G43" s="36">
        <v>9199.511</v>
      </c>
      <c r="H43" s="36">
        <v>169090.692</v>
      </c>
      <c r="I43" s="36">
        <v>1133429.736</v>
      </c>
      <c r="J43" s="26">
        <v>365107.25</v>
      </c>
      <c r="K43" s="26">
        <v>209691.78</v>
      </c>
      <c r="L43" s="28">
        <v>32.2126055461104</v>
      </c>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260.222222222222</v>
      </c>
      <c r="F55" s="30">
        <v>44389.7777777778</v>
      </c>
      <c r="G55" s="30">
        <v>54547.359</v>
      </c>
      <c r="H55" s="30">
        <v>1101282.588</v>
      </c>
      <c r="I55" s="30">
        <v>7226396.738</v>
      </c>
      <c r="J55" s="30">
        <v>2704302.271</v>
      </c>
      <c r="K55" s="30">
        <v>1503394.858</v>
      </c>
      <c r="L55" s="31">
        <v>37.4225546845419</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254.888888888889</v>
      </c>
      <c r="F71" s="26">
        <v>45429.2222222222</v>
      </c>
      <c r="G71" s="26">
        <v>55799.745</v>
      </c>
      <c r="H71" s="26">
        <v>1170750.489</v>
      </c>
      <c r="I71" s="26">
        <v>7441846.593</v>
      </c>
      <c r="J71" s="26">
        <v>2889746.344</v>
      </c>
      <c r="K71" s="26">
        <v>1578998.197</v>
      </c>
      <c r="L71" s="28">
        <v>38.8310388811048</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v>254</v>
      </c>
      <c r="F81" s="36">
        <v>46039</v>
      </c>
      <c r="G81" s="36">
        <v>6452.608</v>
      </c>
      <c r="H81" s="36">
        <v>129068.218</v>
      </c>
      <c r="I81" s="36">
        <v>899683.585</v>
      </c>
      <c r="J81" s="26">
        <v>333813.827</v>
      </c>
      <c r="K81" s="26">
        <v>182390.836</v>
      </c>
      <c r="L81" s="28">
        <v>37.103469771542</v>
      </c>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0" t="s">
        <v>40</v>
      </c>
      <c r="B87" s="350"/>
      <c r="C87" s="350"/>
      <c r="D87" s="350"/>
      <c r="E87" s="350"/>
      <c r="F87" s="350"/>
      <c r="G87" s="350"/>
      <c r="H87" s="350"/>
      <c r="I87" s="350"/>
      <c r="J87" s="350"/>
      <c r="K87" s="350"/>
      <c r="L87" s="350"/>
    </row>
    <row r="88" spans="1:12" ht="10.5" customHeight="1">
      <c r="A88" s="3"/>
      <c r="B88" s="3"/>
      <c r="C88" s="3"/>
      <c r="D88" s="3"/>
      <c r="E88" s="4"/>
      <c r="F88" s="4"/>
      <c r="G88" s="4"/>
      <c r="H88" s="4"/>
      <c r="I88" s="4"/>
      <c r="J88" s="2"/>
      <c r="K88" s="2"/>
      <c r="L88" s="1"/>
    </row>
    <row r="89" spans="1:12" ht="10.5" customHeight="1">
      <c r="A89" s="350" t="s">
        <v>1</v>
      </c>
      <c r="B89" s="350"/>
      <c r="C89" s="350"/>
      <c r="D89" s="350"/>
      <c r="E89" s="350"/>
      <c r="F89" s="350"/>
      <c r="G89" s="350"/>
      <c r="H89" s="350"/>
      <c r="I89" s="350"/>
      <c r="J89" s="350"/>
      <c r="K89" s="350"/>
      <c r="L89" s="350"/>
    </row>
    <row r="90" spans="1:12" ht="10.5" customHeight="1">
      <c r="A90" s="350" t="s">
        <v>2</v>
      </c>
      <c r="B90" s="350"/>
      <c r="C90" s="350"/>
      <c r="D90" s="350"/>
      <c r="E90" s="350"/>
      <c r="F90" s="350"/>
      <c r="G90" s="350"/>
      <c r="H90" s="350"/>
      <c r="I90" s="350"/>
      <c r="J90" s="350"/>
      <c r="K90" s="350"/>
      <c r="L90" s="350"/>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2" t="s">
        <v>3</v>
      </c>
      <c r="C92" s="327" t="s">
        <v>4</v>
      </c>
      <c r="D92" s="336" t="s">
        <v>5</v>
      </c>
      <c r="E92" s="336" t="s">
        <v>6</v>
      </c>
      <c r="F92" s="327" t="s">
        <v>7</v>
      </c>
      <c r="G92" s="327" t="s">
        <v>8</v>
      </c>
      <c r="H92" s="327" t="s">
        <v>9</v>
      </c>
      <c r="I92" s="338" t="s">
        <v>10</v>
      </c>
      <c r="J92" s="346"/>
      <c r="K92" s="339"/>
      <c r="L92" s="347" t="s">
        <v>11</v>
      </c>
    </row>
    <row r="93" spans="2:12" ht="15" customHeight="1">
      <c r="B93" s="343"/>
      <c r="C93" s="328"/>
      <c r="D93" s="345"/>
      <c r="E93" s="345"/>
      <c r="F93" s="328"/>
      <c r="G93" s="328"/>
      <c r="H93" s="328"/>
      <c r="I93" s="327" t="s">
        <v>12</v>
      </c>
      <c r="J93" s="338" t="s">
        <v>13</v>
      </c>
      <c r="K93" s="339"/>
      <c r="L93" s="348"/>
    </row>
    <row r="94" spans="2:12" ht="21" customHeight="1">
      <c r="B94" s="343"/>
      <c r="C94" s="328"/>
      <c r="D94" s="345"/>
      <c r="E94" s="337"/>
      <c r="F94" s="329"/>
      <c r="G94" s="329"/>
      <c r="H94" s="329"/>
      <c r="I94" s="329"/>
      <c r="J94" s="9" t="s">
        <v>14</v>
      </c>
      <c r="K94" s="10" t="s">
        <v>15</v>
      </c>
      <c r="L94" s="349"/>
    </row>
    <row r="95" spans="2:12" ht="10.5" customHeight="1">
      <c r="B95" s="344"/>
      <c r="C95" s="329"/>
      <c r="D95" s="337"/>
      <c r="E95" s="11" t="s">
        <v>16</v>
      </c>
      <c r="F95" s="11" t="s">
        <v>17</v>
      </c>
      <c r="G95" s="12" t="s">
        <v>18</v>
      </c>
      <c r="H95" s="338" t="s">
        <v>19</v>
      </c>
      <c r="I95" s="346"/>
      <c r="J95" s="346"/>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41.4444444444445</v>
      </c>
      <c r="F103" s="26">
        <v>6425.55555555556</v>
      </c>
      <c r="G103" s="26">
        <v>7767.727</v>
      </c>
      <c r="H103" s="26">
        <v>172201.825</v>
      </c>
      <c r="I103" s="26">
        <v>878608.799</v>
      </c>
      <c r="J103" s="26">
        <v>330378.101</v>
      </c>
      <c r="K103" s="26">
        <v>126912.486</v>
      </c>
      <c r="L103" s="28">
        <v>37.6024120605239</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39.8888888888889</v>
      </c>
      <c r="F119" s="26">
        <v>6325</v>
      </c>
      <c r="G119" s="26">
        <v>7769.211</v>
      </c>
      <c r="H119" s="26">
        <v>173509.115</v>
      </c>
      <c r="I119" s="26">
        <v>867737.024</v>
      </c>
      <c r="J119" s="26">
        <v>318344.689</v>
      </c>
      <c r="K119" s="26">
        <v>122274.681</v>
      </c>
      <c r="L119" s="28">
        <v>36.6867703227101</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v>39</v>
      </c>
      <c r="F129" s="36">
        <v>6376</v>
      </c>
      <c r="G129" s="36">
        <v>916.041</v>
      </c>
      <c r="H129" s="36">
        <v>18642.165</v>
      </c>
      <c r="I129" s="36">
        <v>109228.305</v>
      </c>
      <c r="J129" s="26">
        <v>41316.458</v>
      </c>
      <c r="K129" s="26">
        <v>13479.704</v>
      </c>
      <c r="L129" s="28">
        <v>37.8257796822902</v>
      </c>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141.777777777778</v>
      </c>
      <c r="F141" s="26">
        <v>22124.7777777778</v>
      </c>
      <c r="G141" s="26">
        <v>27032.067</v>
      </c>
      <c r="H141" s="26">
        <v>397614.849</v>
      </c>
      <c r="I141" s="26">
        <v>3437131.088</v>
      </c>
      <c r="J141" s="26">
        <v>540898.007</v>
      </c>
      <c r="K141" s="26">
        <v>399746.194</v>
      </c>
      <c r="L141" s="28">
        <v>15.7369036312996</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143.111111111111</v>
      </c>
      <c r="F157" s="26">
        <v>22253.3333333333</v>
      </c>
      <c r="G157" s="26">
        <v>27170.109</v>
      </c>
      <c r="H157" s="26">
        <v>410166.893</v>
      </c>
      <c r="I157" s="26">
        <v>3418457.345</v>
      </c>
      <c r="J157" s="26">
        <v>565011.972</v>
      </c>
      <c r="K157" s="26">
        <v>408778.728</v>
      </c>
      <c r="L157" s="28">
        <v>16.5282732817016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v>142</v>
      </c>
      <c r="F167" s="36">
        <v>22111</v>
      </c>
      <c r="G167" s="36">
        <v>3121.27</v>
      </c>
      <c r="H167" s="36">
        <v>45137.547</v>
      </c>
      <c r="I167" s="36">
        <v>410519.037</v>
      </c>
      <c r="J167" s="26">
        <v>69841.286</v>
      </c>
      <c r="K167" s="26">
        <v>48282.415</v>
      </c>
      <c r="L167" s="28">
        <v>17.012922594379</v>
      </c>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0" t="s">
        <v>43</v>
      </c>
      <c r="B173" s="350"/>
      <c r="C173" s="350"/>
      <c r="D173" s="350"/>
      <c r="E173" s="350"/>
      <c r="F173" s="350"/>
      <c r="G173" s="350"/>
      <c r="H173" s="350"/>
      <c r="I173" s="350"/>
      <c r="J173" s="350"/>
      <c r="K173" s="350"/>
      <c r="L173" s="350"/>
    </row>
    <row r="174" spans="1:12" ht="10.5" customHeight="1">
      <c r="A174" s="3"/>
      <c r="B174" s="3"/>
      <c r="C174" s="3"/>
      <c r="D174" s="3"/>
      <c r="E174" s="4"/>
      <c r="F174" s="4"/>
      <c r="G174" s="4"/>
      <c r="H174" s="4"/>
      <c r="I174" s="4"/>
      <c r="J174" s="2"/>
      <c r="K174" s="2"/>
      <c r="L174" s="1"/>
    </row>
    <row r="175" spans="1:12" ht="10.5" customHeight="1">
      <c r="A175" s="350" t="s">
        <v>1</v>
      </c>
      <c r="B175" s="350"/>
      <c r="C175" s="350"/>
      <c r="D175" s="350"/>
      <c r="E175" s="350"/>
      <c r="F175" s="350"/>
      <c r="G175" s="350"/>
      <c r="H175" s="350"/>
      <c r="I175" s="350"/>
      <c r="J175" s="350"/>
      <c r="K175" s="350"/>
      <c r="L175" s="350"/>
    </row>
    <row r="176" spans="1:12" ht="10.5" customHeight="1">
      <c r="A176" s="350" t="s">
        <v>2</v>
      </c>
      <c r="B176" s="350"/>
      <c r="C176" s="350"/>
      <c r="D176" s="350"/>
      <c r="E176" s="350"/>
      <c r="F176" s="350"/>
      <c r="G176" s="350"/>
      <c r="H176" s="350"/>
      <c r="I176" s="350"/>
      <c r="J176" s="350"/>
      <c r="K176" s="350"/>
      <c r="L176" s="350"/>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2" t="s">
        <v>3</v>
      </c>
      <c r="C178" s="327" t="s">
        <v>4</v>
      </c>
      <c r="D178" s="336" t="s">
        <v>5</v>
      </c>
      <c r="E178" s="336" t="s">
        <v>6</v>
      </c>
      <c r="F178" s="327" t="s">
        <v>7</v>
      </c>
      <c r="G178" s="327" t="s">
        <v>8</v>
      </c>
      <c r="H178" s="327" t="s">
        <v>9</v>
      </c>
      <c r="I178" s="338" t="s">
        <v>10</v>
      </c>
      <c r="J178" s="346"/>
      <c r="K178" s="339"/>
      <c r="L178" s="347" t="s">
        <v>11</v>
      </c>
    </row>
    <row r="179" spans="2:12" ht="15" customHeight="1">
      <c r="B179" s="343"/>
      <c r="C179" s="328"/>
      <c r="D179" s="345"/>
      <c r="E179" s="345"/>
      <c r="F179" s="328"/>
      <c r="G179" s="328"/>
      <c r="H179" s="328"/>
      <c r="I179" s="327" t="s">
        <v>12</v>
      </c>
      <c r="J179" s="338" t="s">
        <v>13</v>
      </c>
      <c r="K179" s="339"/>
      <c r="L179" s="348"/>
    </row>
    <row r="180" spans="2:12" ht="21" customHeight="1">
      <c r="B180" s="343"/>
      <c r="C180" s="328"/>
      <c r="D180" s="345"/>
      <c r="E180" s="337"/>
      <c r="F180" s="329"/>
      <c r="G180" s="329"/>
      <c r="H180" s="329"/>
      <c r="I180" s="329"/>
      <c r="J180" s="9" t="s">
        <v>14</v>
      </c>
      <c r="K180" s="10" t="s">
        <v>15</v>
      </c>
      <c r="L180" s="349"/>
    </row>
    <row r="181" spans="2:12" ht="10.5" customHeight="1">
      <c r="B181" s="344"/>
      <c r="C181" s="329"/>
      <c r="D181" s="337"/>
      <c r="E181" s="11" t="s">
        <v>16</v>
      </c>
      <c r="F181" s="11" t="s">
        <v>17</v>
      </c>
      <c r="G181" s="12" t="s">
        <v>18</v>
      </c>
      <c r="H181" s="338" t="s">
        <v>19</v>
      </c>
      <c r="I181" s="346"/>
      <c r="J181" s="346"/>
      <c r="K181" s="339"/>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v>2</v>
      </c>
      <c r="F215" s="47" t="s">
        <v>21</v>
      </c>
      <c r="G215" s="47" t="s">
        <v>21</v>
      </c>
      <c r="H215" s="47" t="s">
        <v>21</v>
      </c>
      <c r="I215" s="47" t="s">
        <v>21</v>
      </c>
      <c r="J215" s="47" t="s">
        <v>21</v>
      </c>
      <c r="K215" s="47" t="s">
        <v>21</v>
      </c>
      <c r="L215" s="47" t="s">
        <v>21</v>
      </c>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14297.5555555556</v>
      </c>
      <c r="G227" s="26">
        <v>17280.678</v>
      </c>
      <c r="H227" s="26">
        <v>213823.35</v>
      </c>
      <c r="I227" s="26">
        <v>2383871.587</v>
      </c>
      <c r="J227" s="26">
        <v>293290.821</v>
      </c>
      <c r="K227" s="26">
        <v>251736.646</v>
      </c>
      <c r="L227" s="28">
        <v>12.3031300259379</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14435.1111111111</v>
      </c>
      <c r="G243" s="26">
        <v>17345.699</v>
      </c>
      <c r="H243" s="26">
        <v>223375.481</v>
      </c>
      <c r="I243" s="26">
        <v>2336540.833</v>
      </c>
      <c r="J243" s="26">
        <v>300162.059</v>
      </c>
      <c r="K243" s="26">
        <v>262787.85</v>
      </c>
      <c r="L243" s="28">
        <v>12.8464289928376</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v>92</v>
      </c>
      <c r="F253" s="36">
        <v>14387</v>
      </c>
      <c r="G253" s="36">
        <v>1999.632</v>
      </c>
      <c r="H253" s="36">
        <v>25045.705</v>
      </c>
      <c r="I253" s="36">
        <v>281959.542</v>
      </c>
      <c r="J253" s="26">
        <v>38921.356</v>
      </c>
      <c r="K253" s="26">
        <v>31317.615</v>
      </c>
      <c r="L253" s="28">
        <v>13.8038797069687</v>
      </c>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0" t="s">
        <v>50</v>
      </c>
      <c r="B259" s="350"/>
      <c r="C259" s="350"/>
      <c r="D259" s="350"/>
      <c r="E259" s="350"/>
      <c r="F259" s="350"/>
      <c r="G259" s="350"/>
      <c r="H259" s="350"/>
      <c r="I259" s="350"/>
      <c r="J259" s="350"/>
      <c r="K259" s="350"/>
      <c r="L259" s="350"/>
    </row>
    <row r="260" spans="1:12" ht="10.5" customHeight="1">
      <c r="A260" s="3"/>
      <c r="B260" s="3"/>
      <c r="C260" s="3"/>
      <c r="D260" s="3"/>
      <c r="E260" s="4"/>
      <c r="F260" s="4"/>
      <c r="G260" s="4"/>
      <c r="H260" s="4"/>
      <c r="I260" s="4"/>
      <c r="J260" s="2"/>
      <c r="K260" s="2"/>
      <c r="L260" s="1"/>
    </row>
    <row r="261" spans="1:12" ht="10.5" customHeight="1">
      <c r="A261" s="350" t="s">
        <v>1</v>
      </c>
      <c r="B261" s="350"/>
      <c r="C261" s="350"/>
      <c r="D261" s="350"/>
      <c r="E261" s="350"/>
      <c r="F261" s="350"/>
      <c r="G261" s="350"/>
      <c r="H261" s="350"/>
      <c r="I261" s="350"/>
      <c r="J261" s="350"/>
      <c r="K261" s="350"/>
      <c r="L261" s="350"/>
    </row>
    <row r="262" spans="1:12" ht="10.5" customHeight="1">
      <c r="A262" s="350" t="s">
        <v>2</v>
      </c>
      <c r="B262" s="350"/>
      <c r="C262" s="350"/>
      <c r="D262" s="350"/>
      <c r="E262" s="350"/>
      <c r="F262" s="350"/>
      <c r="G262" s="350"/>
      <c r="H262" s="350"/>
      <c r="I262" s="350"/>
      <c r="J262" s="350"/>
      <c r="K262" s="350"/>
      <c r="L262" s="350"/>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2" t="s">
        <v>3</v>
      </c>
      <c r="C264" s="327" t="s">
        <v>4</v>
      </c>
      <c r="D264" s="336" t="s">
        <v>5</v>
      </c>
      <c r="E264" s="336" t="s">
        <v>6</v>
      </c>
      <c r="F264" s="327" t="s">
        <v>7</v>
      </c>
      <c r="G264" s="327" t="s">
        <v>8</v>
      </c>
      <c r="H264" s="327" t="s">
        <v>9</v>
      </c>
      <c r="I264" s="338" t="s">
        <v>10</v>
      </c>
      <c r="J264" s="346"/>
      <c r="K264" s="339"/>
      <c r="L264" s="347" t="s">
        <v>11</v>
      </c>
    </row>
    <row r="265" spans="2:12" ht="15" customHeight="1">
      <c r="B265" s="343"/>
      <c r="C265" s="328"/>
      <c r="D265" s="345"/>
      <c r="E265" s="345"/>
      <c r="F265" s="328"/>
      <c r="G265" s="328"/>
      <c r="H265" s="328"/>
      <c r="I265" s="327" t="s">
        <v>12</v>
      </c>
      <c r="J265" s="338" t="s">
        <v>13</v>
      </c>
      <c r="K265" s="339"/>
      <c r="L265" s="348"/>
    </row>
    <row r="266" spans="2:12" ht="21" customHeight="1">
      <c r="B266" s="343"/>
      <c r="C266" s="328"/>
      <c r="D266" s="345"/>
      <c r="E266" s="337"/>
      <c r="F266" s="329"/>
      <c r="G266" s="329"/>
      <c r="H266" s="329"/>
      <c r="I266" s="329"/>
      <c r="J266" s="9" t="s">
        <v>14</v>
      </c>
      <c r="K266" s="10" t="s">
        <v>15</v>
      </c>
      <c r="L266" s="349"/>
    </row>
    <row r="267" spans="2:12" ht="10.5" customHeight="1">
      <c r="B267" s="344"/>
      <c r="C267" s="329"/>
      <c r="D267" s="337"/>
      <c r="E267" s="11" t="s">
        <v>16</v>
      </c>
      <c r="F267" s="11" t="s">
        <v>17</v>
      </c>
      <c r="G267" s="12" t="s">
        <v>18</v>
      </c>
      <c r="H267" s="338" t="s">
        <v>19</v>
      </c>
      <c r="I267" s="346"/>
      <c r="J267" s="346"/>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1027.88888888889</v>
      </c>
      <c r="G275" s="26">
        <v>1351.587</v>
      </c>
      <c r="H275" s="26">
        <v>28752.421</v>
      </c>
      <c r="I275" s="26">
        <v>347760.616</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1022</v>
      </c>
      <c r="G291" s="26">
        <v>1305.065</v>
      </c>
      <c r="H291" s="26">
        <v>27734.578</v>
      </c>
      <c r="I291" s="26">
        <v>353772.421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v>7</v>
      </c>
      <c r="F301" s="36">
        <v>1033</v>
      </c>
      <c r="G301" s="36">
        <v>147.696</v>
      </c>
      <c r="H301" s="36">
        <v>3048.434</v>
      </c>
      <c r="I301" s="36">
        <v>40157.171</v>
      </c>
      <c r="J301" s="47" t="s">
        <v>21</v>
      </c>
      <c r="K301" s="47" t="s">
        <v>21</v>
      </c>
      <c r="L301" s="47" t="s">
        <v>21</v>
      </c>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v>1</v>
      </c>
      <c r="F339" s="47" t="s">
        <v>21</v>
      </c>
      <c r="G339" s="47" t="s">
        <v>21</v>
      </c>
      <c r="H339" s="47" t="s">
        <v>21</v>
      </c>
      <c r="I339" s="47" t="s">
        <v>21</v>
      </c>
      <c r="J339" s="47" t="s">
        <v>21</v>
      </c>
      <c r="K339" s="47" t="s">
        <v>21</v>
      </c>
      <c r="L339" s="47" t="s">
        <v>21</v>
      </c>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0" t="s">
        <v>53</v>
      </c>
      <c r="B345" s="350"/>
      <c r="C345" s="350"/>
      <c r="D345" s="350"/>
      <c r="E345" s="350"/>
      <c r="F345" s="350"/>
      <c r="G345" s="350"/>
      <c r="H345" s="350"/>
      <c r="I345" s="350"/>
      <c r="J345" s="350"/>
      <c r="K345" s="350"/>
      <c r="L345" s="350"/>
    </row>
    <row r="346" spans="1:12" ht="10.5" customHeight="1">
      <c r="A346" s="3"/>
      <c r="B346" s="3"/>
      <c r="C346" s="3"/>
      <c r="D346" s="3"/>
      <c r="E346" s="4"/>
      <c r="F346" s="4"/>
      <c r="G346" s="4"/>
      <c r="H346" s="4"/>
      <c r="I346" s="4"/>
      <c r="J346" s="2"/>
      <c r="K346" s="2"/>
      <c r="L346" s="1"/>
    </row>
    <row r="347" spans="1:12" ht="10.5" customHeight="1">
      <c r="A347" s="350" t="s">
        <v>1</v>
      </c>
      <c r="B347" s="350"/>
      <c r="C347" s="350"/>
      <c r="D347" s="350"/>
      <c r="E347" s="350"/>
      <c r="F347" s="350"/>
      <c r="G347" s="350"/>
      <c r="H347" s="350"/>
      <c r="I347" s="350"/>
      <c r="J347" s="350"/>
      <c r="K347" s="350"/>
      <c r="L347" s="350"/>
    </row>
    <row r="348" spans="1:12" ht="10.5" customHeight="1">
      <c r="A348" s="350" t="s">
        <v>2</v>
      </c>
      <c r="B348" s="350"/>
      <c r="C348" s="350"/>
      <c r="D348" s="350"/>
      <c r="E348" s="350"/>
      <c r="F348" s="350"/>
      <c r="G348" s="350"/>
      <c r="H348" s="350"/>
      <c r="I348" s="350"/>
      <c r="J348" s="350"/>
      <c r="K348" s="350"/>
      <c r="L348" s="350"/>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2" t="s">
        <v>3</v>
      </c>
      <c r="C350" s="327" t="s">
        <v>4</v>
      </c>
      <c r="D350" s="336" t="s">
        <v>5</v>
      </c>
      <c r="E350" s="336" t="s">
        <v>6</v>
      </c>
      <c r="F350" s="327" t="s">
        <v>7</v>
      </c>
      <c r="G350" s="327" t="s">
        <v>8</v>
      </c>
      <c r="H350" s="327" t="s">
        <v>9</v>
      </c>
      <c r="I350" s="338" t="s">
        <v>10</v>
      </c>
      <c r="J350" s="346"/>
      <c r="K350" s="339"/>
      <c r="L350" s="347" t="s">
        <v>11</v>
      </c>
    </row>
    <row r="351" spans="2:12" ht="15" customHeight="1">
      <c r="B351" s="343"/>
      <c r="C351" s="328"/>
      <c r="D351" s="345"/>
      <c r="E351" s="345"/>
      <c r="F351" s="328"/>
      <c r="G351" s="328"/>
      <c r="H351" s="328"/>
      <c r="I351" s="327" t="s">
        <v>12</v>
      </c>
      <c r="J351" s="338" t="s">
        <v>13</v>
      </c>
      <c r="K351" s="339"/>
      <c r="L351" s="348"/>
    </row>
    <row r="352" spans="2:12" ht="21" customHeight="1">
      <c r="B352" s="343"/>
      <c r="C352" s="328"/>
      <c r="D352" s="345"/>
      <c r="E352" s="337"/>
      <c r="F352" s="329"/>
      <c r="G352" s="329"/>
      <c r="H352" s="329"/>
      <c r="I352" s="329"/>
      <c r="J352" s="9" t="s">
        <v>14</v>
      </c>
      <c r="K352" s="10" t="s">
        <v>15</v>
      </c>
      <c r="L352" s="349"/>
    </row>
    <row r="353" spans="2:12" ht="10.5" customHeight="1">
      <c r="B353" s="344"/>
      <c r="C353" s="329"/>
      <c r="D353" s="337"/>
      <c r="E353" s="11" t="s">
        <v>16</v>
      </c>
      <c r="F353" s="11" t="s">
        <v>17</v>
      </c>
      <c r="G353" s="12" t="s">
        <v>18</v>
      </c>
      <c r="H353" s="338" t="s">
        <v>19</v>
      </c>
      <c r="I353" s="346"/>
      <c r="J353" s="346"/>
      <c r="K353" s="339"/>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1412.22222222222</v>
      </c>
      <c r="G361" s="26">
        <v>1679.95</v>
      </c>
      <c r="H361" s="26">
        <v>24280.498</v>
      </c>
      <c r="I361" s="26">
        <v>132148.632</v>
      </c>
      <c r="J361" s="26">
        <v>53192.507</v>
      </c>
      <c r="K361" s="26">
        <v>38964.937</v>
      </c>
      <c r="L361" s="28">
        <v>40.2520300020964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12.6666666666667</v>
      </c>
      <c r="F377" s="26">
        <v>1293.88888888889</v>
      </c>
      <c r="G377" s="26">
        <v>1579.143</v>
      </c>
      <c r="H377" s="26">
        <v>24539.643</v>
      </c>
      <c r="I377" s="26">
        <v>135896.628</v>
      </c>
      <c r="J377" s="26">
        <v>52348.747</v>
      </c>
      <c r="K377" s="26">
        <v>38882.199</v>
      </c>
      <c r="L377" s="28">
        <v>38.5210050980809</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v>12</v>
      </c>
      <c r="F387" s="36">
        <v>1242</v>
      </c>
      <c r="G387" s="36">
        <v>177.747</v>
      </c>
      <c r="H387" s="36">
        <v>2601.681</v>
      </c>
      <c r="I387" s="36">
        <v>15186.829</v>
      </c>
      <c r="J387" s="26">
        <v>5832.606</v>
      </c>
      <c r="K387" s="26">
        <v>4407.956</v>
      </c>
      <c r="L387" s="28">
        <v>38.4056869277978</v>
      </c>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v>2</v>
      </c>
      <c r="F425" s="47" t="s">
        <v>21</v>
      </c>
      <c r="G425" s="47" t="s">
        <v>21</v>
      </c>
      <c r="H425" s="47" t="s">
        <v>21</v>
      </c>
      <c r="I425" s="47" t="s">
        <v>21</v>
      </c>
      <c r="J425" s="47" t="s">
        <v>21</v>
      </c>
      <c r="K425" s="47" t="s">
        <v>21</v>
      </c>
      <c r="L425" s="47" t="s">
        <v>21</v>
      </c>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0" t="s">
        <v>56</v>
      </c>
      <c r="B431" s="350"/>
      <c r="C431" s="350"/>
      <c r="D431" s="350"/>
      <c r="E431" s="350"/>
      <c r="F431" s="350"/>
      <c r="G431" s="350"/>
      <c r="H431" s="350"/>
      <c r="I431" s="350"/>
      <c r="J431" s="350"/>
      <c r="K431" s="350"/>
      <c r="L431" s="350"/>
    </row>
    <row r="432" spans="1:12" ht="10.5" customHeight="1">
      <c r="A432" s="3"/>
      <c r="B432" s="3"/>
      <c r="C432" s="3"/>
      <c r="D432" s="3"/>
      <c r="E432" s="4"/>
      <c r="F432" s="4"/>
      <c r="G432" s="4"/>
      <c r="H432" s="4"/>
      <c r="I432" s="4"/>
      <c r="J432" s="2"/>
      <c r="K432" s="2"/>
      <c r="L432" s="1"/>
    </row>
    <row r="433" spans="1:12" ht="10.5" customHeight="1">
      <c r="A433" s="350" t="s">
        <v>1</v>
      </c>
      <c r="B433" s="350"/>
      <c r="C433" s="350"/>
      <c r="D433" s="350"/>
      <c r="E433" s="350"/>
      <c r="F433" s="350"/>
      <c r="G433" s="350"/>
      <c r="H433" s="350"/>
      <c r="I433" s="350"/>
      <c r="J433" s="350"/>
      <c r="K433" s="350"/>
      <c r="L433" s="350"/>
    </row>
    <row r="434" spans="1:12" ht="10.5" customHeight="1">
      <c r="A434" s="350" t="s">
        <v>2</v>
      </c>
      <c r="B434" s="350"/>
      <c r="C434" s="350"/>
      <c r="D434" s="350"/>
      <c r="E434" s="350"/>
      <c r="F434" s="350"/>
      <c r="G434" s="350"/>
      <c r="H434" s="350"/>
      <c r="I434" s="350"/>
      <c r="J434" s="350"/>
      <c r="K434" s="350"/>
      <c r="L434" s="350"/>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2" t="s">
        <v>3</v>
      </c>
      <c r="C436" s="327" t="s">
        <v>4</v>
      </c>
      <c r="D436" s="336" t="s">
        <v>5</v>
      </c>
      <c r="E436" s="336" t="s">
        <v>6</v>
      </c>
      <c r="F436" s="327" t="s">
        <v>7</v>
      </c>
      <c r="G436" s="327" t="s">
        <v>8</v>
      </c>
      <c r="H436" s="327" t="s">
        <v>9</v>
      </c>
      <c r="I436" s="338" t="s">
        <v>10</v>
      </c>
      <c r="J436" s="346"/>
      <c r="K436" s="339"/>
      <c r="L436" s="347" t="s">
        <v>11</v>
      </c>
    </row>
    <row r="437" spans="2:12" ht="15" customHeight="1">
      <c r="B437" s="343"/>
      <c r="C437" s="328"/>
      <c r="D437" s="345"/>
      <c r="E437" s="345"/>
      <c r="F437" s="328"/>
      <c r="G437" s="328"/>
      <c r="H437" s="328"/>
      <c r="I437" s="327" t="s">
        <v>12</v>
      </c>
      <c r="J437" s="338" t="s">
        <v>13</v>
      </c>
      <c r="K437" s="339"/>
      <c r="L437" s="348"/>
    </row>
    <row r="438" spans="2:12" ht="21" customHeight="1">
      <c r="B438" s="343"/>
      <c r="C438" s="328"/>
      <c r="D438" s="345"/>
      <c r="E438" s="337"/>
      <c r="F438" s="329"/>
      <c r="G438" s="329"/>
      <c r="H438" s="329"/>
      <c r="I438" s="329"/>
      <c r="J438" s="9" t="s">
        <v>14</v>
      </c>
      <c r="K438" s="10" t="s">
        <v>15</v>
      </c>
      <c r="L438" s="349"/>
    </row>
    <row r="439" spans="2:12" ht="10.5" customHeight="1">
      <c r="B439" s="344"/>
      <c r="C439" s="329"/>
      <c r="D439" s="337"/>
      <c r="E439" s="11" t="s">
        <v>16</v>
      </c>
      <c r="F439" s="11" t="s">
        <v>17</v>
      </c>
      <c r="G439" s="12" t="s">
        <v>18</v>
      </c>
      <c r="H439" s="338" t="s">
        <v>19</v>
      </c>
      <c r="I439" s="346"/>
      <c r="J439" s="346"/>
      <c r="K439" s="339"/>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457.555555555556</v>
      </c>
      <c r="G447" s="26">
        <v>550.404</v>
      </c>
      <c r="H447" s="26">
        <v>8077.409</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478.222222222222</v>
      </c>
      <c r="G463" s="26">
        <v>567.71</v>
      </c>
      <c r="H463" s="26">
        <v>8476.048</v>
      </c>
      <c r="I463" s="26">
        <v>50257.033</v>
      </c>
      <c r="J463" s="26">
        <v>18972.217</v>
      </c>
      <c r="K463" s="47" t="s">
        <v>21</v>
      </c>
      <c r="L463" s="28">
        <v>37.7503721717914</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v>4</v>
      </c>
      <c r="F473" s="36">
        <v>497</v>
      </c>
      <c r="G473" s="36">
        <v>69.791</v>
      </c>
      <c r="H473" s="26">
        <v>1027.163</v>
      </c>
      <c r="I473" s="30">
        <v>6658.913</v>
      </c>
      <c r="J473" s="30">
        <v>2412.117</v>
      </c>
      <c r="K473" s="47" t="s">
        <v>21</v>
      </c>
      <c r="L473" s="28">
        <v>36.2238851896698</v>
      </c>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2120.33333333333</v>
      </c>
      <c r="G485" s="26">
        <v>2605.139</v>
      </c>
      <c r="H485" s="26">
        <v>44985.335</v>
      </c>
      <c r="I485" s="26">
        <v>422643.594</v>
      </c>
      <c r="J485" s="26">
        <v>170316.387</v>
      </c>
      <c r="K485" s="26">
        <v>155661.177</v>
      </c>
      <c r="L485" s="28">
        <v>40.2978749513473</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2082.22222222222</v>
      </c>
      <c r="G501" s="26">
        <v>2539.537</v>
      </c>
      <c r="H501" s="26">
        <v>45526.333</v>
      </c>
      <c r="I501" s="26">
        <v>448593.12</v>
      </c>
      <c r="J501" s="26">
        <v>189283.508</v>
      </c>
      <c r="K501" s="26">
        <v>173131.336</v>
      </c>
      <c r="L501" s="28">
        <v>42.1949199755895</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v>12</v>
      </c>
      <c r="F511" s="36">
        <v>2030</v>
      </c>
      <c r="G511" s="36">
        <v>291.71</v>
      </c>
      <c r="H511" s="36">
        <v>4915.631</v>
      </c>
      <c r="I511" s="36">
        <v>51530.27</v>
      </c>
      <c r="J511" s="26">
        <v>19578.105</v>
      </c>
      <c r="K511" s="26">
        <v>17224.414</v>
      </c>
      <c r="L511" s="28">
        <v>37.9934065938331</v>
      </c>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0" t="s">
        <v>63</v>
      </c>
      <c r="B517" s="350"/>
      <c r="C517" s="350"/>
      <c r="D517" s="350"/>
      <c r="E517" s="350"/>
      <c r="F517" s="350"/>
      <c r="G517" s="350"/>
      <c r="H517" s="350"/>
      <c r="I517" s="350"/>
      <c r="J517" s="350"/>
      <c r="K517" s="350"/>
      <c r="L517" s="350"/>
    </row>
    <row r="518" spans="1:12" ht="10.5" customHeight="1">
      <c r="A518" s="3"/>
      <c r="B518" s="3"/>
      <c r="C518" s="3"/>
      <c r="D518" s="3"/>
      <c r="E518" s="4"/>
      <c r="F518" s="4"/>
      <c r="G518" s="4"/>
      <c r="H518" s="4"/>
      <c r="I518" s="4"/>
      <c r="J518" s="2"/>
      <c r="K518" s="2"/>
      <c r="L518" s="1"/>
    </row>
    <row r="519" spans="1:12" ht="10.5" customHeight="1">
      <c r="A519" s="350" t="s">
        <v>1</v>
      </c>
      <c r="B519" s="350"/>
      <c r="C519" s="350"/>
      <c r="D519" s="350"/>
      <c r="E519" s="350"/>
      <c r="F519" s="350"/>
      <c r="G519" s="350"/>
      <c r="H519" s="350"/>
      <c r="I519" s="350"/>
      <c r="J519" s="350"/>
      <c r="K519" s="350"/>
      <c r="L519" s="350"/>
    </row>
    <row r="520" spans="1:12" ht="10.5" customHeight="1">
      <c r="A520" s="350" t="s">
        <v>2</v>
      </c>
      <c r="B520" s="350"/>
      <c r="C520" s="350"/>
      <c r="D520" s="350"/>
      <c r="E520" s="350"/>
      <c r="F520" s="350"/>
      <c r="G520" s="350"/>
      <c r="H520" s="350"/>
      <c r="I520" s="350"/>
      <c r="J520" s="350"/>
      <c r="K520" s="350"/>
      <c r="L520" s="350"/>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2" t="s">
        <v>3</v>
      </c>
      <c r="C522" s="327" t="s">
        <v>4</v>
      </c>
      <c r="D522" s="336" t="s">
        <v>5</v>
      </c>
      <c r="E522" s="336" t="s">
        <v>6</v>
      </c>
      <c r="F522" s="327" t="s">
        <v>7</v>
      </c>
      <c r="G522" s="327" t="s">
        <v>8</v>
      </c>
      <c r="H522" s="327" t="s">
        <v>9</v>
      </c>
      <c r="I522" s="338" t="s">
        <v>10</v>
      </c>
      <c r="J522" s="346"/>
      <c r="K522" s="339"/>
      <c r="L522" s="347" t="s">
        <v>11</v>
      </c>
    </row>
    <row r="523" spans="2:12" ht="15" customHeight="1">
      <c r="B523" s="343"/>
      <c r="C523" s="328"/>
      <c r="D523" s="345"/>
      <c r="E523" s="345"/>
      <c r="F523" s="328"/>
      <c r="G523" s="328"/>
      <c r="H523" s="328"/>
      <c r="I523" s="327" t="s">
        <v>12</v>
      </c>
      <c r="J523" s="338" t="s">
        <v>13</v>
      </c>
      <c r="K523" s="339"/>
      <c r="L523" s="348"/>
    </row>
    <row r="524" spans="2:12" ht="21" customHeight="1">
      <c r="B524" s="343"/>
      <c r="C524" s="328"/>
      <c r="D524" s="345"/>
      <c r="E524" s="337"/>
      <c r="F524" s="329"/>
      <c r="G524" s="329"/>
      <c r="H524" s="329"/>
      <c r="I524" s="329"/>
      <c r="J524" s="9" t="s">
        <v>14</v>
      </c>
      <c r="K524" s="10" t="s">
        <v>15</v>
      </c>
      <c r="L524" s="349"/>
    </row>
    <row r="525" spans="2:12" ht="10.5" customHeight="1">
      <c r="B525" s="344"/>
      <c r="C525" s="329"/>
      <c r="D525" s="337"/>
      <c r="E525" s="11" t="s">
        <v>16</v>
      </c>
      <c r="F525" s="11" t="s">
        <v>17</v>
      </c>
      <c r="G525" s="12" t="s">
        <v>18</v>
      </c>
      <c r="H525" s="338" t="s">
        <v>19</v>
      </c>
      <c r="I525" s="346"/>
      <c r="J525" s="346"/>
      <c r="K525" s="339"/>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3292.22222222222</v>
      </c>
      <c r="G533" s="26">
        <v>4176.171</v>
      </c>
      <c r="H533" s="26">
        <v>68544.458</v>
      </c>
      <c r="I533" s="26">
        <v>805606.614</v>
      </c>
      <c r="J533" s="26">
        <v>212512.856</v>
      </c>
      <c r="K533" s="26">
        <v>156808.331</v>
      </c>
      <c r="L533" s="28">
        <v>26.3792342697921</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3313.22222222222</v>
      </c>
      <c r="G549" s="26">
        <v>4217.148</v>
      </c>
      <c r="H549" s="26">
        <v>73344.567</v>
      </c>
      <c r="I549" s="26">
        <v>826133.355</v>
      </c>
      <c r="J549" s="26">
        <v>216787.37</v>
      </c>
      <c r="K549" s="26">
        <v>160653.664</v>
      </c>
      <c r="L549" s="28">
        <v>26.241207752712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v>21</v>
      </c>
      <c r="F559" s="36">
        <v>3347</v>
      </c>
      <c r="G559" s="36">
        <v>487.457</v>
      </c>
      <c r="H559" s="36">
        <v>8542.931</v>
      </c>
      <c r="I559" s="36">
        <v>92884.804</v>
      </c>
      <c r="J559" s="26">
        <v>21417.962</v>
      </c>
      <c r="K559" s="26">
        <v>14756.041</v>
      </c>
      <c r="L559" s="28">
        <v>23.0586286213189</v>
      </c>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14.8888888888889</v>
      </c>
      <c r="F571" s="26">
        <v>2630.55555555556</v>
      </c>
      <c r="G571" s="26">
        <v>3318.681</v>
      </c>
      <c r="H571" s="26">
        <v>60931.791</v>
      </c>
      <c r="I571" s="26">
        <v>346361.668</v>
      </c>
      <c r="J571" s="26">
        <v>44461.729</v>
      </c>
      <c r="K571" s="26">
        <v>40889.072</v>
      </c>
      <c r="L571" s="28">
        <v>12.8367926095101</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2502.44444444444</v>
      </c>
      <c r="G587" s="26">
        <v>3146.056</v>
      </c>
      <c r="H587" s="26">
        <v>58311.235</v>
      </c>
      <c r="I587" s="26">
        <v>335561.936</v>
      </c>
      <c r="J587" s="26">
        <v>42437.872</v>
      </c>
      <c r="K587" s="26">
        <v>34580.292</v>
      </c>
      <c r="L587" s="28">
        <v>12.6468074734198</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v>14</v>
      </c>
      <c r="F597" s="53">
        <v>2440</v>
      </c>
      <c r="G597" s="53">
        <v>370.103</v>
      </c>
      <c r="H597" s="53">
        <v>6219.226</v>
      </c>
      <c r="I597" s="53">
        <v>43841.461</v>
      </c>
      <c r="J597" s="19">
        <v>5486.7</v>
      </c>
      <c r="K597" s="19">
        <v>4174.233</v>
      </c>
      <c r="L597" s="20">
        <v>12.5148657796783</v>
      </c>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0" t="s">
        <v>71</v>
      </c>
      <c r="B603" s="350"/>
      <c r="C603" s="350"/>
      <c r="D603" s="350"/>
      <c r="E603" s="350"/>
      <c r="F603" s="350"/>
      <c r="G603" s="350"/>
      <c r="H603" s="350"/>
      <c r="I603" s="350"/>
      <c r="J603" s="350"/>
      <c r="K603" s="350"/>
      <c r="L603" s="350"/>
    </row>
    <row r="604" spans="1:12" ht="10.5" customHeight="1">
      <c r="A604" s="3"/>
      <c r="B604" s="3"/>
      <c r="C604" s="3"/>
      <c r="D604" s="3"/>
      <c r="E604" s="4"/>
      <c r="F604" s="4"/>
      <c r="G604" s="4"/>
      <c r="H604" s="4"/>
      <c r="I604" s="4"/>
      <c r="J604" s="2"/>
      <c r="K604" s="2"/>
      <c r="L604" s="1"/>
    </row>
    <row r="605" spans="1:12" ht="10.5" customHeight="1">
      <c r="A605" s="350" t="s">
        <v>1</v>
      </c>
      <c r="B605" s="350"/>
      <c r="C605" s="350"/>
      <c r="D605" s="350"/>
      <c r="E605" s="350"/>
      <c r="F605" s="350"/>
      <c r="G605" s="350"/>
      <c r="H605" s="350"/>
      <c r="I605" s="350"/>
      <c r="J605" s="350"/>
      <c r="K605" s="350"/>
      <c r="L605" s="350"/>
    </row>
    <row r="606" spans="1:12" ht="10.5" customHeight="1">
      <c r="A606" s="350" t="s">
        <v>2</v>
      </c>
      <c r="B606" s="350"/>
      <c r="C606" s="350"/>
      <c r="D606" s="350"/>
      <c r="E606" s="350"/>
      <c r="F606" s="350"/>
      <c r="G606" s="350"/>
      <c r="H606" s="350"/>
      <c r="I606" s="350"/>
      <c r="J606" s="350"/>
      <c r="K606" s="350"/>
      <c r="L606" s="350"/>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2" t="s">
        <v>3</v>
      </c>
      <c r="C608" s="327" t="s">
        <v>4</v>
      </c>
      <c r="D608" s="336" t="s">
        <v>5</v>
      </c>
      <c r="E608" s="336" t="s">
        <v>6</v>
      </c>
      <c r="F608" s="327" t="s">
        <v>7</v>
      </c>
      <c r="G608" s="327" t="s">
        <v>8</v>
      </c>
      <c r="H608" s="327" t="s">
        <v>9</v>
      </c>
      <c r="I608" s="338" t="s">
        <v>10</v>
      </c>
      <c r="J608" s="346"/>
      <c r="K608" s="339"/>
      <c r="L608" s="347" t="s">
        <v>11</v>
      </c>
    </row>
    <row r="609" spans="2:12" ht="15" customHeight="1">
      <c r="B609" s="343"/>
      <c r="C609" s="328"/>
      <c r="D609" s="345"/>
      <c r="E609" s="345"/>
      <c r="F609" s="328"/>
      <c r="G609" s="328"/>
      <c r="H609" s="328"/>
      <c r="I609" s="327" t="s">
        <v>12</v>
      </c>
      <c r="J609" s="338" t="s">
        <v>13</v>
      </c>
      <c r="K609" s="339"/>
      <c r="L609" s="348"/>
    </row>
    <row r="610" spans="2:12" ht="21" customHeight="1">
      <c r="B610" s="343"/>
      <c r="C610" s="328"/>
      <c r="D610" s="345"/>
      <c r="E610" s="337"/>
      <c r="F610" s="329"/>
      <c r="G610" s="329"/>
      <c r="H610" s="329"/>
      <c r="I610" s="329"/>
      <c r="J610" s="9" t="s">
        <v>14</v>
      </c>
      <c r="K610" s="10" t="s">
        <v>15</v>
      </c>
      <c r="L610" s="349"/>
    </row>
    <row r="611" spans="2:12" ht="10.5" customHeight="1">
      <c r="B611" s="344"/>
      <c r="C611" s="329"/>
      <c r="D611" s="337"/>
      <c r="E611" s="11" t="s">
        <v>16</v>
      </c>
      <c r="F611" s="11" t="s">
        <v>17</v>
      </c>
      <c r="G611" s="12" t="s">
        <v>18</v>
      </c>
      <c r="H611" s="338" t="s">
        <v>19</v>
      </c>
      <c r="I611" s="346"/>
      <c r="J611" s="346"/>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v>
      </c>
      <c r="G619" s="26">
        <v>4321.462</v>
      </c>
      <c r="H619" s="26">
        <v>101309.637</v>
      </c>
      <c r="I619" s="26">
        <v>683423.143</v>
      </c>
      <c r="J619" s="26">
        <v>348978.778</v>
      </c>
      <c r="K619" s="26">
        <v>151482.117</v>
      </c>
      <c r="L619" s="28">
        <v>51.0633538788428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22.7777777777778</v>
      </c>
      <c r="F635" s="26">
        <v>3520.66666666667</v>
      </c>
      <c r="G635" s="26">
        <v>4453.167</v>
      </c>
      <c r="H635" s="26">
        <v>103184.742</v>
      </c>
      <c r="I635" s="26">
        <v>644684.818</v>
      </c>
      <c r="J635" s="26">
        <v>320529.196</v>
      </c>
      <c r="K635" s="26">
        <v>144226.603</v>
      </c>
      <c r="L635" s="28">
        <v>49.7187442686141</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v>22</v>
      </c>
      <c r="F645" s="36">
        <v>3432</v>
      </c>
      <c r="G645" s="36">
        <v>491.061</v>
      </c>
      <c r="H645" s="36">
        <v>11195.704</v>
      </c>
      <c r="I645" s="36">
        <v>70909.758</v>
      </c>
      <c r="J645" s="26">
        <v>38729.687</v>
      </c>
      <c r="K645" s="26">
        <v>14567.385</v>
      </c>
      <c r="L645" s="28">
        <v>54.6182755270438</v>
      </c>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1427.66666666667</v>
      </c>
      <c r="G657" s="26">
        <v>1728.221</v>
      </c>
      <c r="H657" s="26">
        <v>45574.262</v>
      </c>
      <c r="I657" s="26">
        <v>146378.003</v>
      </c>
      <c r="J657" s="26">
        <v>69363.433</v>
      </c>
      <c r="K657" s="47" t="s">
        <v>21</v>
      </c>
      <c r="L657" s="28">
        <v>47.3865140788948</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1447.44444444444</v>
      </c>
      <c r="G673" s="26">
        <v>1769.267</v>
      </c>
      <c r="H673" s="26">
        <v>47311.014</v>
      </c>
      <c r="I673" s="26">
        <v>151221.748</v>
      </c>
      <c r="J673" s="26">
        <v>78047.621</v>
      </c>
      <c r="K673" s="26">
        <v>24217.923</v>
      </c>
      <c r="L673" s="28">
        <v>51.611373385262</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v>6</v>
      </c>
      <c r="F683" s="36">
        <v>1450</v>
      </c>
      <c r="G683" s="36">
        <v>195.141</v>
      </c>
      <c r="H683" s="36">
        <v>4945.617</v>
      </c>
      <c r="I683" s="36">
        <v>17467.869</v>
      </c>
      <c r="J683" s="26">
        <v>8496.858</v>
      </c>
      <c r="K683" s="26">
        <v>2527.163</v>
      </c>
      <c r="L683" s="28">
        <v>48.642785218964</v>
      </c>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0" t="s">
        <v>75</v>
      </c>
      <c r="B689" s="350"/>
      <c r="C689" s="350"/>
      <c r="D689" s="350"/>
      <c r="E689" s="350"/>
      <c r="F689" s="350"/>
      <c r="G689" s="350"/>
      <c r="H689" s="350"/>
      <c r="I689" s="350"/>
      <c r="J689" s="350"/>
      <c r="K689" s="350"/>
      <c r="L689" s="350"/>
    </row>
    <row r="690" spans="1:12" ht="10.5" customHeight="1">
      <c r="A690" s="3"/>
      <c r="B690" s="3"/>
      <c r="C690" s="3"/>
      <c r="D690" s="3"/>
      <c r="E690" s="4"/>
      <c r="F690" s="4"/>
      <c r="G690" s="4"/>
      <c r="H690" s="4"/>
      <c r="I690" s="4"/>
      <c r="J690" s="2"/>
      <c r="K690" s="2"/>
      <c r="L690" s="1"/>
    </row>
    <row r="691" spans="1:12" ht="10.5" customHeight="1">
      <c r="A691" s="350" t="s">
        <v>1</v>
      </c>
      <c r="B691" s="350"/>
      <c r="C691" s="350"/>
      <c r="D691" s="350"/>
      <c r="E691" s="350"/>
      <c r="F691" s="350"/>
      <c r="G691" s="350"/>
      <c r="H691" s="350"/>
      <c r="I691" s="350"/>
      <c r="J691" s="350"/>
      <c r="K691" s="350"/>
      <c r="L691" s="350"/>
    </row>
    <row r="692" spans="1:12" ht="10.5" customHeight="1">
      <c r="A692" s="350" t="s">
        <v>2</v>
      </c>
      <c r="B692" s="350"/>
      <c r="C692" s="350"/>
      <c r="D692" s="350"/>
      <c r="E692" s="350"/>
      <c r="F692" s="350"/>
      <c r="G692" s="350"/>
      <c r="H692" s="350"/>
      <c r="I692" s="350"/>
      <c r="J692" s="350"/>
      <c r="K692" s="350"/>
      <c r="L692" s="350"/>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2" t="s">
        <v>3</v>
      </c>
      <c r="C694" s="327" t="s">
        <v>4</v>
      </c>
      <c r="D694" s="336" t="s">
        <v>5</v>
      </c>
      <c r="E694" s="336" t="s">
        <v>6</v>
      </c>
      <c r="F694" s="327" t="s">
        <v>7</v>
      </c>
      <c r="G694" s="327" t="s">
        <v>8</v>
      </c>
      <c r="H694" s="327" t="s">
        <v>9</v>
      </c>
      <c r="I694" s="338" t="s">
        <v>10</v>
      </c>
      <c r="J694" s="346"/>
      <c r="K694" s="339"/>
      <c r="L694" s="347" t="s">
        <v>11</v>
      </c>
    </row>
    <row r="695" spans="2:12" ht="15" customHeight="1">
      <c r="B695" s="343"/>
      <c r="C695" s="328"/>
      <c r="D695" s="345"/>
      <c r="E695" s="345"/>
      <c r="F695" s="328"/>
      <c r="G695" s="328"/>
      <c r="H695" s="328"/>
      <c r="I695" s="327" t="s">
        <v>12</v>
      </c>
      <c r="J695" s="338" t="s">
        <v>13</v>
      </c>
      <c r="K695" s="339"/>
      <c r="L695" s="348"/>
    </row>
    <row r="696" spans="2:12" ht="21" customHeight="1">
      <c r="B696" s="343"/>
      <c r="C696" s="328"/>
      <c r="D696" s="345"/>
      <c r="E696" s="337"/>
      <c r="F696" s="329"/>
      <c r="G696" s="329"/>
      <c r="H696" s="329"/>
      <c r="I696" s="329"/>
      <c r="J696" s="9" t="s">
        <v>14</v>
      </c>
      <c r="K696" s="10" t="s">
        <v>15</v>
      </c>
      <c r="L696" s="349"/>
    </row>
    <row r="697" spans="2:12" ht="10.5" customHeight="1">
      <c r="B697" s="344"/>
      <c r="C697" s="329"/>
      <c r="D697" s="337"/>
      <c r="E697" s="11" t="s">
        <v>16</v>
      </c>
      <c r="F697" s="11" t="s">
        <v>17</v>
      </c>
      <c r="G697" s="12" t="s">
        <v>18</v>
      </c>
      <c r="H697" s="338" t="s">
        <v>19</v>
      </c>
      <c r="I697" s="346"/>
      <c r="J697" s="346"/>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95.5555555555556</v>
      </c>
      <c r="F705" s="26">
        <v>12897.1111111111</v>
      </c>
      <c r="G705" s="26">
        <v>16394.133</v>
      </c>
      <c r="H705" s="26">
        <v>278928.08</v>
      </c>
      <c r="I705" s="26">
        <v>1960629.813</v>
      </c>
      <c r="J705" s="26">
        <v>706210.199</v>
      </c>
      <c r="K705" s="26">
        <v>350786.535</v>
      </c>
      <c r="L705" s="28">
        <v>36.0195583234253</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96.3333333333333</v>
      </c>
      <c r="F721" s="26">
        <v>13995.2222222222</v>
      </c>
      <c r="G721" s="26">
        <v>17515.827</v>
      </c>
      <c r="H721" s="26">
        <v>305866.105</v>
      </c>
      <c r="I721" s="26">
        <v>2018338.479</v>
      </c>
      <c r="J721" s="26">
        <v>717059.508</v>
      </c>
      <c r="K721" s="26">
        <v>374715.534</v>
      </c>
      <c r="L721" s="28">
        <v>35.5272178309395</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v>96</v>
      </c>
      <c r="F731" s="36">
        <v>14347</v>
      </c>
      <c r="G731" s="36">
        <v>2018.704</v>
      </c>
      <c r="H731" s="36">
        <v>34951.982</v>
      </c>
      <c r="I731" s="36">
        <v>239322.513</v>
      </c>
      <c r="J731" s="26">
        <v>87681.666</v>
      </c>
      <c r="K731" s="26">
        <v>43394.226</v>
      </c>
      <c r="L731" s="28">
        <v>36.6374499836545</v>
      </c>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7905.33333333333</v>
      </c>
      <c r="G743" s="30">
        <v>9545.759</v>
      </c>
      <c r="H743" s="30">
        <v>170424.96</v>
      </c>
      <c r="I743" s="30">
        <v>932357.502</v>
      </c>
      <c r="J743" s="30">
        <v>235561.468</v>
      </c>
      <c r="K743" s="30">
        <v>145749.879</v>
      </c>
      <c r="L743" s="31">
        <v>25.2651442708078</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60.8888888888889</v>
      </c>
      <c r="F759" s="26">
        <v>8065.77777777778</v>
      </c>
      <c r="G759" s="26">
        <v>9659.495</v>
      </c>
      <c r="H759" s="26">
        <v>181327.802</v>
      </c>
      <c r="I759" s="26">
        <v>962518.847</v>
      </c>
      <c r="J759" s="26">
        <v>269435.948</v>
      </c>
      <c r="K759" s="26">
        <v>168242.622</v>
      </c>
      <c r="L759" s="28">
        <v>27.9927971114315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v>60</v>
      </c>
      <c r="F769" s="36">
        <v>7892</v>
      </c>
      <c r="G769" s="36">
        <v>1086.891</v>
      </c>
      <c r="H769" s="36">
        <v>19186.695</v>
      </c>
      <c r="I769" s="36">
        <v>113728.886</v>
      </c>
      <c r="J769" s="26">
        <v>31658.913</v>
      </c>
      <c r="K769" s="26">
        <v>20391.278</v>
      </c>
      <c r="L769" s="28">
        <v>27.8371784983456</v>
      </c>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0" t="s">
        <v>82</v>
      </c>
      <c r="B775" s="350"/>
      <c r="C775" s="350"/>
      <c r="D775" s="350"/>
      <c r="E775" s="350"/>
      <c r="F775" s="350"/>
      <c r="G775" s="350"/>
      <c r="H775" s="350"/>
      <c r="I775" s="350"/>
      <c r="J775" s="350"/>
      <c r="K775" s="350"/>
      <c r="L775" s="350"/>
    </row>
    <row r="776" spans="1:12" ht="10.5" customHeight="1">
      <c r="A776" s="3"/>
      <c r="B776" s="3"/>
      <c r="C776" s="3"/>
      <c r="D776" s="3"/>
      <c r="E776" s="4"/>
      <c r="F776" s="4"/>
      <c r="G776" s="4"/>
      <c r="H776" s="4"/>
      <c r="I776" s="4"/>
      <c r="J776" s="2"/>
      <c r="K776" s="2"/>
      <c r="L776" s="1"/>
    </row>
    <row r="777" spans="1:12" ht="10.5" customHeight="1">
      <c r="A777" s="350" t="s">
        <v>1</v>
      </c>
      <c r="B777" s="350"/>
      <c r="C777" s="350"/>
      <c r="D777" s="350"/>
      <c r="E777" s="350"/>
      <c r="F777" s="350"/>
      <c r="G777" s="350"/>
      <c r="H777" s="350"/>
      <c r="I777" s="350"/>
      <c r="J777" s="350"/>
      <c r="K777" s="350"/>
      <c r="L777" s="350"/>
    </row>
    <row r="778" spans="1:12" ht="10.5" customHeight="1">
      <c r="A778" s="350" t="s">
        <v>2</v>
      </c>
      <c r="B778" s="350"/>
      <c r="C778" s="350"/>
      <c r="D778" s="350"/>
      <c r="E778" s="350"/>
      <c r="F778" s="350"/>
      <c r="G778" s="350"/>
      <c r="H778" s="350"/>
      <c r="I778" s="350"/>
      <c r="J778" s="350"/>
      <c r="K778" s="350"/>
      <c r="L778" s="350"/>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2" t="s">
        <v>3</v>
      </c>
      <c r="C780" s="327" t="s">
        <v>4</v>
      </c>
      <c r="D780" s="336" t="s">
        <v>5</v>
      </c>
      <c r="E780" s="336" t="s">
        <v>6</v>
      </c>
      <c r="F780" s="327" t="s">
        <v>7</v>
      </c>
      <c r="G780" s="327" t="s">
        <v>8</v>
      </c>
      <c r="H780" s="327" t="s">
        <v>9</v>
      </c>
      <c r="I780" s="338" t="s">
        <v>10</v>
      </c>
      <c r="J780" s="346"/>
      <c r="K780" s="339"/>
      <c r="L780" s="347" t="s">
        <v>11</v>
      </c>
    </row>
    <row r="781" spans="2:12" ht="15" customHeight="1">
      <c r="B781" s="343"/>
      <c r="C781" s="328"/>
      <c r="D781" s="345"/>
      <c r="E781" s="345"/>
      <c r="F781" s="328"/>
      <c r="G781" s="328"/>
      <c r="H781" s="328"/>
      <c r="I781" s="327" t="s">
        <v>12</v>
      </c>
      <c r="J781" s="338" t="s">
        <v>13</v>
      </c>
      <c r="K781" s="339"/>
      <c r="L781" s="348"/>
    </row>
    <row r="782" spans="2:12" ht="21" customHeight="1">
      <c r="B782" s="343"/>
      <c r="C782" s="328"/>
      <c r="D782" s="345"/>
      <c r="E782" s="337"/>
      <c r="F782" s="329"/>
      <c r="G782" s="329"/>
      <c r="H782" s="329"/>
      <c r="I782" s="329"/>
      <c r="J782" s="9" t="s">
        <v>14</v>
      </c>
      <c r="K782" s="10" t="s">
        <v>15</v>
      </c>
      <c r="L782" s="349"/>
    </row>
    <row r="783" spans="2:12" ht="10.5" customHeight="1">
      <c r="B783" s="344"/>
      <c r="C783" s="329"/>
      <c r="D783" s="337"/>
      <c r="E783" s="11" t="s">
        <v>16</v>
      </c>
      <c r="F783" s="11" t="s">
        <v>17</v>
      </c>
      <c r="G783" s="12" t="s">
        <v>18</v>
      </c>
      <c r="H783" s="338" t="s">
        <v>19</v>
      </c>
      <c r="I783" s="346"/>
      <c r="J783" s="346"/>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22.1111111111111</v>
      </c>
      <c r="F791" s="26">
        <v>4584.44444444444</v>
      </c>
      <c r="G791" s="26">
        <v>5185.573</v>
      </c>
      <c r="H791" s="26">
        <v>111364.869</v>
      </c>
      <c r="I791" s="26">
        <v>784975.977</v>
      </c>
      <c r="J791" s="26">
        <v>309934.68</v>
      </c>
      <c r="K791" s="26">
        <v>228908.936</v>
      </c>
      <c r="L791" s="28">
        <v>39.4833331313526</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4753.55555555556</v>
      </c>
      <c r="G807" s="26">
        <v>5526.934</v>
      </c>
      <c r="H807" s="26">
        <v>120965.174</v>
      </c>
      <c r="I807" s="26">
        <v>867090.801</v>
      </c>
      <c r="J807" s="26">
        <v>349353.181</v>
      </c>
      <c r="K807" s="26">
        <v>241086.576</v>
      </c>
      <c r="L807" s="28">
        <v>40.2902649407764</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v>22</v>
      </c>
      <c r="F817" s="36">
        <v>4900</v>
      </c>
      <c r="G817" s="36">
        <v>652.229</v>
      </c>
      <c r="H817" s="36">
        <v>13637.625</v>
      </c>
      <c r="I817" s="36">
        <v>102062.355</v>
      </c>
      <c r="J817" s="26">
        <v>40449.517</v>
      </c>
      <c r="K817" s="26">
        <v>28916.833</v>
      </c>
      <c r="L817" s="28">
        <v>39.6321611430581</v>
      </c>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143.555555555556</v>
      </c>
      <c r="F829" s="26">
        <v>19425.5555555556</v>
      </c>
      <c r="G829" s="26">
        <v>24572.391</v>
      </c>
      <c r="H829" s="26">
        <v>423290.191</v>
      </c>
      <c r="I829" s="26">
        <v>2443725.475</v>
      </c>
      <c r="J829" s="26">
        <v>669742.882</v>
      </c>
      <c r="K829" s="26">
        <v>451064.056</v>
      </c>
      <c r="L829" s="28">
        <v>27.4066333903566</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19628.4444444444</v>
      </c>
      <c r="G845" s="26">
        <v>24921.057</v>
      </c>
      <c r="H845" s="26">
        <v>436720.88</v>
      </c>
      <c r="I845" s="26">
        <v>2546992.971</v>
      </c>
      <c r="J845" s="26">
        <v>710979.374</v>
      </c>
      <c r="K845" s="26">
        <v>476254.789</v>
      </c>
      <c r="L845" s="28">
        <v>27.9144615668435</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v>142</v>
      </c>
      <c r="F855" s="36">
        <v>19941</v>
      </c>
      <c r="G855" s="36">
        <v>2839.643</v>
      </c>
      <c r="H855" s="36">
        <v>48745.242</v>
      </c>
      <c r="I855" s="36">
        <v>297901.601</v>
      </c>
      <c r="J855" s="26">
        <v>80555.935</v>
      </c>
      <c r="K855" s="26">
        <v>53734.641</v>
      </c>
      <c r="L855" s="28">
        <v>27.0411218770187</v>
      </c>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0" t="s">
        <v>86</v>
      </c>
      <c r="B861" s="350"/>
      <c r="C861" s="350"/>
      <c r="D861" s="350"/>
      <c r="E861" s="350"/>
      <c r="F861" s="350"/>
      <c r="G861" s="350"/>
      <c r="H861" s="350"/>
      <c r="I861" s="350"/>
      <c r="J861" s="350"/>
      <c r="K861" s="350"/>
      <c r="L861" s="350"/>
    </row>
    <row r="862" spans="1:12" ht="10.5" customHeight="1">
      <c r="A862" s="3"/>
      <c r="B862" s="3"/>
      <c r="C862" s="3"/>
      <c r="D862" s="3"/>
      <c r="E862" s="4"/>
      <c r="F862" s="4"/>
      <c r="G862" s="4"/>
      <c r="H862" s="4"/>
      <c r="I862" s="4"/>
      <c r="J862" s="2"/>
      <c r="K862" s="2"/>
      <c r="L862" s="1"/>
    </row>
    <row r="863" spans="1:12" ht="10.5" customHeight="1">
      <c r="A863" s="350" t="s">
        <v>1</v>
      </c>
      <c r="B863" s="350"/>
      <c r="C863" s="350"/>
      <c r="D863" s="350"/>
      <c r="E863" s="350"/>
      <c r="F863" s="350"/>
      <c r="G863" s="350"/>
      <c r="H863" s="350"/>
      <c r="I863" s="350"/>
      <c r="J863" s="350"/>
      <c r="K863" s="350"/>
      <c r="L863" s="350"/>
    </row>
    <row r="864" spans="1:12" ht="10.5" customHeight="1">
      <c r="A864" s="350" t="s">
        <v>2</v>
      </c>
      <c r="B864" s="350"/>
      <c r="C864" s="350"/>
      <c r="D864" s="350"/>
      <c r="E864" s="350"/>
      <c r="F864" s="350"/>
      <c r="G864" s="350"/>
      <c r="H864" s="350"/>
      <c r="I864" s="350"/>
      <c r="J864" s="350"/>
      <c r="K864" s="350"/>
      <c r="L864" s="350"/>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2" t="s">
        <v>3</v>
      </c>
      <c r="C866" s="327" t="s">
        <v>4</v>
      </c>
      <c r="D866" s="336" t="s">
        <v>5</v>
      </c>
      <c r="E866" s="336" t="s">
        <v>6</v>
      </c>
      <c r="F866" s="327" t="s">
        <v>7</v>
      </c>
      <c r="G866" s="327" t="s">
        <v>8</v>
      </c>
      <c r="H866" s="327" t="s">
        <v>9</v>
      </c>
      <c r="I866" s="338" t="s">
        <v>10</v>
      </c>
      <c r="J866" s="346"/>
      <c r="K866" s="339"/>
      <c r="L866" s="347" t="s">
        <v>11</v>
      </c>
    </row>
    <row r="867" spans="2:12" ht="15" customHeight="1">
      <c r="B867" s="343"/>
      <c r="C867" s="328"/>
      <c r="D867" s="345"/>
      <c r="E867" s="345"/>
      <c r="F867" s="328"/>
      <c r="G867" s="328"/>
      <c r="H867" s="328"/>
      <c r="I867" s="327" t="s">
        <v>12</v>
      </c>
      <c r="J867" s="338" t="s">
        <v>13</v>
      </c>
      <c r="K867" s="339"/>
      <c r="L867" s="348"/>
    </row>
    <row r="868" spans="2:12" ht="21" customHeight="1">
      <c r="B868" s="343"/>
      <c r="C868" s="328"/>
      <c r="D868" s="345"/>
      <c r="E868" s="337"/>
      <c r="F868" s="329"/>
      <c r="G868" s="329"/>
      <c r="H868" s="329"/>
      <c r="I868" s="329"/>
      <c r="J868" s="9" t="s">
        <v>14</v>
      </c>
      <c r="K868" s="10" t="s">
        <v>15</v>
      </c>
      <c r="L868" s="349"/>
    </row>
    <row r="869" spans="2:12" ht="10.5" customHeight="1">
      <c r="B869" s="344"/>
      <c r="C869" s="329"/>
      <c r="D869" s="337"/>
      <c r="E869" s="11" t="s">
        <v>16</v>
      </c>
      <c r="F869" s="11" t="s">
        <v>17</v>
      </c>
      <c r="G869" s="12" t="s">
        <v>18</v>
      </c>
      <c r="H869" s="338" t="s">
        <v>19</v>
      </c>
      <c r="I869" s="346"/>
      <c r="J869" s="346"/>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70.8888888888889</v>
      </c>
      <c r="F877" s="26">
        <v>12861.4444444444</v>
      </c>
      <c r="G877" s="26">
        <v>15378.469</v>
      </c>
      <c r="H877" s="26">
        <v>354595.151</v>
      </c>
      <c r="I877" s="26">
        <v>1645637.202</v>
      </c>
      <c r="J877" s="26">
        <v>749810.917</v>
      </c>
      <c r="K877" s="26">
        <v>298361.442</v>
      </c>
      <c r="L877" s="28">
        <v>45.5635614027642</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68.8888888888889</v>
      </c>
      <c r="F893" s="26">
        <v>11990.1111111111</v>
      </c>
      <c r="G893" s="26">
        <v>14775.644</v>
      </c>
      <c r="H893" s="26">
        <v>344009.158</v>
      </c>
      <c r="I893" s="26">
        <v>1625711.592</v>
      </c>
      <c r="J893" s="26">
        <v>660930.535</v>
      </c>
      <c r="K893" s="26">
        <v>231626.421</v>
      </c>
      <c r="L893" s="28">
        <v>40.6548454382922</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v>68</v>
      </c>
      <c r="F903" s="36">
        <v>12135</v>
      </c>
      <c r="G903" s="36">
        <v>1694.944</v>
      </c>
      <c r="H903" s="36">
        <v>37260.611</v>
      </c>
      <c r="I903" s="36">
        <v>214449.429</v>
      </c>
      <c r="J903" s="26">
        <v>86828.802</v>
      </c>
      <c r="K903" s="26">
        <v>26190.747</v>
      </c>
      <c r="L903" s="28">
        <v>40.4891737902459</v>
      </c>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9135.22222222222</v>
      </c>
      <c r="G915" s="26">
        <v>11072.619</v>
      </c>
      <c r="H915" s="26">
        <v>219827.833</v>
      </c>
      <c r="I915" s="26">
        <v>1330656.649</v>
      </c>
      <c r="J915" s="26">
        <v>438510.439</v>
      </c>
      <c r="K915" s="26">
        <v>173545.095</v>
      </c>
      <c r="L915" s="28">
        <v>32.9544393987393</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9054.33333333333</v>
      </c>
      <c r="G931" s="26">
        <v>10908.469</v>
      </c>
      <c r="H931" s="26">
        <v>228385.517</v>
      </c>
      <c r="I931" s="26">
        <v>1403807.331</v>
      </c>
      <c r="J931" s="26">
        <v>446307.663</v>
      </c>
      <c r="K931" s="26">
        <v>176925.516</v>
      </c>
      <c r="L931" s="28">
        <v>31.7926579484432</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v>50</v>
      </c>
      <c r="F941" s="36">
        <v>9103</v>
      </c>
      <c r="G941" s="36">
        <v>1241.216</v>
      </c>
      <c r="H941" s="36">
        <v>24356.572</v>
      </c>
      <c r="I941" s="36">
        <v>169218.845</v>
      </c>
      <c r="J941" s="26">
        <v>53187.658</v>
      </c>
      <c r="K941" s="26">
        <v>21506.473</v>
      </c>
      <c r="L941" s="28">
        <v>31.4312853275887</v>
      </c>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0" t="s">
        <v>92</v>
      </c>
      <c r="B947" s="350"/>
      <c r="C947" s="350"/>
      <c r="D947" s="350"/>
      <c r="E947" s="350"/>
      <c r="F947" s="350"/>
      <c r="G947" s="350"/>
      <c r="H947" s="350"/>
      <c r="I947" s="350"/>
      <c r="J947" s="350"/>
      <c r="K947" s="350"/>
      <c r="L947" s="350"/>
    </row>
    <row r="948" spans="1:12" ht="10.5" customHeight="1">
      <c r="A948" s="3"/>
      <c r="B948" s="3"/>
      <c r="C948" s="3"/>
      <c r="D948" s="3"/>
      <c r="E948" s="4"/>
      <c r="F948" s="4"/>
      <c r="G948" s="4"/>
      <c r="H948" s="4"/>
      <c r="I948" s="4"/>
      <c r="J948" s="2"/>
      <c r="K948" s="2"/>
      <c r="L948" s="1"/>
    </row>
    <row r="949" spans="1:12" ht="10.5" customHeight="1">
      <c r="A949" s="350" t="s">
        <v>1</v>
      </c>
      <c r="B949" s="350"/>
      <c r="C949" s="350"/>
      <c r="D949" s="350"/>
      <c r="E949" s="350"/>
      <c r="F949" s="350"/>
      <c r="G949" s="350"/>
      <c r="H949" s="350"/>
      <c r="I949" s="350"/>
      <c r="J949" s="350"/>
      <c r="K949" s="350"/>
      <c r="L949" s="350"/>
    </row>
    <row r="950" spans="1:12" ht="10.5" customHeight="1">
      <c r="A950" s="350" t="s">
        <v>2</v>
      </c>
      <c r="B950" s="350"/>
      <c r="C950" s="350"/>
      <c r="D950" s="350"/>
      <c r="E950" s="350"/>
      <c r="F950" s="350"/>
      <c r="G950" s="350"/>
      <c r="H950" s="350"/>
      <c r="I950" s="350"/>
      <c r="J950" s="350"/>
      <c r="K950" s="350"/>
      <c r="L950" s="350"/>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2" t="s">
        <v>3</v>
      </c>
      <c r="C952" s="327" t="s">
        <v>4</v>
      </c>
      <c r="D952" s="336" t="s">
        <v>5</v>
      </c>
      <c r="E952" s="336" t="s">
        <v>6</v>
      </c>
      <c r="F952" s="327" t="s">
        <v>7</v>
      </c>
      <c r="G952" s="327" t="s">
        <v>8</v>
      </c>
      <c r="H952" s="327" t="s">
        <v>9</v>
      </c>
      <c r="I952" s="338" t="s">
        <v>10</v>
      </c>
      <c r="J952" s="346"/>
      <c r="K952" s="339"/>
      <c r="L952" s="347" t="s">
        <v>11</v>
      </c>
    </row>
    <row r="953" spans="2:12" ht="15" customHeight="1">
      <c r="B953" s="343"/>
      <c r="C953" s="328"/>
      <c r="D953" s="345"/>
      <c r="E953" s="345"/>
      <c r="F953" s="328"/>
      <c r="G953" s="328"/>
      <c r="H953" s="328"/>
      <c r="I953" s="327" t="s">
        <v>12</v>
      </c>
      <c r="J953" s="338" t="s">
        <v>13</v>
      </c>
      <c r="K953" s="339"/>
      <c r="L953" s="348"/>
    </row>
    <row r="954" spans="2:12" ht="21" customHeight="1">
      <c r="B954" s="343"/>
      <c r="C954" s="328"/>
      <c r="D954" s="345"/>
      <c r="E954" s="337"/>
      <c r="F954" s="329"/>
      <c r="G954" s="329"/>
      <c r="H954" s="329"/>
      <c r="I954" s="329"/>
      <c r="J954" s="9" t="s">
        <v>14</v>
      </c>
      <c r="K954" s="10" t="s">
        <v>15</v>
      </c>
      <c r="L954" s="349"/>
    </row>
    <row r="955" spans="2:12" ht="10.5" customHeight="1">
      <c r="B955" s="344"/>
      <c r="C955" s="329"/>
      <c r="D955" s="337"/>
      <c r="E955" s="11" t="s">
        <v>16</v>
      </c>
      <c r="F955" s="11" t="s">
        <v>17</v>
      </c>
      <c r="G955" s="12" t="s">
        <v>18</v>
      </c>
      <c r="H955" s="338" t="s">
        <v>19</v>
      </c>
      <c r="I955" s="346"/>
      <c r="J955" s="346"/>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100.777777777778</v>
      </c>
      <c r="F963" s="26">
        <v>15273.5555555556</v>
      </c>
      <c r="G963" s="26">
        <v>19248.923</v>
      </c>
      <c r="H963" s="26">
        <v>376392.216</v>
      </c>
      <c r="I963" s="26">
        <v>1943077.248</v>
      </c>
      <c r="J963" s="26">
        <v>775470.662</v>
      </c>
      <c r="K963" s="26">
        <v>341925.26</v>
      </c>
      <c r="L963" s="28">
        <v>39.9094098187907</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97.1111111111111</v>
      </c>
      <c r="F979" s="26">
        <v>15071.4444444444</v>
      </c>
      <c r="G979" s="26">
        <v>18798.859</v>
      </c>
      <c r="H979" s="26">
        <v>382512.086</v>
      </c>
      <c r="I979" s="26">
        <v>1921806.712</v>
      </c>
      <c r="J979" s="26">
        <v>808611.48</v>
      </c>
      <c r="K979" s="26">
        <v>338190.295</v>
      </c>
      <c r="L979" s="28">
        <v>42.0755882967277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v>97</v>
      </c>
      <c r="F989" s="36">
        <v>15243</v>
      </c>
      <c r="G989" s="36">
        <v>2165.525</v>
      </c>
      <c r="H989" s="36">
        <v>41892.306</v>
      </c>
      <c r="I989" s="36">
        <v>235827.339</v>
      </c>
      <c r="J989" s="26">
        <v>95722.869</v>
      </c>
      <c r="K989" s="26">
        <v>41031.079</v>
      </c>
      <c r="L989" s="28">
        <v>40.5902341119152</v>
      </c>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55.8888888888889</v>
      </c>
      <c r="F1001" s="26">
        <v>14927</v>
      </c>
      <c r="G1001" s="26">
        <v>17924.331</v>
      </c>
      <c r="H1001" s="26">
        <v>376580.223</v>
      </c>
      <c r="I1001" s="26">
        <v>3136524.185</v>
      </c>
      <c r="J1001" s="26">
        <v>865860.267</v>
      </c>
      <c r="K1001" s="26">
        <v>554506.483</v>
      </c>
      <c r="L1001" s="28">
        <v>27.6057258267243</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51.5555555555556</v>
      </c>
      <c r="F1017" s="26">
        <v>15419.1111111111</v>
      </c>
      <c r="G1017" s="26">
        <v>18466.675</v>
      </c>
      <c r="H1017" s="26">
        <v>410577.157</v>
      </c>
      <c r="I1017" s="26">
        <v>3256013.239</v>
      </c>
      <c r="J1017" s="26">
        <v>927421.385</v>
      </c>
      <c r="K1017" s="26">
        <v>568516.229</v>
      </c>
      <c r="L1017" s="28">
        <v>28.4833419560921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v>51</v>
      </c>
      <c r="F1027" s="36">
        <v>15610</v>
      </c>
      <c r="G1027" s="36">
        <v>2129.784</v>
      </c>
      <c r="H1027" s="36">
        <v>45609.712</v>
      </c>
      <c r="I1027" s="36">
        <v>390646.192</v>
      </c>
      <c r="J1027" s="26">
        <v>104032.123</v>
      </c>
      <c r="K1027" s="26">
        <v>66832.273</v>
      </c>
      <c r="L1027" s="28">
        <v>26.6307787277752</v>
      </c>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0" t="s">
        <v>96</v>
      </c>
      <c r="B1033" s="350"/>
      <c r="C1033" s="350"/>
      <c r="D1033" s="350"/>
      <c r="E1033" s="350"/>
      <c r="F1033" s="350"/>
      <c r="G1033" s="350"/>
      <c r="H1033" s="350"/>
      <c r="I1033" s="350"/>
      <c r="J1033" s="350"/>
      <c r="K1033" s="350"/>
      <c r="L1033" s="350"/>
    </row>
    <row r="1034" spans="1:12" ht="10.5" customHeight="1">
      <c r="A1034" s="3"/>
      <c r="B1034" s="3"/>
      <c r="C1034" s="3"/>
      <c r="D1034" s="3"/>
      <c r="E1034" s="4"/>
      <c r="F1034" s="4"/>
      <c r="G1034" s="4"/>
      <c r="H1034" s="4"/>
      <c r="I1034" s="4"/>
      <c r="J1034" s="2"/>
      <c r="K1034" s="2"/>
      <c r="L1034" s="1"/>
    </row>
    <row r="1035" spans="1:12" ht="10.5" customHeight="1">
      <c r="A1035" s="350" t="s">
        <v>1</v>
      </c>
      <c r="B1035" s="350"/>
      <c r="C1035" s="350"/>
      <c r="D1035" s="350"/>
      <c r="E1035" s="350"/>
      <c r="F1035" s="350"/>
      <c r="G1035" s="350"/>
      <c r="H1035" s="350"/>
      <c r="I1035" s="350"/>
      <c r="J1035" s="350"/>
      <c r="K1035" s="350"/>
      <c r="L1035" s="350"/>
    </row>
    <row r="1036" spans="1:12" ht="10.5" customHeight="1">
      <c r="A1036" s="350" t="s">
        <v>2</v>
      </c>
      <c r="B1036" s="350"/>
      <c r="C1036" s="350"/>
      <c r="D1036" s="350"/>
      <c r="E1036" s="350"/>
      <c r="F1036" s="350"/>
      <c r="G1036" s="350"/>
      <c r="H1036" s="350"/>
      <c r="I1036" s="350"/>
      <c r="J1036" s="350"/>
      <c r="K1036" s="350"/>
      <c r="L1036" s="350"/>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2" t="s">
        <v>3</v>
      </c>
      <c r="C1038" s="327" t="s">
        <v>4</v>
      </c>
      <c r="D1038" s="336" t="s">
        <v>5</v>
      </c>
      <c r="E1038" s="336" t="s">
        <v>6</v>
      </c>
      <c r="F1038" s="327" t="s">
        <v>7</v>
      </c>
      <c r="G1038" s="327" t="s">
        <v>8</v>
      </c>
      <c r="H1038" s="327" t="s">
        <v>9</v>
      </c>
      <c r="I1038" s="338" t="s">
        <v>10</v>
      </c>
      <c r="J1038" s="346"/>
      <c r="K1038" s="339"/>
      <c r="L1038" s="347" t="s">
        <v>11</v>
      </c>
    </row>
    <row r="1039" spans="2:12" ht="15" customHeight="1">
      <c r="B1039" s="343"/>
      <c r="C1039" s="328"/>
      <c r="D1039" s="345"/>
      <c r="E1039" s="345"/>
      <c r="F1039" s="328"/>
      <c r="G1039" s="328"/>
      <c r="H1039" s="328"/>
      <c r="I1039" s="327" t="s">
        <v>12</v>
      </c>
      <c r="J1039" s="338" t="s">
        <v>13</v>
      </c>
      <c r="K1039" s="339"/>
      <c r="L1039" s="348"/>
    </row>
    <row r="1040" spans="2:12" ht="21" customHeight="1">
      <c r="B1040" s="343"/>
      <c r="C1040" s="328"/>
      <c r="D1040" s="345"/>
      <c r="E1040" s="337"/>
      <c r="F1040" s="329"/>
      <c r="G1040" s="329"/>
      <c r="H1040" s="329"/>
      <c r="I1040" s="329"/>
      <c r="J1040" s="9" t="s">
        <v>14</v>
      </c>
      <c r="K1040" s="10" t="s">
        <v>15</v>
      </c>
      <c r="L1040" s="349"/>
    </row>
    <row r="1041" spans="2:12" ht="10.5" customHeight="1">
      <c r="B1041" s="344"/>
      <c r="C1041" s="329"/>
      <c r="D1041" s="337"/>
      <c r="E1041" s="11" t="s">
        <v>16</v>
      </c>
      <c r="F1041" s="11" t="s">
        <v>17</v>
      </c>
      <c r="G1041" s="12" t="s">
        <v>18</v>
      </c>
      <c r="H1041" s="338" t="s">
        <v>19</v>
      </c>
      <c r="I1041" s="346"/>
      <c r="J1041" s="346"/>
      <c r="K1041" s="339"/>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v>2</v>
      </c>
      <c r="F1075" s="45" t="s">
        <v>21</v>
      </c>
      <c r="G1075" s="45" t="s">
        <v>21</v>
      </c>
      <c r="H1075" s="45" t="s">
        <v>21</v>
      </c>
      <c r="I1075" s="45" t="s">
        <v>21</v>
      </c>
      <c r="J1075" s="45" t="s">
        <v>21</v>
      </c>
      <c r="K1075" s="45" t="s">
        <v>21</v>
      </c>
      <c r="L1075" s="45" t="s">
        <v>21</v>
      </c>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18.4444444444444</v>
      </c>
      <c r="F1087" s="26">
        <v>1997</v>
      </c>
      <c r="G1087" s="26">
        <v>2395.338</v>
      </c>
      <c r="H1087" s="26">
        <v>38512.309</v>
      </c>
      <c r="I1087" s="26">
        <v>229597.115</v>
      </c>
      <c r="J1087" s="26">
        <v>33154.694</v>
      </c>
      <c r="K1087" s="26">
        <v>28967.113</v>
      </c>
      <c r="L1087" s="28">
        <v>14.440379183336</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16.8888888888889</v>
      </c>
      <c r="F1103" s="26">
        <v>1867.44444444444</v>
      </c>
      <c r="G1103" s="26">
        <v>2197.333</v>
      </c>
      <c r="H1103" s="26">
        <v>35297.796</v>
      </c>
      <c r="I1103" s="26">
        <v>218417.136</v>
      </c>
      <c r="J1103" s="26">
        <v>32051.744</v>
      </c>
      <c r="K1103" s="26">
        <v>21027.389</v>
      </c>
      <c r="L1103" s="28">
        <v>14.6745555715006</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v>16</v>
      </c>
      <c r="F1113" s="53">
        <v>1853</v>
      </c>
      <c r="G1113" s="53">
        <v>268.197</v>
      </c>
      <c r="H1113" s="53">
        <v>3886.991</v>
      </c>
      <c r="I1113" s="53">
        <v>28644.629</v>
      </c>
      <c r="J1113" s="19">
        <v>4480.88</v>
      </c>
      <c r="K1113" s="19">
        <v>2425.488</v>
      </c>
      <c r="L1113" s="20">
        <v>15.6430023932235</v>
      </c>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0" t="s">
        <v>99</v>
      </c>
      <c r="B1119" s="350"/>
      <c r="C1119" s="350"/>
      <c r="D1119" s="350"/>
      <c r="E1119" s="350"/>
      <c r="F1119" s="350"/>
      <c r="G1119" s="350"/>
      <c r="H1119" s="350"/>
      <c r="I1119" s="350"/>
      <c r="J1119" s="350"/>
      <c r="K1119" s="350"/>
      <c r="L1119" s="350"/>
    </row>
    <row r="1120" spans="1:12" ht="10.5" customHeight="1">
      <c r="A1120" s="3"/>
      <c r="B1120" s="3"/>
      <c r="C1120" s="3"/>
      <c r="D1120" s="3"/>
      <c r="E1120" s="4"/>
      <c r="F1120" s="4"/>
      <c r="G1120" s="4"/>
      <c r="H1120" s="4"/>
      <c r="I1120" s="4"/>
      <c r="J1120" s="2"/>
      <c r="K1120" s="2"/>
      <c r="L1120" s="1"/>
    </row>
    <row r="1121" spans="1:12" ht="10.5" customHeight="1">
      <c r="A1121" s="350" t="s">
        <v>1</v>
      </c>
      <c r="B1121" s="350"/>
      <c r="C1121" s="350"/>
      <c r="D1121" s="350"/>
      <c r="E1121" s="350"/>
      <c r="F1121" s="350"/>
      <c r="G1121" s="350"/>
      <c r="H1121" s="350"/>
      <c r="I1121" s="350"/>
      <c r="J1121" s="350"/>
      <c r="K1121" s="350"/>
      <c r="L1121" s="350"/>
    </row>
    <row r="1122" spans="1:12" ht="10.5" customHeight="1">
      <c r="A1122" s="350" t="s">
        <v>2</v>
      </c>
      <c r="B1122" s="350"/>
      <c r="C1122" s="350"/>
      <c r="D1122" s="350"/>
      <c r="E1122" s="350"/>
      <c r="F1122" s="350"/>
      <c r="G1122" s="350"/>
      <c r="H1122" s="350"/>
      <c r="I1122" s="350"/>
      <c r="J1122" s="350"/>
      <c r="K1122" s="350"/>
      <c r="L1122" s="350"/>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2" t="s">
        <v>3</v>
      </c>
      <c r="C1124" s="327" t="s">
        <v>4</v>
      </c>
      <c r="D1124" s="336" t="s">
        <v>5</v>
      </c>
      <c r="E1124" s="336" t="s">
        <v>6</v>
      </c>
      <c r="F1124" s="327" t="s">
        <v>7</v>
      </c>
      <c r="G1124" s="327" t="s">
        <v>8</v>
      </c>
      <c r="H1124" s="327" t="s">
        <v>9</v>
      </c>
      <c r="I1124" s="338" t="s">
        <v>10</v>
      </c>
      <c r="J1124" s="346"/>
      <c r="K1124" s="339"/>
      <c r="L1124" s="347" t="s">
        <v>11</v>
      </c>
    </row>
    <row r="1125" spans="2:12" ht="15" customHeight="1">
      <c r="B1125" s="343"/>
      <c r="C1125" s="328"/>
      <c r="D1125" s="345"/>
      <c r="E1125" s="345"/>
      <c r="F1125" s="328"/>
      <c r="G1125" s="328"/>
      <c r="H1125" s="328"/>
      <c r="I1125" s="327" t="s">
        <v>12</v>
      </c>
      <c r="J1125" s="338" t="s">
        <v>13</v>
      </c>
      <c r="K1125" s="339"/>
      <c r="L1125" s="348"/>
    </row>
    <row r="1126" spans="2:12" ht="21" customHeight="1">
      <c r="B1126" s="343"/>
      <c r="C1126" s="328"/>
      <c r="D1126" s="345"/>
      <c r="E1126" s="337"/>
      <c r="F1126" s="329"/>
      <c r="G1126" s="329"/>
      <c r="H1126" s="329"/>
      <c r="I1126" s="329"/>
      <c r="J1126" s="9" t="s">
        <v>14</v>
      </c>
      <c r="K1126" s="10" t="s">
        <v>15</v>
      </c>
      <c r="L1126" s="349"/>
    </row>
    <row r="1127" spans="2:12" ht="10.5" customHeight="1">
      <c r="B1127" s="344"/>
      <c r="C1127" s="329"/>
      <c r="D1127" s="337"/>
      <c r="E1127" s="11" t="s">
        <v>16</v>
      </c>
      <c r="F1127" s="11" t="s">
        <v>17</v>
      </c>
      <c r="G1127" s="12" t="s">
        <v>18</v>
      </c>
      <c r="H1127" s="338" t="s">
        <v>19</v>
      </c>
      <c r="I1127" s="346"/>
      <c r="J1127" s="346"/>
      <c r="K1127" s="339"/>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4062.77777777778</v>
      </c>
      <c r="G1135" s="26">
        <v>4934.807</v>
      </c>
      <c r="H1135" s="26">
        <v>93399.36</v>
      </c>
      <c r="I1135" s="26">
        <v>477889.884</v>
      </c>
      <c r="J1135" s="26">
        <v>239907.899</v>
      </c>
      <c r="K1135" s="26">
        <v>71125.14</v>
      </c>
      <c r="L1135" s="28">
        <v>50.2015018589513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29.7777777777778</v>
      </c>
      <c r="F1151" s="26">
        <v>4320.88888888889</v>
      </c>
      <c r="G1151" s="26">
        <v>5261.897</v>
      </c>
      <c r="H1151" s="26">
        <v>103049.401</v>
      </c>
      <c r="I1151" s="26">
        <v>522466.222</v>
      </c>
      <c r="J1151" s="26">
        <v>270314.612</v>
      </c>
      <c r="K1151" s="26">
        <v>75013.822</v>
      </c>
      <c r="L1151" s="28">
        <v>51.7381986849286</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v>30</v>
      </c>
      <c r="F1161" s="53">
        <v>4395</v>
      </c>
      <c r="G1161" s="53">
        <v>614.346</v>
      </c>
      <c r="H1161" s="53">
        <v>11633.785</v>
      </c>
      <c r="I1161" s="53">
        <v>57466.942</v>
      </c>
      <c r="J1161" s="19">
        <v>28594.722</v>
      </c>
      <c r="K1161" s="19">
        <v>8006.15</v>
      </c>
      <c r="L1161" s="20">
        <v>49.7585585813841</v>
      </c>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21.7777777777778</v>
      </c>
      <c r="F1173" s="26">
        <v>3797.77777777778</v>
      </c>
      <c r="G1173" s="26">
        <v>4950.162</v>
      </c>
      <c r="H1173" s="26">
        <v>95049.848</v>
      </c>
      <c r="I1173" s="26">
        <v>664258.935</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22.7777777777778</v>
      </c>
      <c r="F1189" s="26">
        <v>4032.33333333333</v>
      </c>
      <c r="G1189" s="26">
        <v>5333.62</v>
      </c>
      <c r="H1189" s="26">
        <v>102503.787</v>
      </c>
      <c r="I1189" s="26">
        <v>619850.137</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v>23</v>
      </c>
      <c r="F1199" s="53">
        <v>4187</v>
      </c>
      <c r="G1199" s="53">
        <v>625.646</v>
      </c>
      <c r="H1199" s="53">
        <v>11314.715</v>
      </c>
      <c r="I1199" s="53">
        <v>68294.637</v>
      </c>
      <c r="J1199" s="45" t="s">
        <v>21</v>
      </c>
      <c r="K1199" s="45" t="s">
        <v>21</v>
      </c>
      <c r="L1199" s="45" t="s">
        <v>21</v>
      </c>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L29" sqref="L29"/>
      <selection pane="bottomLeft" activeCell="P22" sqref="P22"/>
    </sheetView>
  </sheetViews>
  <sheetFormatPr defaultColWidth="11.00390625" defaultRowHeight="12"/>
  <cols>
    <col min="1" max="1" width="5.7109375" style="150" customWidth="1"/>
    <col min="2" max="2" width="13.421875" style="150" customWidth="1"/>
    <col min="3" max="3" width="11.00390625" style="160" customWidth="1"/>
    <col min="4" max="4" width="14.140625" style="160" customWidth="1"/>
    <col min="5" max="5" width="11.00390625" style="150" customWidth="1"/>
    <col min="6" max="6" width="9.00390625" style="150" customWidth="1"/>
    <col min="7" max="16384" width="11.00390625" style="150" customWidth="1"/>
  </cols>
  <sheetData>
    <row r="1" spans="1:12" ht="43.5" customHeight="1">
      <c r="A1" s="154" t="s">
        <v>183</v>
      </c>
      <c r="B1" s="155" t="s">
        <v>184</v>
      </c>
      <c r="C1" s="156" t="s">
        <v>10</v>
      </c>
      <c r="D1" s="156" t="s">
        <v>185</v>
      </c>
      <c r="E1" s="157"/>
      <c r="G1" s="351"/>
      <c r="H1" s="351"/>
      <c r="I1" s="158" t="s">
        <v>186</v>
      </c>
      <c r="J1" s="158" t="s">
        <v>187</v>
      </c>
      <c r="K1" s="158" t="s">
        <v>188</v>
      </c>
      <c r="L1" s="158" t="s">
        <v>187</v>
      </c>
    </row>
    <row r="2" spans="1:12" ht="12.75" customHeight="1">
      <c r="A2" s="159">
        <v>1</v>
      </c>
      <c r="B2" s="160">
        <v>111.258439595638</v>
      </c>
      <c r="C2" s="161">
        <v>101.05849716375614</v>
      </c>
      <c r="D2" s="160">
        <v>108.27808522632536</v>
      </c>
      <c r="F2" s="352" t="s">
        <v>189</v>
      </c>
      <c r="H2" s="353" t="s">
        <v>190</v>
      </c>
      <c r="I2" s="162">
        <v>2140360.356</v>
      </c>
      <c r="J2" s="163">
        <f aca="true" t="shared" si="0" ref="J2:J25">I2*100/2117942</f>
        <v>101.05849716375614</v>
      </c>
      <c r="K2" s="162">
        <v>136373</v>
      </c>
      <c r="L2" s="163">
        <f aca="true" t="shared" si="1" ref="L2:L25">K2*100/125947</f>
        <v>108.27808522632536</v>
      </c>
    </row>
    <row r="3" spans="1:12" ht="12.75">
      <c r="A3" s="159">
        <v>2</v>
      </c>
      <c r="B3" s="160">
        <v>97.2681798074131</v>
      </c>
      <c r="C3" s="161">
        <v>101.53866479818616</v>
      </c>
      <c r="D3" s="160">
        <v>108.76717984549056</v>
      </c>
      <c r="F3" s="352"/>
      <c r="H3" s="353"/>
      <c r="I3" s="162">
        <v>2150530.028</v>
      </c>
      <c r="J3" s="163">
        <f t="shared" si="0"/>
        <v>101.53866479818616</v>
      </c>
      <c r="K3" s="162">
        <v>136989</v>
      </c>
      <c r="L3" s="163">
        <f t="shared" si="1"/>
        <v>108.76717984549056</v>
      </c>
    </row>
    <row r="4" spans="1:12" ht="12.75">
      <c r="A4" s="159">
        <v>3</v>
      </c>
      <c r="B4" s="160">
        <v>101.885480069446</v>
      </c>
      <c r="C4" s="161">
        <v>110.84924931844215</v>
      </c>
      <c r="D4" s="160">
        <v>109.20387146974521</v>
      </c>
      <c r="F4" s="352"/>
      <c r="H4" s="353"/>
      <c r="I4" s="162">
        <v>2347722.808</v>
      </c>
      <c r="J4" s="163">
        <f t="shared" si="0"/>
        <v>110.84924931844215</v>
      </c>
      <c r="K4" s="162">
        <v>137539</v>
      </c>
      <c r="L4" s="163">
        <f t="shared" si="1"/>
        <v>109.20387146974521</v>
      </c>
    </row>
    <row r="5" spans="1:12" ht="12.75">
      <c r="A5" s="159">
        <v>4</v>
      </c>
      <c r="B5" s="160">
        <v>106.960073197031</v>
      </c>
      <c r="C5" s="161">
        <v>115.18025588047264</v>
      </c>
      <c r="D5" s="160">
        <v>109.43809697729998</v>
      </c>
      <c r="F5" s="352"/>
      <c r="I5" s="162">
        <v>2439451.015</v>
      </c>
      <c r="J5" s="163">
        <f t="shared" si="0"/>
        <v>115.18025588047264</v>
      </c>
      <c r="K5" s="162">
        <v>137834</v>
      </c>
      <c r="L5" s="163">
        <f t="shared" si="1"/>
        <v>109.43809697729998</v>
      </c>
    </row>
    <row r="6" spans="1:12" ht="12.75">
      <c r="A6" s="159">
        <v>5</v>
      </c>
      <c r="B6" s="160">
        <v>102.154355592488</v>
      </c>
      <c r="C6" s="161">
        <v>109.39019246041676</v>
      </c>
      <c r="D6" s="160">
        <v>109.2665962666836</v>
      </c>
      <c r="F6" s="352"/>
      <c r="I6" s="162">
        <v>2316820.83</v>
      </c>
      <c r="J6" s="163">
        <f t="shared" si="0"/>
        <v>109.39019246041676</v>
      </c>
      <c r="K6" s="162">
        <v>137618</v>
      </c>
      <c r="L6" s="163">
        <f t="shared" si="1"/>
        <v>109.2665962666836</v>
      </c>
    </row>
    <row r="7" spans="1:12" ht="12.75">
      <c r="A7" s="159">
        <v>6</v>
      </c>
      <c r="B7" s="160">
        <v>103.953265493836</v>
      </c>
      <c r="C7" s="161">
        <v>112.89101453203158</v>
      </c>
      <c r="D7" s="160">
        <v>109.36822631741923</v>
      </c>
      <c r="F7" s="352"/>
      <c r="I7" s="162">
        <v>2390966.211</v>
      </c>
      <c r="J7" s="163">
        <f t="shared" si="0"/>
        <v>112.89101453203158</v>
      </c>
      <c r="K7" s="162">
        <v>137746</v>
      </c>
      <c r="L7" s="163">
        <f t="shared" si="1"/>
        <v>109.36822631741923</v>
      </c>
    </row>
    <row r="8" spans="1:12" ht="12.75">
      <c r="A8" s="159">
        <v>7</v>
      </c>
      <c r="B8" s="160">
        <v>105.455269160146</v>
      </c>
      <c r="C8" s="161">
        <v>115.82174856535259</v>
      </c>
      <c r="D8" s="160">
        <v>109.76680667264802</v>
      </c>
      <c r="F8" s="352"/>
      <c r="I8" s="162">
        <v>2453037.458</v>
      </c>
      <c r="J8" s="163">
        <f t="shared" si="0"/>
        <v>115.82174856535259</v>
      </c>
      <c r="K8" s="162">
        <v>138248</v>
      </c>
      <c r="L8" s="163">
        <f t="shared" si="1"/>
        <v>109.76680667264802</v>
      </c>
    </row>
    <row r="9" spans="1:13" ht="12.75">
      <c r="A9" s="159">
        <v>8</v>
      </c>
      <c r="B9" s="160">
        <v>92.1301534570678</v>
      </c>
      <c r="C9" s="161">
        <v>103.92969245616734</v>
      </c>
      <c r="D9" s="160">
        <v>110.3273599212367</v>
      </c>
      <c r="F9" s="352"/>
      <c r="I9" s="162">
        <v>2201170.607</v>
      </c>
      <c r="J9" s="163">
        <f t="shared" si="0"/>
        <v>103.92969245616734</v>
      </c>
      <c r="K9" s="162">
        <v>138954</v>
      </c>
      <c r="L9" s="163">
        <f t="shared" si="1"/>
        <v>110.3273599212367</v>
      </c>
      <c r="M9" s="164"/>
    </row>
    <row r="10" spans="1:13" ht="12.75">
      <c r="A10" s="159">
        <v>9</v>
      </c>
      <c r="B10" s="160">
        <v>113.909344851286</v>
      </c>
      <c r="C10" s="161">
        <v>120.29866743281923</v>
      </c>
      <c r="D10" s="160">
        <v>110.22175994664423</v>
      </c>
      <c r="F10" s="352"/>
      <c r="G10" s="160"/>
      <c r="H10" s="160"/>
      <c r="I10" s="162">
        <v>2547856.003</v>
      </c>
      <c r="J10" s="163">
        <f t="shared" si="0"/>
        <v>120.29866743281923</v>
      </c>
      <c r="K10" s="162">
        <v>138821</v>
      </c>
      <c r="L10" s="163">
        <f t="shared" si="1"/>
        <v>110.22175994664423</v>
      </c>
      <c r="M10" s="164"/>
    </row>
    <row r="11" spans="1:13" ht="12.75">
      <c r="A11" s="159">
        <v>10</v>
      </c>
      <c r="B11" s="160">
        <v>107.862488617457</v>
      </c>
      <c r="C11" s="161">
        <v>118.26920302822266</v>
      </c>
      <c r="D11" s="160">
        <v>110.19000055578934</v>
      </c>
      <c r="F11" s="352"/>
      <c r="I11" s="162">
        <v>2504873.124</v>
      </c>
      <c r="J11" s="163">
        <f t="shared" si="0"/>
        <v>118.26920302822266</v>
      </c>
      <c r="K11" s="162">
        <v>138781</v>
      </c>
      <c r="L11" s="163">
        <f t="shared" si="1"/>
        <v>110.19000055578934</v>
      </c>
      <c r="M11" s="164"/>
    </row>
    <row r="12" spans="1:13" ht="12.75">
      <c r="A12" s="159">
        <v>11</v>
      </c>
      <c r="B12" s="160">
        <v>108.021420883078</v>
      </c>
      <c r="C12" s="161">
        <v>115.16845012752944</v>
      </c>
      <c r="D12" s="160">
        <v>110.10663215479526</v>
      </c>
      <c r="F12" s="352"/>
      <c r="I12" s="162">
        <v>2439200.976</v>
      </c>
      <c r="J12" s="163">
        <f t="shared" si="0"/>
        <v>115.16845012752944</v>
      </c>
      <c r="K12" s="162">
        <v>138676</v>
      </c>
      <c r="L12" s="163">
        <f t="shared" si="1"/>
        <v>110.10663215479526</v>
      </c>
      <c r="M12" s="165" t="s">
        <v>191</v>
      </c>
    </row>
    <row r="13" spans="1:13" ht="12.75">
      <c r="A13" s="159">
        <v>12</v>
      </c>
      <c r="B13" s="160">
        <v>89.802239172593</v>
      </c>
      <c r="C13" s="161">
        <v>97.56791026383159</v>
      </c>
      <c r="D13" s="160">
        <v>109.73742923610725</v>
      </c>
      <c r="F13" s="352"/>
      <c r="I13" s="162">
        <v>2066431.75</v>
      </c>
      <c r="J13" s="163">
        <f t="shared" si="0"/>
        <v>97.56791026383159</v>
      </c>
      <c r="K13" s="162">
        <v>138211</v>
      </c>
      <c r="L13" s="163">
        <f t="shared" si="1"/>
        <v>109.73742923610725</v>
      </c>
      <c r="M13" s="165" t="s">
        <v>192</v>
      </c>
    </row>
    <row r="14" spans="1:13" ht="28.5" customHeight="1">
      <c r="A14" s="166">
        <v>1</v>
      </c>
      <c r="B14" s="160">
        <v>118.756255284913</v>
      </c>
      <c r="C14" s="160">
        <v>105.23437582332285</v>
      </c>
      <c r="D14" s="160">
        <v>109.74933900767783</v>
      </c>
      <c r="E14" s="167"/>
      <c r="F14" s="354" t="s">
        <v>193</v>
      </c>
      <c r="G14" s="167"/>
      <c r="I14" s="168">
        <v>2228803.044</v>
      </c>
      <c r="J14" s="169">
        <f t="shared" si="0"/>
        <v>105.23437582332285</v>
      </c>
      <c r="K14" s="168">
        <v>138226</v>
      </c>
      <c r="L14" s="169">
        <f t="shared" si="1"/>
        <v>109.74933900767783</v>
      </c>
      <c r="M14" s="170">
        <f>I14/K14</f>
        <v>16.124340167551694</v>
      </c>
    </row>
    <row r="15" spans="1:13" ht="12.75">
      <c r="A15" s="166">
        <v>2</v>
      </c>
      <c r="B15" s="160">
        <v>108.034906521843</v>
      </c>
      <c r="C15" s="160">
        <v>105.72415986840055</v>
      </c>
      <c r="D15" s="160">
        <v>109.85176304318483</v>
      </c>
      <c r="E15" s="167"/>
      <c r="F15" s="354"/>
      <c r="G15" s="167"/>
      <c r="I15" s="168">
        <v>2239176.386</v>
      </c>
      <c r="J15" s="163">
        <f t="shared" si="0"/>
        <v>105.72415986840055</v>
      </c>
      <c r="K15" s="168">
        <v>138355</v>
      </c>
      <c r="L15" s="163">
        <f t="shared" si="1"/>
        <v>109.85176304318483</v>
      </c>
      <c r="M15" s="170">
        <f aca="true" t="shared" si="2" ref="M15:M25">I15/K15</f>
        <v>16.184282360594125</v>
      </c>
    </row>
    <row r="16" spans="1:13" ht="12.75">
      <c r="A16" s="166">
        <v>3</v>
      </c>
      <c r="B16" s="160">
        <v>114.805149695185</v>
      </c>
      <c r="C16" s="160">
        <v>117.53918379256847</v>
      </c>
      <c r="D16" s="160">
        <v>110.35276743392062</v>
      </c>
      <c r="E16" s="167"/>
      <c r="F16" s="354"/>
      <c r="G16" s="167"/>
      <c r="I16" s="168">
        <v>2489411.74</v>
      </c>
      <c r="J16" s="163">
        <f t="shared" si="0"/>
        <v>117.53918379256847</v>
      </c>
      <c r="K16" s="168">
        <v>138986</v>
      </c>
      <c r="L16" s="163">
        <f t="shared" si="1"/>
        <v>110.35276743392062</v>
      </c>
      <c r="M16" s="170">
        <f t="shared" si="2"/>
        <v>17.91124098830098</v>
      </c>
    </row>
    <row r="17" spans="1:13" ht="12.75">
      <c r="A17" s="166">
        <v>4</v>
      </c>
      <c r="B17" s="160">
        <v>113.724122311157</v>
      </c>
      <c r="C17" s="160">
        <v>115.25893357797332</v>
      </c>
      <c r="D17" s="160">
        <v>110.18603063193248</v>
      </c>
      <c r="F17" s="354"/>
      <c r="G17" s="167"/>
      <c r="I17" s="168">
        <v>2441117.363</v>
      </c>
      <c r="J17" s="163">
        <f t="shared" si="0"/>
        <v>115.25893357797332</v>
      </c>
      <c r="K17" s="168">
        <v>138776</v>
      </c>
      <c r="L17" s="163">
        <f t="shared" si="1"/>
        <v>110.18603063193248</v>
      </c>
      <c r="M17" s="170">
        <f t="shared" si="2"/>
        <v>17.590342443938432</v>
      </c>
    </row>
    <row r="18" spans="1:16" ht="12.75">
      <c r="A18" s="166">
        <v>5</v>
      </c>
      <c r="B18" s="160">
        <v>104.178669821622</v>
      </c>
      <c r="C18" s="160">
        <v>110.6468336243391</v>
      </c>
      <c r="D18" s="163">
        <v>109.86843672338365</v>
      </c>
      <c r="E18" s="171"/>
      <c r="F18" s="354"/>
      <c r="G18" s="167"/>
      <c r="I18" s="168">
        <v>2343435.761</v>
      </c>
      <c r="J18" s="163">
        <f t="shared" si="0"/>
        <v>110.6468336243391</v>
      </c>
      <c r="K18" s="168">
        <v>138376</v>
      </c>
      <c r="L18" s="163">
        <f t="shared" si="1"/>
        <v>109.86843672338365</v>
      </c>
      <c r="M18" s="170">
        <f t="shared" si="2"/>
        <v>16.935276066658957</v>
      </c>
      <c r="N18" s="167"/>
      <c r="O18" s="167"/>
      <c r="P18" s="167"/>
    </row>
    <row r="19" spans="1:16" ht="14.25">
      <c r="A19" s="166">
        <v>6</v>
      </c>
      <c r="B19" s="160">
        <v>109.868615003859</v>
      </c>
      <c r="C19" s="160">
        <v>114.89629706573645</v>
      </c>
      <c r="D19" s="160">
        <v>109.97562466751887</v>
      </c>
      <c r="E19" s="171"/>
      <c r="F19" s="354"/>
      <c r="G19" s="172"/>
      <c r="H19" s="172"/>
      <c r="I19" s="168">
        <v>2433436.932</v>
      </c>
      <c r="J19" s="163">
        <f t="shared" si="0"/>
        <v>114.89629706573645</v>
      </c>
      <c r="K19" s="168">
        <v>138511</v>
      </c>
      <c r="L19" s="163">
        <f t="shared" si="1"/>
        <v>109.97562466751887</v>
      </c>
      <c r="M19" s="170">
        <f t="shared" si="2"/>
        <v>17.568546411476344</v>
      </c>
      <c r="N19" s="167"/>
      <c r="O19" s="167"/>
      <c r="P19" s="167"/>
    </row>
    <row r="20" spans="1:13" ht="14.25">
      <c r="A20" s="166">
        <v>7</v>
      </c>
      <c r="B20" s="160">
        <v>114.466515750105</v>
      </c>
      <c r="C20" s="160">
        <v>119.49615206648718</v>
      </c>
      <c r="D20" s="160">
        <v>110.97366352513359</v>
      </c>
      <c r="E20" s="172"/>
      <c r="F20" s="354"/>
      <c r="G20" s="167"/>
      <c r="H20" s="172"/>
      <c r="I20" s="168">
        <v>2530859.193</v>
      </c>
      <c r="J20" s="163">
        <f t="shared" si="0"/>
        <v>119.49615206648718</v>
      </c>
      <c r="K20" s="168">
        <v>139768</v>
      </c>
      <c r="L20" s="163">
        <f t="shared" si="1"/>
        <v>110.97366352513359</v>
      </c>
      <c r="M20" s="170">
        <f t="shared" si="2"/>
        <v>18.107572498712152</v>
      </c>
    </row>
    <row r="21" spans="1:13" ht="14.25">
      <c r="A21" s="166">
        <v>8</v>
      </c>
      <c r="B21" s="160">
        <v>99.2533323868885</v>
      </c>
      <c r="C21" s="160">
        <v>99.53230206492907</v>
      </c>
      <c r="D21" s="160">
        <v>111.3746258346765</v>
      </c>
      <c r="E21" s="172"/>
      <c r="F21" s="354"/>
      <c r="I21" s="168">
        <v>2108036.429</v>
      </c>
      <c r="J21" s="163">
        <f t="shared" si="0"/>
        <v>99.53230206492907</v>
      </c>
      <c r="K21" s="168">
        <v>140273</v>
      </c>
      <c r="L21" s="163">
        <f t="shared" si="1"/>
        <v>111.3746258346765</v>
      </c>
      <c r="M21" s="170">
        <f t="shared" si="2"/>
        <v>15.02809827265404</v>
      </c>
    </row>
    <row r="22" spans="1:13" ht="14.25">
      <c r="A22" s="166">
        <v>9</v>
      </c>
      <c r="B22" s="160">
        <v>111.409810035716</v>
      </c>
      <c r="C22" s="160">
        <v>120.53496568838996</v>
      </c>
      <c r="D22" s="160">
        <v>111.35715816970631</v>
      </c>
      <c r="E22" s="172"/>
      <c r="F22" s="354"/>
      <c r="I22" s="168">
        <v>2552860.663</v>
      </c>
      <c r="J22" s="163">
        <f t="shared" si="0"/>
        <v>120.53496568838996</v>
      </c>
      <c r="K22" s="168">
        <v>140251</v>
      </c>
      <c r="L22" s="163">
        <f t="shared" si="1"/>
        <v>111.35715816970631</v>
      </c>
      <c r="M22" s="170">
        <f t="shared" si="2"/>
        <v>18.202085282814384</v>
      </c>
    </row>
    <row r="23" spans="1:13" ht="12.75">
      <c r="A23" s="166">
        <v>10</v>
      </c>
      <c r="B23" s="160"/>
      <c r="F23" s="354"/>
      <c r="I23" s="168"/>
      <c r="J23" s="163">
        <f t="shared" si="0"/>
        <v>0</v>
      </c>
      <c r="K23" s="168"/>
      <c r="L23" s="163">
        <f t="shared" si="1"/>
        <v>0</v>
      </c>
      <c r="M23" s="170" t="e">
        <f t="shared" si="2"/>
        <v>#DIV/0!</v>
      </c>
    </row>
    <row r="24" spans="1:13" ht="12.75">
      <c r="A24" s="166">
        <v>11</v>
      </c>
      <c r="B24" s="160"/>
      <c r="F24" s="354"/>
      <c r="I24" s="168"/>
      <c r="J24" s="163">
        <f t="shared" si="0"/>
        <v>0</v>
      </c>
      <c r="K24" s="168"/>
      <c r="L24" s="163">
        <f t="shared" si="1"/>
        <v>0</v>
      </c>
      <c r="M24" s="170" t="e">
        <f t="shared" si="2"/>
        <v>#DIV/0!</v>
      </c>
    </row>
    <row r="25" spans="1:13" ht="12.75">
      <c r="A25" s="166">
        <v>12</v>
      </c>
      <c r="B25" s="160"/>
      <c r="F25" s="354"/>
      <c r="I25" s="168"/>
      <c r="J25" s="163">
        <f t="shared" si="0"/>
        <v>0</v>
      </c>
      <c r="K25" s="168"/>
      <c r="L25" s="163">
        <f t="shared" si="1"/>
        <v>0</v>
      </c>
      <c r="M25" s="170" t="e">
        <f t="shared" si="2"/>
        <v>#DIV/0!</v>
      </c>
    </row>
    <row r="26" spans="1:5" ht="42" customHeight="1">
      <c r="B26" s="172"/>
      <c r="C26" s="355" t="s">
        <v>194</v>
      </c>
      <c r="D26" s="355"/>
      <c r="E26" s="355"/>
    </row>
    <row r="27" spans="2:10" ht="14.25">
      <c r="B27" s="172"/>
      <c r="C27" s="356">
        <v>41883</v>
      </c>
      <c r="D27" s="356"/>
      <c r="E27" s="356"/>
      <c r="I27" s="355" t="s">
        <v>195</v>
      </c>
      <c r="J27" s="355"/>
    </row>
    <row r="28" spans="2:10" ht="12.75">
      <c r="B28" s="173" t="s">
        <v>196</v>
      </c>
      <c r="C28" s="174">
        <v>2013</v>
      </c>
      <c r="D28" s="175"/>
      <c r="E28" s="174">
        <v>2014</v>
      </c>
      <c r="H28" s="173" t="s">
        <v>197</v>
      </c>
      <c r="I28" s="173">
        <v>2013</v>
      </c>
      <c r="J28" s="173">
        <v>2014</v>
      </c>
    </row>
    <row r="29" spans="2:13" ht="14.25">
      <c r="B29" s="150" t="s">
        <v>198</v>
      </c>
      <c r="C29" s="176">
        <v>1132719.064</v>
      </c>
      <c r="D29" s="177"/>
      <c r="E29" s="176">
        <v>1133429.736</v>
      </c>
      <c r="H29" s="178" t="s">
        <v>199</v>
      </c>
      <c r="I29" s="160">
        <v>111.258439595638</v>
      </c>
      <c r="J29" s="160">
        <v>118.756255284913</v>
      </c>
      <c r="L29" s="179"/>
      <c r="M29" s="179"/>
    </row>
    <row r="30" spans="2:21" ht="14.25">
      <c r="B30" s="150" t="s">
        <v>200</v>
      </c>
      <c r="C30" s="176">
        <v>903054.396</v>
      </c>
      <c r="D30" s="177"/>
      <c r="E30" s="176">
        <v>899683.585</v>
      </c>
      <c r="H30" s="150" t="s">
        <v>201</v>
      </c>
      <c r="I30" s="160">
        <v>97.2681798074131</v>
      </c>
      <c r="J30" s="160">
        <v>108.034906521843</v>
      </c>
      <c r="L30" s="179"/>
      <c r="M30" s="179"/>
      <c r="N30" s="179"/>
      <c r="O30" s="179"/>
      <c r="P30" s="179"/>
      <c r="Q30" s="179"/>
      <c r="R30" s="179"/>
      <c r="S30" s="179"/>
      <c r="T30" s="180"/>
      <c r="U30" s="180"/>
    </row>
    <row r="31" spans="2:12" ht="14.25">
      <c r="B31" s="150" t="s">
        <v>202</v>
      </c>
      <c r="C31" s="176">
        <v>111316.751</v>
      </c>
      <c r="D31" s="177"/>
      <c r="E31" s="176">
        <v>109228.305</v>
      </c>
      <c r="H31" s="150" t="s">
        <v>203</v>
      </c>
      <c r="I31" s="160">
        <v>101.885480069446</v>
      </c>
      <c r="J31" s="160">
        <v>114.805149695185</v>
      </c>
      <c r="L31" s="179"/>
    </row>
    <row r="32" spans="2:12" ht="14.25">
      <c r="B32" s="150" t="s">
        <v>204</v>
      </c>
      <c r="C32" s="176">
        <v>400765.792</v>
      </c>
      <c r="D32" s="177"/>
      <c r="E32" s="181">
        <v>410519.037</v>
      </c>
      <c r="H32" s="150" t="s">
        <v>205</v>
      </c>
      <c r="I32" s="160">
        <v>106.960073197031</v>
      </c>
      <c r="J32" s="160">
        <v>113.724122311157</v>
      </c>
      <c r="L32" s="179"/>
    </row>
    <row r="33" spans="3:12" ht="14.25">
      <c r="C33" s="182">
        <v>2547856.003</v>
      </c>
      <c r="D33" s="150"/>
      <c r="E33" s="183">
        <v>2552860.663</v>
      </c>
      <c r="H33" s="150" t="s">
        <v>29</v>
      </c>
      <c r="I33" s="160">
        <v>102.154355592488</v>
      </c>
      <c r="J33" s="160">
        <v>104.178669821622</v>
      </c>
      <c r="L33" s="180"/>
    </row>
    <row r="34" spans="8:10" ht="12.75">
      <c r="H34" s="150" t="s">
        <v>206</v>
      </c>
      <c r="I34" s="160">
        <v>103.953265493836</v>
      </c>
      <c r="J34" s="160">
        <v>109.868615003859</v>
      </c>
    </row>
    <row r="35" spans="8:10" ht="12.75">
      <c r="H35" s="150" t="s">
        <v>207</v>
      </c>
      <c r="I35" s="160">
        <v>105.455269160146</v>
      </c>
      <c r="J35" s="160">
        <v>114.466515750105</v>
      </c>
    </row>
    <row r="36" spans="3:12" ht="14.25">
      <c r="C36" s="355" t="s">
        <v>208</v>
      </c>
      <c r="D36" s="355"/>
      <c r="H36" s="150" t="s">
        <v>209</v>
      </c>
      <c r="I36" s="160">
        <v>92.1301534570678</v>
      </c>
      <c r="J36" s="160">
        <v>99.2533323868885</v>
      </c>
      <c r="L36" s="179"/>
    </row>
    <row r="37" spans="2:12" ht="14.25">
      <c r="B37" s="173" t="s">
        <v>210</v>
      </c>
      <c r="C37" s="173">
        <v>2013</v>
      </c>
      <c r="D37" s="173">
        <v>2014</v>
      </c>
      <c r="H37" s="150" t="s">
        <v>211</v>
      </c>
      <c r="I37" s="160">
        <v>113.909344851286</v>
      </c>
      <c r="J37" s="160">
        <v>111.409810035716</v>
      </c>
      <c r="L37" s="180"/>
    </row>
    <row r="38" spans="2:12" ht="14.25">
      <c r="B38" s="150" t="s">
        <v>199</v>
      </c>
      <c r="C38" s="184">
        <v>2140.360356</v>
      </c>
      <c r="D38" s="184">
        <v>2228.803</v>
      </c>
      <c r="H38" s="150" t="s">
        <v>212</v>
      </c>
      <c r="I38" s="160">
        <v>107.862488617457</v>
      </c>
      <c r="J38" s="160"/>
      <c r="L38" s="180"/>
    </row>
    <row r="39" spans="2:12" ht="14.25">
      <c r="B39" s="150" t="s">
        <v>201</v>
      </c>
      <c r="C39" s="184">
        <v>2150.530028</v>
      </c>
      <c r="D39" s="184">
        <v>2239.176</v>
      </c>
      <c r="H39" s="150" t="s">
        <v>213</v>
      </c>
      <c r="I39" s="160">
        <v>108.021420883078</v>
      </c>
      <c r="J39" s="160"/>
      <c r="L39" s="180"/>
    </row>
    <row r="40" spans="2:12" ht="14.25">
      <c r="B40" s="150" t="s">
        <v>203</v>
      </c>
      <c r="C40" s="184">
        <v>2347.722808</v>
      </c>
      <c r="D40" s="184">
        <v>2489.41174</v>
      </c>
      <c r="H40" s="150" t="s">
        <v>214</v>
      </c>
      <c r="I40" s="160">
        <v>89.802239172593</v>
      </c>
      <c r="J40" s="160"/>
      <c r="L40" s="180"/>
    </row>
    <row r="41" spans="2:4" ht="12.75">
      <c r="B41" s="150" t="s">
        <v>205</v>
      </c>
      <c r="C41" s="184">
        <v>2439.451015</v>
      </c>
      <c r="D41" s="184">
        <v>2441.117363</v>
      </c>
    </row>
    <row r="42" spans="2:10" ht="12.75">
      <c r="B42" s="150" t="s">
        <v>29</v>
      </c>
      <c r="C42" s="184">
        <v>2316.82083</v>
      </c>
      <c r="D42" s="184">
        <v>2343.436</v>
      </c>
      <c r="I42" s="355" t="s">
        <v>215</v>
      </c>
      <c r="J42" s="355"/>
    </row>
    <row r="43" spans="2:12" ht="12.75">
      <c r="B43" s="150" t="s">
        <v>206</v>
      </c>
      <c r="C43" s="184">
        <v>2390.966211</v>
      </c>
      <c r="D43" s="184">
        <v>2433.436932</v>
      </c>
      <c r="H43" s="173" t="s">
        <v>216</v>
      </c>
      <c r="I43" s="173">
        <v>2013</v>
      </c>
      <c r="J43" s="173">
        <v>2014</v>
      </c>
      <c r="L43" s="185"/>
    </row>
    <row r="44" spans="2:10" ht="12.75">
      <c r="B44" s="150" t="s">
        <v>207</v>
      </c>
      <c r="C44" s="184">
        <v>2453.0374580000002</v>
      </c>
      <c r="D44" s="184">
        <v>2530.859193</v>
      </c>
      <c r="H44" s="150" t="s">
        <v>199</v>
      </c>
      <c r="I44" s="186">
        <v>136.373</v>
      </c>
      <c r="J44" s="186">
        <v>138.226</v>
      </c>
    </row>
    <row r="45" spans="2:12" ht="14.25">
      <c r="B45" s="150" t="s">
        <v>209</v>
      </c>
      <c r="C45" s="184">
        <v>2201.170607</v>
      </c>
      <c r="D45" s="184">
        <v>2108.036</v>
      </c>
      <c r="H45" s="150" t="s">
        <v>201</v>
      </c>
      <c r="I45" s="186">
        <v>136.989</v>
      </c>
      <c r="J45" s="186">
        <v>138.355</v>
      </c>
      <c r="L45" s="180"/>
    </row>
    <row r="46" spans="2:12" ht="14.25">
      <c r="B46" s="150" t="s">
        <v>211</v>
      </c>
      <c r="C46" s="184">
        <v>2547.856003</v>
      </c>
      <c r="D46" s="184">
        <v>2552.861</v>
      </c>
      <c r="H46" s="150" t="s">
        <v>203</v>
      </c>
      <c r="I46" s="186">
        <v>137.539</v>
      </c>
      <c r="J46" s="186">
        <v>138.986</v>
      </c>
      <c r="L46" s="180"/>
    </row>
    <row r="47" spans="2:10" ht="12.75">
      <c r="B47" s="150" t="s">
        <v>212</v>
      </c>
      <c r="C47" s="184">
        <v>2504.8731239999997</v>
      </c>
      <c r="D47" s="184"/>
      <c r="H47" s="150" t="s">
        <v>205</v>
      </c>
      <c r="I47" s="186">
        <v>137.834</v>
      </c>
      <c r="J47" s="186">
        <v>138.776</v>
      </c>
    </row>
    <row r="48" spans="2:10" ht="12.75">
      <c r="B48" s="150" t="s">
        <v>213</v>
      </c>
      <c r="C48" s="184">
        <v>2439.2009759999996</v>
      </c>
      <c r="D48" s="184"/>
      <c r="H48" s="150" t="s">
        <v>29</v>
      </c>
      <c r="I48" s="186">
        <v>137.618</v>
      </c>
      <c r="J48" s="186">
        <v>138.376</v>
      </c>
    </row>
    <row r="49" spans="2:10" ht="12.75">
      <c r="B49" s="150" t="s">
        <v>214</v>
      </c>
      <c r="C49" s="184">
        <v>2066.43175</v>
      </c>
      <c r="D49" s="184"/>
      <c r="H49" s="150" t="s">
        <v>206</v>
      </c>
      <c r="I49" s="186">
        <v>137.746</v>
      </c>
      <c r="J49" s="186">
        <v>138.511</v>
      </c>
    </row>
    <row r="50" spans="8:10" ht="12.75">
      <c r="H50" s="150" t="s">
        <v>207</v>
      </c>
      <c r="I50" s="186">
        <v>138.248</v>
      </c>
      <c r="J50" s="186">
        <v>139.768</v>
      </c>
    </row>
    <row r="51" spans="8:10" ht="12.75">
      <c r="H51" s="150" t="s">
        <v>209</v>
      </c>
      <c r="I51" s="186">
        <v>138.954</v>
      </c>
      <c r="J51" s="186">
        <v>140.273</v>
      </c>
    </row>
    <row r="52" spans="3:12" ht="14.25">
      <c r="C52" s="355" t="s">
        <v>217</v>
      </c>
      <c r="D52" s="355"/>
      <c r="H52" s="150" t="s">
        <v>211</v>
      </c>
      <c r="I52" s="186">
        <v>138.821</v>
      </c>
      <c r="J52" s="186">
        <v>140.251</v>
      </c>
      <c r="L52" s="179"/>
    </row>
    <row r="53" spans="2:12" ht="14.25">
      <c r="B53" s="173" t="s">
        <v>218</v>
      </c>
      <c r="C53" s="174">
        <v>2013</v>
      </c>
      <c r="D53" s="174">
        <v>2014</v>
      </c>
      <c r="H53" s="150" t="s">
        <v>212</v>
      </c>
      <c r="I53" s="186">
        <v>138.781</v>
      </c>
      <c r="J53" s="186"/>
      <c r="K53" s="179"/>
      <c r="L53" s="179"/>
    </row>
    <row r="54" spans="2:15" ht="14.25">
      <c r="B54" s="150" t="s">
        <v>199</v>
      </c>
      <c r="C54" s="187">
        <v>2489.444626135672</v>
      </c>
      <c r="D54" s="187">
        <v>2577.182237784498</v>
      </c>
      <c r="H54" s="150" t="s">
        <v>213</v>
      </c>
      <c r="I54" s="186">
        <v>138.676</v>
      </c>
      <c r="J54" s="186"/>
      <c r="L54" s="179"/>
      <c r="M54" s="188"/>
      <c r="N54" s="188"/>
      <c r="O54" s="188"/>
    </row>
    <row r="55" spans="2:10" ht="12.75">
      <c r="B55" s="150" t="s">
        <v>201</v>
      </c>
      <c r="C55" s="187">
        <v>2414.7035747395776</v>
      </c>
      <c r="D55" s="184">
        <v>2514.0995048968234</v>
      </c>
      <c r="H55" s="150" t="s">
        <v>214</v>
      </c>
      <c r="I55" s="186">
        <v>138.211</v>
      </c>
      <c r="J55" s="186"/>
    </row>
    <row r="56" spans="2:4" ht="12.75">
      <c r="B56" s="150" t="s">
        <v>203</v>
      </c>
      <c r="C56" s="187">
        <v>2508.1243719963063</v>
      </c>
      <c r="D56" s="187">
        <v>2571.525326291857</v>
      </c>
    </row>
    <row r="57" spans="2:9" ht="12.75">
      <c r="B57" s="150" t="s">
        <v>205</v>
      </c>
      <c r="C57" s="187">
        <v>2557.5287737423278</v>
      </c>
      <c r="D57" s="187">
        <v>2645.5905992390617</v>
      </c>
      <c r="G57" s="355" t="s">
        <v>219</v>
      </c>
      <c r="H57" s="355"/>
      <c r="I57" s="355"/>
    </row>
    <row r="58" spans="2:9" ht="12.75">
      <c r="B58" s="150" t="s">
        <v>29</v>
      </c>
      <c r="C58" s="187">
        <v>2665.8869261288496</v>
      </c>
      <c r="D58" s="187">
        <v>2717.44819188299</v>
      </c>
      <c r="E58" s="189"/>
      <c r="G58" s="173" t="s">
        <v>220</v>
      </c>
      <c r="H58" s="174">
        <v>2013</v>
      </c>
      <c r="I58" s="174">
        <v>2014</v>
      </c>
    </row>
    <row r="59" spans="2:12" ht="14.25">
      <c r="B59" s="150" t="s">
        <v>206</v>
      </c>
      <c r="C59" s="187">
        <v>2631.832154835712</v>
      </c>
      <c r="D59" s="187">
        <v>2752.9624145374737</v>
      </c>
      <c r="E59" s="189"/>
      <c r="G59" s="150" t="s">
        <v>199</v>
      </c>
      <c r="H59" s="190">
        <v>15.694898227655035</v>
      </c>
      <c r="I59" s="190">
        <v>16.124340167551694</v>
      </c>
      <c r="L59" s="179"/>
    </row>
    <row r="60" spans="2:12" ht="14.25">
      <c r="B60" s="150" t="s">
        <v>207</v>
      </c>
      <c r="C60" s="187">
        <v>2577.187901452462</v>
      </c>
      <c r="D60" s="187">
        <v>2673.1023696411194</v>
      </c>
      <c r="E60" s="179"/>
      <c r="G60" s="150" t="s">
        <v>201</v>
      </c>
      <c r="H60" s="190">
        <v>15.698559942769126</v>
      </c>
      <c r="I60" s="190">
        <v>16.184282360594125</v>
      </c>
      <c r="L60" s="179"/>
    </row>
    <row r="61" spans="2:10" ht="14.25">
      <c r="B61" s="150" t="s">
        <v>209</v>
      </c>
      <c r="C61" s="187">
        <v>2517.9095096218894</v>
      </c>
      <c r="D61" s="187">
        <v>2555.9181025571565</v>
      </c>
      <c r="E61" s="179"/>
      <c r="G61" s="150" t="s">
        <v>203</v>
      </c>
      <c r="H61" s="190">
        <v>17.06950616188863</v>
      </c>
      <c r="I61" s="190">
        <v>17.91124098830098</v>
      </c>
      <c r="J61" s="191"/>
    </row>
    <row r="62" spans="2:11" ht="14.25">
      <c r="B62" s="150" t="s">
        <v>211</v>
      </c>
      <c r="C62" s="187">
        <v>2501.241887034382</v>
      </c>
      <c r="D62" s="187">
        <v>2580.6491361915423</v>
      </c>
      <c r="E62" s="179"/>
      <c r="G62" s="150" t="s">
        <v>205</v>
      </c>
      <c r="H62" s="190">
        <v>17.698470732910604</v>
      </c>
      <c r="I62" s="190">
        <v>17.590342443938432</v>
      </c>
      <c r="K62" s="191"/>
    </row>
    <row r="63" spans="2:9" ht="14.25">
      <c r="B63" s="150" t="s">
        <v>212</v>
      </c>
      <c r="C63" s="187">
        <v>2604.1865240919146</v>
      </c>
      <c r="D63" s="187"/>
      <c r="E63" s="179"/>
      <c r="G63" s="150" t="s">
        <v>29</v>
      </c>
      <c r="H63" s="190">
        <v>16.835158409510385</v>
      </c>
      <c r="I63" s="190">
        <v>16.935276066658957</v>
      </c>
    </row>
    <row r="64" spans="2:9" ht="12.75">
      <c r="B64" s="150" t="s">
        <v>213</v>
      </c>
      <c r="C64" s="187">
        <v>3136.897213649081</v>
      </c>
      <c r="D64" s="187"/>
      <c r="G64" s="150" t="s">
        <v>206</v>
      </c>
      <c r="H64" s="190">
        <v>17.357790505713414</v>
      </c>
      <c r="I64" s="190">
        <v>17.568546411476344</v>
      </c>
    </row>
    <row r="65" spans="2:13" ht="12.75">
      <c r="B65" s="150" t="s">
        <v>214</v>
      </c>
      <c r="C65" s="187">
        <v>2664.297675293573</v>
      </c>
      <c r="D65" s="187"/>
      <c r="G65" s="150" t="s">
        <v>207</v>
      </c>
      <c r="H65" s="190">
        <v>17.743746441178175</v>
      </c>
      <c r="I65" s="190">
        <v>18.107572498712152</v>
      </c>
      <c r="M65" s="191"/>
    </row>
    <row r="66" spans="7:13" ht="12.75">
      <c r="G66" s="150" t="s">
        <v>209</v>
      </c>
      <c r="H66" s="190">
        <v>15.841002108611482</v>
      </c>
      <c r="I66" s="190">
        <v>15.02809827265404</v>
      </c>
      <c r="K66" s="191"/>
      <c r="M66" s="191"/>
    </row>
    <row r="67" spans="7:13" ht="12.75">
      <c r="G67" s="150" t="s">
        <v>211</v>
      </c>
      <c r="H67" s="190">
        <v>18.353534429229008</v>
      </c>
      <c r="I67" s="190">
        <v>18.202085282814384</v>
      </c>
      <c r="K67" s="191"/>
      <c r="M67" s="191"/>
    </row>
    <row r="68" spans="7:11" ht="14.25">
      <c r="G68" s="150" t="s">
        <v>212</v>
      </c>
      <c r="H68" s="190">
        <v>18.04910703914801</v>
      </c>
      <c r="I68" s="190"/>
      <c r="J68" s="179"/>
      <c r="K68" s="191"/>
    </row>
    <row r="69" spans="7:11" ht="14.25">
      <c r="G69" s="150" t="s">
        <v>213</v>
      </c>
      <c r="H69" s="190">
        <v>17.58920776486198</v>
      </c>
      <c r="I69" s="190"/>
      <c r="J69" s="179"/>
      <c r="K69" s="191"/>
    </row>
    <row r="70" spans="7:11" ht="12.75">
      <c r="G70" s="150" t="s">
        <v>214</v>
      </c>
      <c r="H70" s="190">
        <v>14.951282821193683</v>
      </c>
      <c r="I70" s="190"/>
      <c r="K70" s="191"/>
    </row>
    <row r="72" ht="14.25">
      <c r="J72" s="179"/>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1" t="s">
        <v>334</v>
      </c>
      <c r="B1" s="252"/>
    </row>
    <row r="6" spans="1:2" ht="14.25">
      <c r="A6" s="253">
        <v>0</v>
      </c>
      <c r="B6" s="254" t="s">
        <v>335</v>
      </c>
    </row>
    <row r="7" spans="1:2" ht="14.25">
      <c r="A7" s="255"/>
      <c r="B7" s="254" t="s">
        <v>336</v>
      </c>
    </row>
    <row r="8" spans="1:2" ht="14.25">
      <c r="A8" s="253" t="s">
        <v>132</v>
      </c>
      <c r="B8" s="254" t="s">
        <v>337</v>
      </c>
    </row>
    <row r="9" spans="1:2" ht="14.25">
      <c r="A9" s="253" t="s">
        <v>21</v>
      </c>
      <c r="B9" s="254" t="s">
        <v>338</v>
      </c>
    </row>
    <row r="10" spans="1:2" ht="14.25">
      <c r="A10" s="253" t="s">
        <v>339</v>
      </c>
      <c r="B10" s="254" t="s">
        <v>340</v>
      </c>
    </row>
    <row r="11" spans="1:2" ht="14.25">
      <c r="A11" s="253" t="s">
        <v>341</v>
      </c>
      <c r="B11" s="254" t="s">
        <v>342</v>
      </c>
    </row>
    <row r="12" spans="1:2" ht="14.25">
      <c r="A12" s="253" t="s">
        <v>343</v>
      </c>
      <c r="B12" s="254" t="s">
        <v>344</v>
      </c>
    </row>
    <row r="13" spans="1:2" ht="14.25">
      <c r="A13" s="253" t="s">
        <v>345</v>
      </c>
      <c r="B13" s="254" t="s">
        <v>346</v>
      </c>
    </row>
    <row r="14" spans="1:2" ht="14.25">
      <c r="A14" s="253" t="s">
        <v>347</v>
      </c>
      <c r="B14" s="254" t="s">
        <v>348</v>
      </c>
    </row>
    <row r="15" spans="1:2" ht="14.25">
      <c r="A15" s="253" t="s">
        <v>349</v>
      </c>
      <c r="B15" s="254" t="s">
        <v>350</v>
      </c>
    </row>
    <row r="16" ht="14.25">
      <c r="A16" s="254"/>
    </row>
    <row r="17" spans="1:2" ht="14.25">
      <c r="A17" s="254" t="s">
        <v>351</v>
      </c>
      <c r="B17" s="254" t="s">
        <v>352</v>
      </c>
    </row>
    <row r="18" spans="1:2" ht="14.25">
      <c r="A18" s="254" t="s">
        <v>353</v>
      </c>
      <c r="B18" s="254"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23.2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185</v>
      </c>
    </row>
    <row r="30" ht="63.75" customHeight="1">
      <c r="A30" s="206" t="s">
        <v>264</v>
      </c>
    </row>
    <row r="31" ht="15" customHeight="1">
      <c r="A31" s="204"/>
    </row>
    <row r="32" s="207" customFormat="1" ht="18" customHeight="1">
      <c r="A32" s="208" t="s">
        <v>263</v>
      </c>
    </row>
    <row r="33" s="205" customFormat="1" ht="115.5"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5" width="12.8515625" style="0" customWidth="1"/>
    <col min="16" max="16" width="12.8515625" style="217" customWidth="1"/>
    <col min="17" max="16384" width="12.8515625" style="215" customWidth="1"/>
  </cols>
  <sheetData>
    <row r="1" ht="9" customHeight="1">
      <c r="A1" s="231"/>
    </row>
    <row r="2" spans="1:8" ht="15" customHeight="1">
      <c r="A2" s="265" t="s">
        <v>316</v>
      </c>
      <c r="B2" s="265"/>
      <c r="C2" s="265"/>
      <c r="D2" s="265"/>
      <c r="E2" s="265"/>
      <c r="F2" s="265"/>
      <c r="G2" s="265"/>
      <c r="H2" s="265"/>
    </row>
    <row r="3" spans="1:8" ht="15" customHeight="1">
      <c r="A3" s="265" t="s">
        <v>315</v>
      </c>
      <c r="B3" s="265"/>
      <c r="C3" s="265"/>
      <c r="D3" s="265"/>
      <c r="E3" s="265"/>
      <c r="F3" s="265"/>
      <c r="G3" s="265"/>
      <c r="H3" s="265"/>
    </row>
    <row r="4" ht="12.75">
      <c r="A4" s="231"/>
    </row>
    <row r="5" spans="1:8" ht="41.25" customHeight="1">
      <c r="A5" s="266" t="s">
        <v>314</v>
      </c>
      <c r="B5" s="266"/>
      <c r="C5" s="266"/>
      <c r="D5" s="266"/>
      <c r="E5" s="266"/>
      <c r="F5" s="266"/>
      <c r="G5" s="266"/>
      <c r="H5" s="266"/>
    </row>
    <row r="6" spans="1:8" ht="9.75" customHeight="1">
      <c r="A6" s="223"/>
      <c r="B6" s="219"/>
      <c r="C6" s="219"/>
      <c r="D6" s="219"/>
      <c r="E6" s="219"/>
      <c r="F6" s="219"/>
      <c r="G6" s="219"/>
      <c r="H6" s="219"/>
    </row>
    <row r="7" spans="1:8" ht="55.5" customHeight="1">
      <c r="A7" s="267" t="s">
        <v>313</v>
      </c>
      <c r="B7" s="267"/>
      <c r="C7" s="267"/>
      <c r="D7" s="267"/>
      <c r="E7" s="267"/>
      <c r="F7" s="267"/>
      <c r="G7" s="267"/>
      <c r="H7" s="267"/>
    </row>
    <row r="8" spans="1:15" s="217" customFormat="1" ht="15" customHeight="1">
      <c r="A8" s="219"/>
      <c r="B8" s="219"/>
      <c r="C8" s="219"/>
      <c r="D8" s="219"/>
      <c r="E8" s="219"/>
      <c r="F8" s="219"/>
      <c r="G8" s="219"/>
      <c r="H8" s="219"/>
      <c r="I8"/>
      <c r="J8"/>
      <c r="K8"/>
      <c r="L8"/>
      <c r="M8"/>
      <c r="N8"/>
      <c r="O8"/>
    </row>
    <row r="9" spans="1:8" ht="9.75" customHeight="1">
      <c r="A9" s="223"/>
      <c r="B9" s="219"/>
      <c r="C9" s="219"/>
      <c r="D9" s="219"/>
      <c r="E9" s="219"/>
      <c r="F9" s="219"/>
      <c r="G9" s="219"/>
      <c r="H9" s="219"/>
    </row>
    <row r="10" spans="1:8" ht="30.75" customHeight="1">
      <c r="A10" s="267" t="s">
        <v>312</v>
      </c>
      <c r="B10" s="267"/>
      <c r="C10" s="267"/>
      <c r="D10" s="267"/>
      <c r="E10" s="267"/>
      <c r="F10" s="267"/>
      <c r="G10" s="267"/>
      <c r="H10" s="267"/>
    </row>
    <row r="11" ht="13.5" customHeight="1"/>
    <row r="12" spans="1:8" ht="19.5" customHeight="1">
      <c r="A12" s="256" t="s">
        <v>296</v>
      </c>
      <c r="B12" s="257"/>
      <c r="C12" s="260" t="s">
        <v>311</v>
      </c>
      <c r="D12" s="261"/>
      <c r="E12" s="261"/>
      <c r="F12" s="261"/>
      <c r="G12" s="261"/>
      <c r="H12" s="261"/>
    </row>
    <row r="13" spans="1:8" ht="24.75" customHeight="1">
      <c r="A13" s="258"/>
      <c r="B13" s="259"/>
      <c r="C13" s="262" t="s">
        <v>310</v>
      </c>
      <c r="D13" s="263"/>
      <c r="E13" s="260" t="s">
        <v>309</v>
      </c>
      <c r="F13" s="264"/>
      <c r="G13" s="260" t="s">
        <v>308</v>
      </c>
      <c r="H13" s="261"/>
    </row>
    <row r="14" spans="1:3" ht="10.5" customHeight="1">
      <c r="A14" s="237"/>
      <c r="B14" s="236"/>
      <c r="C14" s="235"/>
    </row>
    <row r="15" spans="1:8" ht="15.75" customHeight="1">
      <c r="A15" s="226" t="s">
        <v>198</v>
      </c>
      <c r="B15" s="222"/>
      <c r="C15" s="269">
        <v>16.8</v>
      </c>
      <c r="D15" s="268"/>
      <c r="E15" s="268">
        <v>0.1</v>
      </c>
      <c r="F15" s="268"/>
      <c r="G15" s="268">
        <v>2</v>
      </c>
      <c r="H15" s="268"/>
    </row>
    <row r="16" spans="1:8" ht="15.75" customHeight="1">
      <c r="A16" s="226" t="s">
        <v>200</v>
      </c>
      <c r="B16" s="222"/>
      <c r="C16" s="269">
        <v>31</v>
      </c>
      <c r="D16" s="268"/>
      <c r="E16" s="268">
        <v>-0.4</v>
      </c>
      <c r="F16" s="268"/>
      <c r="G16" s="268">
        <v>3</v>
      </c>
      <c r="H16" s="268"/>
    </row>
    <row r="17" spans="1:16" s="216" customFormat="1" ht="15.75" customHeight="1">
      <c r="A17" s="226" t="s">
        <v>202</v>
      </c>
      <c r="B17" s="222"/>
      <c r="C17" s="269">
        <v>27.5</v>
      </c>
      <c r="D17" s="268"/>
      <c r="E17" s="268">
        <v>-1.9</v>
      </c>
      <c r="F17" s="268"/>
      <c r="G17" s="268">
        <v>-1.2</v>
      </c>
      <c r="H17" s="268"/>
      <c r="I17"/>
      <c r="J17"/>
      <c r="K17"/>
      <c r="L17"/>
      <c r="M17"/>
      <c r="N17"/>
      <c r="O17"/>
      <c r="P17" s="217"/>
    </row>
    <row r="18" spans="1:16" s="216" customFormat="1" ht="15.75" customHeight="1">
      <c r="A18" s="226" t="s">
        <v>204</v>
      </c>
      <c r="B18" s="222"/>
      <c r="C18" s="269">
        <v>12.4</v>
      </c>
      <c r="D18" s="268"/>
      <c r="E18" s="268">
        <v>2.4</v>
      </c>
      <c r="F18" s="268"/>
      <c r="G18" s="268">
        <v>-0.5</v>
      </c>
      <c r="H18" s="268"/>
      <c r="I18"/>
      <c r="J18"/>
      <c r="K18"/>
      <c r="L18"/>
      <c r="M18"/>
      <c r="N18"/>
      <c r="O18"/>
      <c r="P18" s="217"/>
    </row>
    <row r="19" spans="1:16" s="216" customFormat="1" ht="25.5" customHeight="1">
      <c r="A19" s="270" t="s">
        <v>307</v>
      </c>
      <c r="B19" s="271"/>
      <c r="C19" s="272">
        <v>21.1</v>
      </c>
      <c r="D19" s="273"/>
      <c r="E19" s="273">
        <v>0.2</v>
      </c>
      <c r="F19" s="273"/>
      <c r="G19" s="273">
        <v>1.8</v>
      </c>
      <c r="H19" s="273"/>
      <c r="I19"/>
      <c r="J19"/>
      <c r="K19"/>
      <c r="L19"/>
      <c r="M19"/>
      <c r="N19"/>
      <c r="O19"/>
      <c r="P19" s="217"/>
    </row>
    <row r="20" spans="9:16" s="216" customFormat="1" ht="6" customHeight="1">
      <c r="I20"/>
      <c r="J20"/>
      <c r="K20"/>
      <c r="L20"/>
      <c r="M20"/>
      <c r="N20"/>
      <c r="O20"/>
      <c r="P20" s="217"/>
    </row>
    <row r="21" spans="9:16" s="216" customFormat="1" ht="6.75" customHeight="1">
      <c r="I21"/>
      <c r="J21"/>
      <c r="K21"/>
      <c r="L21"/>
      <c r="M21"/>
      <c r="N21"/>
      <c r="O21"/>
      <c r="P21" s="217"/>
    </row>
    <row r="22" spans="1:16" s="216" customFormat="1" ht="24" customHeight="1">
      <c r="A22" s="266"/>
      <c r="B22" s="266"/>
      <c r="C22" s="266"/>
      <c r="D22" s="266"/>
      <c r="E22" s="266"/>
      <c r="F22" s="266"/>
      <c r="G22" s="266"/>
      <c r="H22" s="266"/>
      <c r="I22"/>
      <c r="J22"/>
      <c r="K22"/>
      <c r="L22"/>
      <c r="M22"/>
      <c r="N22"/>
      <c r="O22"/>
      <c r="P22" s="217"/>
    </row>
    <row r="23" spans="1:16" s="216" customFormat="1" ht="17.25" customHeight="1">
      <c r="A23" s="231"/>
      <c r="I23"/>
      <c r="J23"/>
      <c r="K23"/>
      <c r="L23"/>
      <c r="M23"/>
      <c r="N23"/>
      <c r="O23"/>
      <c r="P23" s="217"/>
    </row>
    <row r="24" spans="1:16" s="233" customFormat="1" ht="8.25" customHeight="1">
      <c r="A24" s="234"/>
      <c r="B24" s="234"/>
      <c r="C24" s="234"/>
      <c r="D24" s="234"/>
      <c r="E24" s="234"/>
      <c r="F24" s="234"/>
      <c r="G24" s="234"/>
      <c r="H24" s="234"/>
      <c r="I24"/>
      <c r="J24"/>
      <c r="K24"/>
      <c r="L24"/>
      <c r="M24"/>
      <c r="N24"/>
      <c r="O24"/>
      <c r="P24" s="217"/>
    </row>
    <row r="25" spans="1:16" s="216" customFormat="1" ht="26.25" customHeight="1">
      <c r="A25" s="274" t="s">
        <v>306</v>
      </c>
      <c r="B25" s="274"/>
      <c r="C25" s="274"/>
      <c r="D25" s="274"/>
      <c r="E25" s="274"/>
      <c r="F25" s="274"/>
      <c r="G25" s="274"/>
      <c r="H25" s="274"/>
      <c r="I25"/>
      <c r="J25"/>
      <c r="K25"/>
      <c r="L25"/>
      <c r="M25"/>
      <c r="N25"/>
      <c r="O25"/>
      <c r="P25" s="217"/>
    </row>
    <row r="26" spans="9:16" s="216" customFormat="1" ht="12.75">
      <c r="I26"/>
      <c r="J26"/>
      <c r="K26"/>
      <c r="L26"/>
      <c r="M26"/>
      <c r="N26"/>
      <c r="O26"/>
      <c r="P26" s="217"/>
    </row>
    <row r="27" spans="1:16" s="216" customFormat="1" ht="15.75" customHeight="1">
      <c r="A27" s="256" t="s">
        <v>288</v>
      </c>
      <c r="B27" s="275"/>
      <c r="C27" s="260" t="s">
        <v>10</v>
      </c>
      <c r="D27" s="261"/>
      <c r="E27" s="261"/>
      <c r="F27" s="261"/>
      <c r="G27" s="261"/>
      <c r="H27" s="261"/>
      <c r="I27"/>
      <c r="J27"/>
      <c r="K27"/>
      <c r="L27"/>
      <c r="M27"/>
      <c r="N27"/>
      <c r="O27"/>
      <c r="P27" s="217"/>
    </row>
    <row r="28" spans="1:16" s="216" customFormat="1" ht="15.75" customHeight="1">
      <c r="A28" s="276"/>
      <c r="B28" s="277"/>
      <c r="C28" s="260" t="s">
        <v>305</v>
      </c>
      <c r="D28" s="264"/>
      <c r="E28" s="260" t="s">
        <v>304</v>
      </c>
      <c r="F28" s="264"/>
      <c r="G28" s="260" t="s">
        <v>303</v>
      </c>
      <c r="H28" s="261"/>
      <c r="I28"/>
      <c r="J28"/>
      <c r="K28"/>
      <c r="L28"/>
      <c r="M28"/>
      <c r="N28"/>
      <c r="O28"/>
      <c r="P28" s="217"/>
    </row>
    <row r="29" spans="1:16" s="216" customFormat="1" ht="15.75" customHeight="1">
      <c r="A29" s="278"/>
      <c r="B29" s="279"/>
      <c r="C29" s="260" t="s">
        <v>19</v>
      </c>
      <c r="D29" s="264"/>
      <c r="E29" s="260" t="s">
        <v>123</v>
      </c>
      <c r="F29" s="261"/>
      <c r="G29" s="261"/>
      <c r="H29" s="261"/>
      <c r="I29"/>
      <c r="J29"/>
      <c r="K29"/>
      <c r="L29"/>
      <c r="M29"/>
      <c r="N29"/>
      <c r="O29"/>
      <c r="P29" s="217"/>
    </row>
    <row r="30" spans="9:16" s="216" customFormat="1" ht="12.75">
      <c r="I30"/>
      <c r="J30"/>
      <c r="K30"/>
      <c r="L30"/>
      <c r="M30"/>
      <c r="N30"/>
      <c r="O30"/>
      <c r="P30" s="217"/>
    </row>
    <row r="31" spans="3:16" s="216" customFormat="1" ht="12.75" customHeight="1">
      <c r="C31" s="280" t="s">
        <v>302</v>
      </c>
      <c r="D31" s="280"/>
      <c r="E31" s="280"/>
      <c r="F31" s="280"/>
      <c r="G31" s="280"/>
      <c r="H31" s="280"/>
      <c r="I31"/>
      <c r="J31"/>
      <c r="K31"/>
      <c r="L31"/>
      <c r="M31"/>
      <c r="N31"/>
      <c r="O31"/>
      <c r="P31" s="217"/>
    </row>
    <row r="32" spans="9:16" s="216" customFormat="1" ht="12.75">
      <c r="I32"/>
      <c r="J32"/>
      <c r="K32"/>
      <c r="L32"/>
      <c r="M32"/>
      <c r="N32"/>
      <c r="O32"/>
      <c r="P32" s="217"/>
    </row>
    <row r="33" spans="1:8" ht="13.5" customHeight="1">
      <c r="A33" s="240">
        <v>2013</v>
      </c>
      <c r="B33" s="232" t="s">
        <v>207</v>
      </c>
      <c r="C33" s="281">
        <v>106654</v>
      </c>
      <c r="D33" s="282"/>
      <c r="E33" s="283">
        <v>125.27</v>
      </c>
      <c r="F33" s="283"/>
      <c r="G33" s="284">
        <v>17744</v>
      </c>
      <c r="H33" s="284"/>
    </row>
    <row r="34" spans="2:8" ht="13.5" customHeight="1">
      <c r="B34" s="232" t="s">
        <v>317</v>
      </c>
      <c r="C34" s="281">
        <v>100053</v>
      </c>
      <c r="D34" s="282"/>
      <c r="E34" s="283">
        <v>119.73</v>
      </c>
      <c r="F34" s="283"/>
      <c r="G34" s="284">
        <v>15841</v>
      </c>
      <c r="H34" s="284"/>
    </row>
    <row r="35" spans="2:8" ht="13.5" customHeight="1">
      <c r="B35" s="232" t="s">
        <v>285</v>
      </c>
      <c r="C35" s="281">
        <v>121326</v>
      </c>
      <c r="D35" s="282"/>
      <c r="E35" s="283">
        <v>133.65</v>
      </c>
      <c r="F35" s="283"/>
      <c r="G35" s="284">
        <v>18354</v>
      </c>
      <c r="H35" s="284"/>
    </row>
    <row r="36" ht="13.5" customHeight="1">
      <c r="B36" s="222"/>
    </row>
    <row r="37" spans="1:8" ht="13.5" customHeight="1">
      <c r="A37" s="240">
        <v>2014</v>
      </c>
      <c r="B37" s="232" t="s">
        <v>207</v>
      </c>
      <c r="C37" s="281">
        <v>110037</v>
      </c>
      <c r="D37" s="282"/>
      <c r="E37" s="283">
        <v>127.5</v>
      </c>
      <c r="F37" s="283"/>
      <c r="G37" s="284">
        <v>18108</v>
      </c>
      <c r="H37" s="284"/>
    </row>
    <row r="38" spans="1:8" ht="13.5" customHeight="1">
      <c r="A38" s="240"/>
      <c r="B38" s="232" t="s">
        <v>317</v>
      </c>
      <c r="C38" s="281">
        <v>100383</v>
      </c>
      <c r="D38" s="282"/>
      <c r="E38" s="283">
        <v>118.38</v>
      </c>
      <c r="F38" s="283"/>
      <c r="G38" s="284">
        <v>15028</v>
      </c>
      <c r="H38" s="284"/>
    </row>
    <row r="39" spans="1:8" ht="13.5" customHeight="1">
      <c r="A39" s="240"/>
      <c r="B39" s="232" t="s">
        <v>285</v>
      </c>
      <c r="C39" s="281">
        <v>116039</v>
      </c>
      <c r="D39" s="282"/>
      <c r="E39" s="283">
        <v>129.66</v>
      </c>
      <c r="F39" s="283"/>
      <c r="G39" s="284">
        <v>18202</v>
      </c>
      <c r="H39" s="284"/>
    </row>
    <row r="40" ht="12.75">
      <c r="A40" s="231"/>
    </row>
    <row r="41" spans="1:8" ht="12.75">
      <c r="A41" s="231"/>
      <c r="C41" s="288" t="s">
        <v>284</v>
      </c>
      <c r="D41" s="288"/>
      <c r="E41" s="288"/>
      <c r="F41" s="288"/>
      <c r="G41" s="288"/>
      <c r="H41" s="288"/>
    </row>
    <row r="43" spans="1:8" ht="13.5" customHeight="1">
      <c r="A43" s="289" t="s">
        <v>283</v>
      </c>
      <c r="B43" s="290"/>
      <c r="C43" s="285">
        <v>15.6</v>
      </c>
      <c r="D43" s="286"/>
      <c r="E43" s="287">
        <v>9.5</v>
      </c>
      <c r="F43" s="287"/>
      <c r="G43" s="286">
        <v>21.1</v>
      </c>
      <c r="H43" s="286"/>
    </row>
    <row r="44" spans="1:8" ht="13.5" customHeight="1">
      <c r="A44" s="289" t="s">
        <v>282</v>
      </c>
      <c r="B44" s="290"/>
      <c r="C44" s="285">
        <v>-4.4</v>
      </c>
      <c r="D44" s="286"/>
      <c r="E44" s="287">
        <v>-3</v>
      </c>
      <c r="F44" s="287"/>
      <c r="G44" s="286">
        <v>-0.8</v>
      </c>
      <c r="H44" s="286"/>
    </row>
    <row r="45" spans="1:8" ht="13.5" customHeight="1">
      <c r="A45" s="289" t="s">
        <v>281</v>
      </c>
      <c r="B45" s="290"/>
      <c r="C45" s="285">
        <v>1.8</v>
      </c>
      <c r="D45" s="286"/>
      <c r="E45" s="287">
        <v>0.8</v>
      </c>
      <c r="F45" s="287"/>
      <c r="G45" s="286">
        <v>0.9</v>
      </c>
      <c r="H45" s="286"/>
    </row>
    <row r="47" ht="26.25" customHeight="1">
      <c r="A47" s="231"/>
    </row>
    <row r="48" spans="1:16" s="229" customFormat="1" ht="40.5" customHeight="1">
      <c r="A48" s="274" t="s">
        <v>301</v>
      </c>
      <c r="B48" s="274"/>
      <c r="C48" s="274"/>
      <c r="D48" s="274"/>
      <c r="E48" s="274"/>
      <c r="F48" s="274"/>
      <c r="G48" s="274"/>
      <c r="H48" s="274"/>
      <c r="I48"/>
      <c r="J48"/>
      <c r="K48"/>
      <c r="L48"/>
      <c r="M48"/>
      <c r="N48"/>
      <c r="O48"/>
      <c r="P48" s="217"/>
    </row>
    <row r="49" spans="1:8" ht="10.5" customHeight="1">
      <c r="A49" s="230"/>
      <c r="B49" s="230"/>
      <c r="C49" s="230"/>
      <c r="D49" s="230"/>
      <c r="E49" s="230"/>
      <c r="F49" s="230"/>
      <c r="G49" s="230"/>
      <c r="H49" s="230"/>
    </row>
    <row r="50" spans="1:8" ht="50.25" customHeight="1">
      <c r="A50" s="274" t="s">
        <v>300</v>
      </c>
      <c r="B50" s="274"/>
      <c r="C50" s="274"/>
      <c r="D50" s="274"/>
      <c r="E50" s="274"/>
      <c r="F50" s="274"/>
      <c r="G50" s="274"/>
      <c r="H50" s="274"/>
    </row>
    <row r="51" spans="1:8" ht="17.25" customHeight="1">
      <c r="A51" s="230"/>
      <c r="B51" s="230"/>
      <c r="C51" s="230"/>
      <c r="D51" s="230"/>
      <c r="E51" s="230"/>
      <c r="F51" s="230"/>
      <c r="G51" s="230"/>
      <c r="H51" s="230"/>
    </row>
    <row r="52" spans="1:16" s="229" customFormat="1" ht="32.25" customHeight="1">
      <c r="A52" s="274" t="s">
        <v>299</v>
      </c>
      <c r="B52" s="274"/>
      <c r="C52" s="274"/>
      <c r="D52" s="274"/>
      <c r="E52" s="274"/>
      <c r="F52" s="274"/>
      <c r="G52" s="274"/>
      <c r="H52" s="274"/>
      <c r="I52"/>
      <c r="J52"/>
      <c r="K52"/>
      <c r="L52"/>
      <c r="M52"/>
      <c r="N52"/>
      <c r="O52"/>
      <c r="P52" s="217"/>
    </row>
    <row r="53" spans="1:8" ht="14.25" customHeight="1">
      <c r="A53" s="230"/>
      <c r="B53" s="230"/>
      <c r="C53" s="230"/>
      <c r="D53" s="230"/>
      <c r="E53" s="230"/>
      <c r="F53" s="230"/>
      <c r="G53" s="230"/>
      <c r="H53" s="230"/>
    </row>
    <row r="54" spans="1:16" s="229" customFormat="1" ht="50.25" customHeight="1">
      <c r="A54" s="274" t="s">
        <v>298</v>
      </c>
      <c r="B54" s="274"/>
      <c r="C54" s="274"/>
      <c r="D54" s="274"/>
      <c r="E54" s="274"/>
      <c r="F54" s="274"/>
      <c r="G54" s="274"/>
      <c r="H54" s="274"/>
      <c r="I54"/>
      <c r="J54"/>
      <c r="K54"/>
      <c r="L54"/>
      <c r="M54"/>
      <c r="N54"/>
      <c r="O54"/>
      <c r="P54" s="217"/>
    </row>
    <row r="55" spans="1:8" ht="13.5" customHeight="1">
      <c r="A55" s="223"/>
      <c r="B55" s="219"/>
      <c r="C55" s="219"/>
      <c r="D55" s="219"/>
      <c r="E55" s="219"/>
      <c r="F55" s="219"/>
      <c r="G55" s="219"/>
      <c r="H55" s="219"/>
    </row>
    <row r="56" spans="1:16" s="229" customFormat="1" ht="17.25" customHeight="1">
      <c r="A56" s="266" t="s">
        <v>297</v>
      </c>
      <c r="B56" s="266"/>
      <c r="C56" s="266"/>
      <c r="D56" s="266"/>
      <c r="E56" s="266"/>
      <c r="F56" s="266"/>
      <c r="G56" s="266"/>
      <c r="H56" s="266"/>
      <c r="I56"/>
      <c r="J56"/>
      <c r="K56"/>
      <c r="L56"/>
      <c r="M56"/>
      <c r="N56"/>
      <c r="O56"/>
      <c r="P56" s="217"/>
    </row>
    <row r="57" ht="19.5" customHeight="1"/>
    <row r="58" spans="1:8" ht="15.75" customHeight="1">
      <c r="A58" s="256" t="s">
        <v>296</v>
      </c>
      <c r="B58" s="257"/>
      <c r="C58" s="293">
        <v>41883</v>
      </c>
      <c r="D58" s="293"/>
      <c r="E58" s="295" t="s">
        <v>295</v>
      </c>
      <c r="F58" s="296"/>
      <c r="G58" s="298" t="s">
        <v>294</v>
      </c>
      <c r="H58" s="256"/>
    </row>
    <row r="59" spans="1:8" ht="15.75" customHeight="1">
      <c r="A59" s="291"/>
      <c r="B59" s="292"/>
      <c r="C59" s="294"/>
      <c r="D59" s="294"/>
      <c r="E59" s="297"/>
      <c r="F59" s="297"/>
      <c r="G59" s="299" t="s">
        <v>293</v>
      </c>
      <c r="H59" s="258"/>
    </row>
    <row r="60" spans="1:8" ht="15.75" customHeight="1">
      <c r="A60" s="258"/>
      <c r="B60" s="259"/>
      <c r="C60" s="228" t="s">
        <v>12</v>
      </c>
      <c r="D60" s="228" t="s">
        <v>14</v>
      </c>
      <c r="E60" s="228" t="s">
        <v>12</v>
      </c>
      <c r="F60" s="228" t="s">
        <v>14</v>
      </c>
      <c r="G60" s="239" t="s">
        <v>12</v>
      </c>
      <c r="H60" s="238" t="s">
        <v>14</v>
      </c>
    </row>
    <row r="61" spans="1:8" ht="12.75" customHeight="1">
      <c r="A61" s="219"/>
      <c r="B61" s="227"/>
      <c r="C61" s="219"/>
      <c r="D61" s="219"/>
      <c r="E61" s="219"/>
      <c r="F61" s="219"/>
      <c r="G61" s="219"/>
      <c r="H61" s="219"/>
    </row>
    <row r="62" spans="1:8" ht="15" customHeight="1">
      <c r="A62" s="226" t="s">
        <v>198</v>
      </c>
      <c r="B62" s="222"/>
      <c r="C62" s="225">
        <v>108.4</v>
      </c>
      <c r="D62" s="225">
        <v>121.7</v>
      </c>
      <c r="E62" s="225">
        <v>105.7</v>
      </c>
      <c r="F62" s="225">
        <v>117.6</v>
      </c>
      <c r="G62" s="242">
        <v>-1</v>
      </c>
      <c r="H62" s="242">
        <v>-8.8</v>
      </c>
    </row>
    <row r="63" spans="1:8" ht="15" customHeight="1">
      <c r="A63" s="226" t="s">
        <v>200</v>
      </c>
      <c r="B63" s="222"/>
      <c r="C63" s="225">
        <v>111.3</v>
      </c>
      <c r="D63" s="225">
        <v>90.2</v>
      </c>
      <c r="E63" s="225">
        <v>113.3</v>
      </c>
      <c r="F63" s="225">
        <v>99.9</v>
      </c>
      <c r="G63" s="242">
        <v>-4.6</v>
      </c>
      <c r="H63" s="241">
        <v>-12.7</v>
      </c>
    </row>
    <row r="64" spans="1:8" ht="15" customHeight="1">
      <c r="A64" s="226" t="s">
        <v>202</v>
      </c>
      <c r="B64" s="222"/>
      <c r="C64" s="225">
        <v>146.9</v>
      </c>
      <c r="D64" s="225">
        <v>146.3</v>
      </c>
      <c r="E64" s="225">
        <v>129.5</v>
      </c>
      <c r="F64" s="225">
        <v>122.8</v>
      </c>
      <c r="G64" s="241">
        <v>8.7</v>
      </c>
      <c r="H64" s="241">
        <v>12.7</v>
      </c>
    </row>
    <row r="65" spans="1:16" s="216" customFormat="1" ht="15" customHeight="1">
      <c r="A65" s="226" t="s">
        <v>204</v>
      </c>
      <c r="B65" s="222"/>
      <c r="C65" s="225">
        <v>115.3</v>
      </c>
      <c r="D65" s="225">
        <v>146.8</v>
      </c>
      <c r="E65" s="225">
        <v>117.5</v>
      </c>
      <c r="F65" s="225">
        <v>153</v>
      </c>
      <c r="G65" s="225">
        <v>7.4</v>
      </c>
      <c r="H65" s="225">
        <v>9.6</v>
      </c>
      <c r="I65"/>
      <c r="J65"/>
      <c r="K65"/>
      <c r="L65"/>
      <c r="M65"/>
      <c r="N65"/>
      <c r="O65"/>
      <c r="P65" s="217"/>
    </row>
    <row r="66" spans="1:16" s="216" customFormat="1" ht="28.5" customHeight="1">
      <c r="A66" s="270" t="s">
        <v>292</v>
      </c>
      <c r="B66" s="271"/>
      <c r="C66" s="224">
        <v>111.4</v>
      </c>
      <c r="D66" s="224">
        <v>106.2</v>
      </c>
      <c r="E66" s="224">
        <v>110.5</v>
      </c>
      <c r="F66" s="224">
        <v>108.9</v>
      </c>
      <c r="G66" s="243">
        <v>-2.2</v>
      </c>
      <c r="H66" s="243">
        <v>-9.2</v>
      </c>
      <c r="I66"/>
      <c r="J66"/>
      <c r="K66"/>
      <c r="L66"/>
      <c r="M66"/>
      <c r="N66"/>
      <c r="O66"/>
      <c r="P66" s="217"/>
    </row>
    <row r="67" spans="1:16" s="216" customFormat="1" ht="12.75" customHeight="1">
      <c r="A67" s="219"/>
      <c r="B67" s="219"/>
      <c r="C67" s="219"/>
      <c r="D67" s="219"/>
      <c r="E67" s="219"/>
      <c r="F67" s="219"/>
      <c r="G67" s="219"/>
      <c r="H67" s="219"/>
      <c r="I67"/>
      <c r="J67"/>
      <c r="K67"/>
      <c r="L67"/>
      <c r="M67"/>
      <c r="N67"/>
      <c r="O67"/>
      <c r="P67" s="217"/>
    </row>
    <row r="68" spans="1:16" s="216" customFormat="1" ht="26.25" customHeight="1">
      <c r="A68" s="219"/>
      <c r="B68" s="219"/>
      <c r="C68" s="219"/>
      <c r="D68" s="219"/>
      <c r="E68" s="219"/>
      <c r="F68" s="219"/>
      <c r="G68" s="219"/>
      <c r="H68" s="219"/>
      <c r="I68"/>
      <c r="J68"/>
      <c r="K68"/>
      <c r="L68"/>
      <c r="M68"/>
      <c r="N68"/>
      <c r="O68"/>
      <c r="P68" s="217"/>
    </row>
    <row r="69" spans="1:16" s="216" customFormat="1" ht="44.25" customHeight="1">
      <c r="A69" s="266" t="s">
        <v>318</v>
      </c>
      <c r="B69" s="266"/>
      <c r="C69" s="266"/>
      <c r="D69" s="266"/>
      <c r="E69" s="266"/>
      <c r="F69" s="266"/>
      <c r="G69" s="266"/>
      <c r="H69" s="266"/>
      <c r="I69"/>
      <c r="J69"/>
      <c r="K69"/>
      <c r="L69"/>
      <c r="M69"/>
      <c r="N69"/>
      <c r="O69"/>
      <c r="P69" s="217"/>
    </row>
    <row r="70" spans="1:16" s="216" customFormat="1" ht="14.25" customHeight="1">
      <c r="A70" s="223"/>
      <c r="B70" s="219"/>
      <c r="C70" s="219"/>
      <c r="D70" s="219"/>
      <c r="E70" s="219"/>
      <c r="F70" s="219"/>
      <c r="G70" s="219"/>
      <c r="H70" s="219"/>
      <c r="I70"/>
      <c r="J70"/>
      <c r="K70"/>
      <c r="L70"/>
      <c r="M70"/>
      <c r="N70"/>
      <c r="O70"/>
      <c r="P70" s="217"/>
    </row>
    <row r="71" spans="1:16" s="216" customFormat="1" ht="52.5" customHeight="1">
      <c r="A71" s="266" t="s">
        <v>291</v>
      </c>
      <c r="B71" s="266"/>
      <c r="C71" s="266"/>
      <c r="D71" s="266"/>
      <c r="E71" s="266"/>
      <c r="F71" s="266"/>
      <c r="G71" s="266"/>
      <c r="H71" s="266"/>
      <c r="I71"/>
      <c r="J71"/>
      <c r="K71"/>
      <c r="L71"/>
      <c r="M71"/>
      <c r="N71"/>
      <c r="O71"/>
      <c r="P71" s="217"/>
    </row>
    <row r="72" spans="1:16" s="216" customFormat="1" ht="26.25" customHeight="1">
      <c r="A72" s="223"/>
      <c r="B72" s="219"/>
      <c r="C72" s="219"/>
      <c r="D72" s="219"/>
      <c r="E72" s="219"/>
      <c r="F72" s="219"/>
      <c r="G72" s="219"/>
      <c r="H72" s="219"/>
      <c r="I72"/>
      <c r="J72"/>
      <c r="K72"/>
      <c r="L72"/>
      <c r="M72"/>
      <c r="N72"/>
      <c r="O72"/>
      <c r="P72" s="217"/>
    </row>
    <row r="73" spans="1:16" s="216" customFormat="1" ht="51.75" customHeight="1">
      <c r="A73" s="266" t="s">
        <v>290</v>
      </c>
      <c r="B73" s="266"/>
      <c r="C73" s="266"/>
      <c r="D73" s="266"/>
      <c r="E73" s="266"/>
      <c r="F73" s="266"/>
      <c r="G73" s="266"/>
      <c r="H73" s="266"/>
      <c r="I73"/>
      <c r="J73"/>
      <c r="K73"/>
      <c r="L73"/>
      <c r="M73"/>
      <c r="N73"/>
      <c r="O73"/>
      <c r="P73" s="217"/>
    </row>
    <row r="74" spans="1:16" s="216" customFormat="1" ht="24.75" customHeight="1">
      <c r="A74" s="223"/>
      <c r="B74" s="219"/>
      <c r="C74" s="219"/>
      <c r="D74" s="219"/>
      <c r="E74" s="219"/>
      <c r="F74" s="219"/>
      <c r="G74" s="219"/>
      <c r="H74" s="219"/>
      <c r="I74"/>
      <c r="J74"/>
      <c r="K74"/>
      <c r="L74"/>
      <c r="M74"/>
      <c r="N74"/>
      <c r="O74"/>
      <c r="P74" s="217"/>
    </row>
    <row r="75" spans="1:16" s="216" customFormat="1" ht="18.75" customHeight="1">
      <c r="A75" s="266" t="s">
        <v>289</v>
      </c>
      <c r="B75" s="266"/>
      <c r="C75" s="266"/>
      <c r="D75" s="266"/>
      <c r="E75" s="266"/>
      <c r="F75" s="266"/>
      <c r="G75" s="266"/>
      <c r="H75" s="266"/>
      <c r="I75"/>
      <c r="J75"/>
      <c r="K75"/>
      <c r="L75"/>
      <c r="M75"/>
      <c r="N75"/>
      <c r="O75"/>
      <c r="P75" s="217"/>
    </row>
    <row r="76" spans="9:16" s="216" customFormat="1" ht="20.25" customHeight="1">
      <c r="I76"/>
      <c r="J76"/>
      <c r="K76"/>
      <c r="L76"/>
      <c r="M76"/>
      <c r="N76"/>
      <c r="O76"/>
      <c r="P76" s="217"/>
    </row>
    <row r="77" spans="1:16" s="216" customFormat="1" ht="16.5" customHeight="1">
      <c r="A77" s="256" t="s">
        <v>288</v>
      </c>
      <c r="B77" s="257"/>
      <c r="C77" s="256" t="s">
        <v>287</v>
      </c>
      <c r="D77" s="256"/>
      <c r="E77" s="256"/>
      <c r="I77"/>
      <c r="J77"/>
      <c r="K77"/>
      <c r="L77"/>
      <c r="M77"/>
      <c r="N77"/>
      <c r="O77"/>
      <c r="P77" s="217"/>
    </row>
    <row r="78" spans="1:16" s="216" customFormat="1" ht="16.5" customHeight="1">
      <c r="A78" s="258"/>
      <c r="B78" s="259"/>
      <c r="C78" s="258"/>
      <c r="D78" s="258"/>
      <c r="E78" s="258"/>
      <c r="I78"/>
      <c r="J78"/>
      <c r="K78"/>
      <c r="L78"/>
      <c r="M78"/>
      <c r="N78"/>
      <c r="O78"/>
      <c r="P78" s="217"/>
    </row>
    <row r="79" spans="9:16" s="216" customFormat="1" ht="15.75" customHeight="1">
      <c r="I79"/>
      <c r="J79"/>
      <c r="K79"/>
      <c r="L79"/>
      <c r="M79"/>
      <c r="N79"/>
      <c r="O79"/>
      <c r="P79" s="217"/>
    </row>
    <row r="80" spans="3:16" s="216" customFormat="1" ht="12.75">
      <c r="C80" s="288" t="s">
        <v>286</v>
      </c>
      <c r="D80" s="288"/>
      <c r="E80" s="288"/>
      <c r="I80"/>
      <c r="J80"/>
      <c r="K80"/>
      <c r="L80"/>
      <c r="M80"/>
      <c r="N80"/>
      <c r="O80"/>
      <c r="P80" s="217"/>
    </row>
    <row r="81" spans="6:16" s="216" customFormat="1" ht="15" customHeight="1">
      <c r="F81" s="219"/>
      <c r="G81" s="219"/>
      <c r="H81" s="219"/>
      <c r="I81"/>
      <c r="J81"/>
      <c r="K81"/>
      <c r="L81"/>
      <c r="M81"/>
      <c r="N81"/>
      <c r="O81"/>
      <c r="P81" s="217"/>
    </row>
    <row r="82" spans="1:16" s="216" customFormat="1" ht="13.5" customHeight="1">
      <c r="A82" s="240">
        <v>2013</v>
      </c>
      <c r="B82" s="222" t="s">
        <v>207</v>
      </c>
      <c r="D82" s="221">
        <v>2577</v>
      </c>
      <c r="F82" s="219"/>
      <c r="G82" s="219"/>
      <c r="H82" s="219"/>
      <c r="I82"/>
      <c r="J82"/>
      <c r="K82"/>
      <c r="L82"/>
      <c r="M82"/>
      <c r="N82"/>
      <c r="O82"/>
      <c r="P82" s="217"/>
    </row>
    <row r="83" spans="2:16" s="216" customFormat="1" ht="13.5" customHeight="1">
      <c r="B83" s="222" t="s">
        <v>317</v>
      </c>
      <c r="D83" s="221">
        <v>2518</v>
      </c>
      <c r="F83" s="219"/>
      <c r="G83" s="219"/>
      <c r="H83" s="219"/>
      <c r="I83"/>
      <c r="J83"/>
      <c r="K83"/>
      <c r="L83"/>
      <c r="M83"/>
      <c r="N83"/>
      <c r="O83"/>
      <c r="P83" s="217"/>
    </row>
    <row r="84" spans="2:16" s="216" customFormat="1" ht="13.5" customHeight="1">
      <c r="B84" s="222" t="s">
        <v>285</v>
      </c>
      <c r="D84" s="221">
        <v>2501</v>
      </c>
      <c r="F84" s="219"/>
      <c r="G84" s="219"/>
      <c r="H84" s="219"/>
      <c r="I84"/>
      <c r="J84"/>
      <c r="K84"/>
      <c r="L84"/>
      <c r="M84"/>
      <c r="N84"/>
      <c r="O84"/>
      <c r="P84" s="217"/>
    </row>
    <row r="85" spans="2:16" s="216" customFormat="1" ht="12.75">
      <c r="B85" s="222"/>
      <c r="D85" s="221"/>
      <c r="F85" s="219"/>
      <c r="G85" s="219"/>
      <c r="H85" s="219"/>
      <c r="I85"/>
      <c r="J85"/>
      <c r="K85"/>
      <c r="L85"/>
      <c r="M85"/>
      <c r="N85"/>
      <c r="O85"/>
      <c r="P85" s="217"/>
    </row>
    <row r="86" spans="1:16" s="216" customFormat="1" ht="13.5" customHeight="1">
      <c r="A86" s="240">
        <v>2014</v>
      </c>
      <c r="B86" s="222" t="s">
        <v>207</v>
      </c>
      <c r="D86" s="221">
        <v>2673</v>
      </c>
      <c r="F86" s="219"/>
      <c r="G86" s="219"/>
      <c r="H86" s="219"/>
      <c r="I86"/>
      <c r="J86"/>
      <c r="K86"/>
      <c r="L86"/>
      <c r="M86"/>
      <c r="N86"/>
      <c r="O86"/>
      <c r="P86" s="217"/>
    </row>
    <row r="87" spans="1:16" s="216" customFormat="1" ht="13.5" customHeight="1">
      <c r="A87" s="240"/>
      <c r="B87" s="222" t="s">
        <v>317</v>
      </c>
      <c r="D87" s="221">
        <v>2556</v>
      </c>
      <c r="F87" s="219"/>
      <c r="G87" s="219"/>
      <c r="H87" s="219"/>
      <c r="I87"/>
      <c r="J87"/>
      <c r="K87"/>
      <c r="L87"/>
      <c r="M87"/>
      <c r="N87"/>
      <c r="O87"/>
      <c r="P87" s="217"/>
    </row>
    <row r="88" spans="1:16" s="216" customFormat="1" ht="13.5" customHeight="1">
      <c r="A88" s="240"/>
      <c r="B88" s="222" t="s">
        <v>285</v>
      </c>
      <c r="D88" s="221">
        <v>2581</v>
      </c>
      <c r="F88" s="219"/>
      <c r="G88" s="219"/>
      <c r="H88" s="219"/>
      <c r="I88"/>
      <c r="J88"/>
      <c r="K88"/>
      <c r="L88"/>
      <c r="M88"/>
      <c r="N88"/>
      <c r="O88"/>
      <c r="P88" s="217"/>
    </row>
    <row r="89" spans="6:16" s="216" customFormat="1" ht="14.25" customHeight="1">
      <c r="F89" s="219"/>
      <c r="G89" s="219"/>
      <c r="H89" s="219"/>
      <c r="I89"/>
      <c r="J89"/>
      <c r="K89"/>
      <c r="L89"/>
      <c r="M89"/>
      <c r="N89"/>
      <c r="O89"/>
      <c r="P89" s="217"/>
    </row>
    <row r="90" spans="3:16" s="216" customFormat="1" ht="12.75">
      <c r="C90" s="288" t="s">
        <v>284</v>
      </c>
      <c r="D90" s="288"/>
      <c r="E90" s="288"/>
      <c r="F90" s="219"/>
      <c r="G90" s="219"/>
      <c r="H90" s="219"/>
      <c r="I90"/>
      <c r="J90"/>
      <c r="K90"/>
      <c r="L90"/>
      <c r="M90"/>
      <c r="N90"/>
      <c r="O90"/>
      <c r="P90" s="217"/>
    </row>
    <row r="91" spans="6:16" s="216" customFormat="1" ht="12.75">
      <c r="F91" s="219"/>
      <c r="G91" s="219"/>
      <c r="H91" s="219"/>
      <c r="I91"/>
      <c r="J91"/>
      <c r="K91"/>
      <c r="L91"/>
      <c r="M91"/>
      <c r="N91"/>
      <c r="O91"/>
      <c r="P91" s="217"/>
    </row>
    <row r="92" spans="1:16" s="216" customFormat="1" ht="13.5" customHeight="1">
      <c r="A92" s="289" t="s">
        <v>283</v>
      </c>
      <c r="B92" s="290"/>
      <c r="D92" s="220">
        <v>1</v>
      </c>
      <c r="F92" s="219"/>
      <c r="G92" s="219"/>
      <c r="H92" s="219"/>
      <c r="I92"/>
      <c r="J92"/>
      <c r="K92"/>
      <c r="L92"/>
      <c r="M92"/>
      <c r="N92"/>
      <c r="O92"/>
      <c r="P92" s="217"/>
    </row>
    <row r="93" spans="1:16" s="216" customFormat="1" ht="13.5" customHeight="1">
      <c r="A93" s="289" t="s">
        <v>282</v>
      </c>
      <c r="B93" s="290"/>
      <c r="D93" s="220">
        <v>3.2</v>
      </c>
      <c r="F93" s="219"/>
      <c r="G93" s="219"/>
      <c r="H93" s="219"/>
      <c r="I93"/>
      <c r="J93"/>
      <c r="K93"/>
      <c r="L93"/>
      <c r="M93"/>
      <c r="N93"/>
      <c r="O93"/>
      <c r="P93" s="217"/>
    </row>
    <row r="94" spans="1:16" s="216" customFormat="1" ht="13.5" customHeight="1">
      <c r="A94" s="289" t="s">
        <v>281</v>
      </c>
      <c r="B94" s="290"/>
      <c r="D94" s="220">
        <v>3.2</v>
      </c>
      <c r="F94" s="219"/>
      <c r="G94" s="219"/>
      <c r="H94" s="219"/>
      <c r="I94"/>
      <c r="J94"/>
      <c r="K94"/>
      <c r="L94"/>
      <c r="M94"/>
      <c r="N94"/>
      <c r="O94"/>
      <c r="P94" s="217"/>
    </row>
    <row r="95" spans="6:16" s="216" customFormat="1" ht="28.5" customHeight="1">
      <c r="F95" s="219"/>
      <c r="G95" s="219"/>
      <c r="H95" s="219"/>
      <c r="I95"/>
      <c r="J95"/>
      <c r="K95"/>
      <c r="L95"/>
      <c r="M95"/>
      <c r="N95"/>
      <c r="O95"/>
      <c r="P95" s="217"/>
    </row>
    <row r="96" spans="9:16" s="216" customFormat="1" ht="28.5" customHeight="1">
      <c r="I96"/>
      <c r="J96"/>
      <c r="K96"/>
      <c r="L96"/>
      <c r="M96"/>
      <c r="N96"/>
      <c r="O96"/>
      <c r="P96" s="217"/>
    </row>
    <row r="97" spans="1:8" ht="30" customHeight="1">
      <c r="A97" s="266" t="s">
        <v>280</v>
      </c>
      <c r="B97" s="266"/>
      <c r="C97" s="266"/>
      <c r="D97" s="266"/>
      <c r="E97" s="266"/>
      <c r="F97" s="266"/>
      <c r="G97" s="266"/>
      <c r="H97" s="266"/>
    </row>
    <row r="98" spans="1:15" s="217" customFormat="1" ht="12.75">
      <c r="A98" s="218"/>
      <c r="B98" s="218"/>
      <c r="C98" s="218"/>
      <c r="D98" s="218"/>
      <c r="E98" s="218"/>
      <c r="F98" s="218"/>
      <c r="G98" s="218"/>
      <c r="H98" s="218"/>
      <c r="I98"/>
      <c r="J98"/>
      <c r="K98"/>
      <c r="L98"/>
      <c r="M98"/>
      <c r="N98"/>
      <c r="O98"/>
    </row>
    <row r="99" spans="1:15" s="217" customFormat="1" ht="12.75">
      <c r="A99" s="218"/>
      <c r="B99" s="218"/>
      <c r="C99" s="218"/>
      <c r="D99" s="218"/>
      <c r="E99" s="218" t="s">
        <v>240</v>
      </c>
      <c r="F99" s="218"/>
      <c r="G99" s="218"/>
      <c r="H99" s="218"/>
      <c r="I99"/>
      <c r="J99"/>
      <c r="K99"/>
      <c r="L99"/>
      <c r="M99"/>
      <c r="N99"/>
      <c r="O99"/>
    </row>
    <row r="100" spans="1:15" s="217" customFormat="1" ht="12.75">
      <c r="A100" s="218"/>
      <c r="B100" s="218"/>
      <c r="C100" s="218"/>
      <c r="D100" s="218"/>
      <c r="E100" s="218"/>
      <c r="F100" s="218"/>
      <c r="G100" s="218"/>
      <c r="H100" s="218"/>
      <c r="I100"/>
      <c r="J100"/>
      <c r="K100"/>
      <c r="L100"/>
      <c r="M100"/>
      <c r="N100"/>
      <c r="O100"/>
    </row>
    <row r="101" spans="1:15" s="217" customFormat="1" ht="12.75">
      <c r="A101" s="218"/>
      <c r="B101" s="218"/>
      <c r="C101" s="218"/>
      <c r="D101" s="218"/>
      <c r="E101" s="218"/>
      <c r="F101" s="218"/>
      <c r="G101" s="218"/>
      <c r="H101" s="218"/>
      <c r="I101"/>
      <c r="J101"/>
      <c r="K101"/>
      <c r="L101"/>
      <c r="M101"/>
      <c r="N101"/>
      <c r="O101"/>
    </row>
    <row r="102" spans="1:15" s="217" customFormat="1" ht="12.75">
      <c r="A102" s="218"/>
      <c r="B102" s="218"/>
      <c r="C102" s="218"/>
      <c r="D102" s="218"/>
      <c r="E102" s="218"/>
      <c r="F102" s="218"/>
      <c r="G102" s="218"/>
      <c r="H102" s="218"/>
      <c r="I102"/>
      <c r="J102"/>
      <c r="K102"/>
      <c r="L102"/>
      <c r="M102"/>
      <c r="N102"/>
      <c r="O102"/>
    </row>
    <row r="103" spans="1:15" s="217" customFormat="1" ht="12.75">
      <c r="A103" s="218"/>
      <c r="B103" s="218"/>
      <c r="C103" s="218"/>
      <c r="D103" s="218"/>
      <c r="E103" s="218"/>
      <c r="F103" s="218"/>
      <c r="G103" s="218"/>
      <c r="H103" s="218"/>
      <c r="I103"/>
      <c r="J103"/>
      <c r="K103"/>
      <c r="L103"/>
      <c r="M103"/>
      <c r="N103"/>
      <c r="O103"/>
    </row>
    <row r="104" spans="1:15" s="217" customFormat="1" ht="12.75">
      <c r="A104" s="218"/>
      <c r="B104" s="218"/>
      <c r="C104" s="218"/>
      <c r="D104" s="218"/>
      <c r="E104" s="218"/>
      <c r="F104" s="218"/>
      <c r="G104" s="218"/>
      <c r="H104" s="218"/>
      <c r="I104"/>
      <c r="J104"/>
      <c r="K104"/>
      <c r="L104"/>
      <c r="M104"/>
      <c r="N104"/>
      <c r="O104"/>
    </row>
    <row r="105" spans="1:15" s="217" customFormat="1" ht="12.75">
      <c r="A105" s="218"/>
      <c r="B105" s="218"/>
      <c r="C105" s="218"/>
      <c r="D105" s="218"/>
      <c r="E105" s="218"/>
      <c r="F105" s="218"/>
      <c r="G105" s="218"/>
      <c r="H105" s="218"/>
      <c r="I105"/>
      <c r="J105"/>
      <c r="K105"/>
      <c r="L105"/>
      <c r="M105"/>
      <c r="N105"/>
      <c r="O105"/>
    </row>
    <row r="106" spans="1:15" s="217" customFormat="1" ht="12.75">
      <c r="A106" s="218"/>
      <c r="B106" s="218"/>
      <c r="C106" s="218"/>
      <c r="D106" s="218"/>
      <c r="E106" s="218"/>
      <c r="F106" s="218"/>
      <c r="G106" s="218"/>
      <c r="H106" s="218"/>
      <c r="I106"/>
      <c r="J106"/>
      <c r="K106"/>
      <c r="L106"/>
      <c r="M106"/>
      <c r="N106"/>
      <c r="O106"/>
    </row>
    <row r="107" spans="1:15" s="217" customFormat="1" ht="12.75">
      <c r="A107" s="218"/>
      <c r="B107" s="218"/>
      <c r="C107" s="218"/>
      <c r="D107" s="218"/>
      <c r="E107" s="218"/>
      <c r="F107" s="218"/>
      <c r="G107" s="218"/>
      <c r="H107" s="218"/>
      <c r="I107"/>
      <c r="J107"/>
      <c r="K107"/>
      <c r="L107"/>
      <c r="M107"/>
      <c r="N107"/>
      <c r="O107"/>
    </row>
    <row r="108" spans="1:15" s="217" customFormat="1" ht="12.75">
      <c r="A108" s="218"/>
      <c r="B108" s="218"/>
      <c r="C108" s="218"/>
      <c r="D108" s="218"/>
      <c r="E108" s="218"/>
      <c r="F108" s="218"/>
      <c r="G108" s="218"/>
      <c r="H108" s="218"/>
      <c r="I108"/>
      <c r="J108"/>
      <c r="K108"/>
      <c r="L108"/>
      <c r="M108"/>
      <c r="N108"/>
      <c r="O108"/>
    </row>
    <row r="109" spans="1:15" s="217" customFormat="1" ht="12.75">
      <c r="A109" s="218"/>
      <c r="B109" s="218"/>
      <c r="C109" s="218"/>
      <c r="D109" s="218"/>
      <c r="E109" s="218"/>
      <c r="F109" s="218"/>
      <c r="G109" s="218"/>
      <c r="H109" s="218"/>
      <c r="I109"/>
      <c r="J109"/>
      <c r="K109"/>
      <c r="L109"/>
      <c r="M109"/>
      <c r="N109"/>
      <c r="O109"/>
    </row>
    <row r="110" spans="1:15" s="217" customFormat="1" ht="12.75">
      <c r="A110" s="218"/>
      <c r="B110" s="218"/>
      <c r="C110" s="218"/>
      <c r="D110" s="218"/>
      <c r="E110" s="218"/>
      <c r="F110" s="218"/>
      <c r="G110" s="218"/>
      <c r="H110" s="218"/>
      <c r="I110"/>
      <c r="J110"/>
      <c r="K110"/>
      <c r="L110"/>
      <c r="M110"/>
      <c r="N110"/>
      <c r="O110"/>
    </row>
    <row r="111" spans="1:15" s="217" customFormat="1" ht="12.75">
      <c r="A111" s="218"/>
      <c r="B111" s="218"/>
      <c r="C111" s="218"/>
      <c r="D111" s="218"/>
      <c r="E111" s="218"/>
      <c r="F111" s="218"/>
      <c r="G111" s="218"/>
      <c r="H111" s="218"/>
      <c r="I111"/>
      <c r="J111"/>
      <c r="K111"/>
      <c r="L111"/>
      <c r="M111"/>
      <c r="N111"/>
      <c r="O111"/>
    </row>
    <row r="112" spans="1:15" s="217" customFormat="1" ht="12.75">
      <c r="A112" s="218"/>
      <c r="B112" s="218"/>
      <c r="C112" s="218"/>
      <c r="D112" s="218"/>
      <c r="E112" s="218"/>
      <c r="F112" s="218"/>
      <c r="G112" s="218"/>
      <c r="H112" s="218"/>
      <c r="I112"/>
      <c r="J112"/>
      <c r="K112"/>
      <c r="L112"/>
      <c r="M112"/>
      <c r="N112"/>
      <c r="O112"/>
    </row>
    <row r="113" spans="1:15" s="217" customFormat="1" ht="12.75">
      <c r="A113" s="218"/>
      <c r="B113" s="218"/>
      <c r="C113" s="218"/>
      <c r="D113" s="218"/>
      <c r="E113" s="218"/>
      <c r="F113" s="218"/>
      <c r="G113" s="218"/>
      <c r="H113" s="218"/>
      <c r="I113"/>
      <c r="J113"/>
      <c r="K113"/>
      <c r="L113"/>
      <c r="M113"/>
      <c r="N113"/>
      <c r="O113"/>
    </row>
    <row r="114" spans="1:15" s="217" customFormat="1" ht="12.75">
      <c r="A114" s="218"/>
      <c r="B114" s="218"/>
      <c r="C114" s="218"/>
      <c r="D114" s="218"/>
      <c r="E114" s="218"/>
      <c r="F114" s="218"/>
      <c r="G114" s="218"/>
      <c r="H114" s="218"/>
      <c r="I114"/>
      <c r="J114"/>
      <c r="K114"/>
      <c r="L114"/>
      <c r="M114"/>
      <c r="N114"/>
      <c r="O114"/>
    </row>
    <row r="115" spans="1:15" s="217" customFormat="1" ht="12.75">
      <c r="A115" s="218"/>
      <c r="B115" s="218"/>
      <c r="C115" s="218"/>
      <c r="D115" s="218"/>
      <c r="E115" s="218"/>
      <c r="F115" s="218"/>
      <c r="G115" s="218"/>
      <c r="H115" s="218"/>
      <c r="I115"/>
      <c r="J115"/>
      <c r="K115"/>
      <c r="L115"/>
      <c r="M115"/>
      <c r="N115"/>
      <c r="O115"/>
    </row>
    <row r="116" spans="1:15" s="217" customFormat="1" ht="12.75">
      <c r="A116" s="218"/>
      <c r="B116" s="218"/>
      <c r="C116" s="218"/>
      <c r="D116" s="218"/>
      <c r="E116" s="218"/>
      <c r="F116" s="218"/>
      <c r="G116" s="218"/>
      <c r="H116" s="218"/>
      <c r="I116"/>
      <c r="J116"/>
      <c r="K116"/>
      <c r="L116"/>
      <c r="M116"/>
      <c r="N116"/>
      <c r="O116"/>
    </row>
    <row r="117" spans="1:15" s="217" customFormat="1" ht="12.75">
      <c r="A117" s="218"/>
      <c r="B117" s="218"/>
      <c r="C117" s="218"/>
      <c r="D117" s="218"/>
      <c r="E117" s="218"/>
      <c r="F117" s="218"/>
      <c r="G117" s="218"/>
      <c r="H117" s="218"/>
      <c r="I117"/>
      <c r="J117"/>
      <c r="K117"/>
      <c r="L117"/>
      <c r="M117"/>
      <c r="N117"/>
      <c r="O117"/>
    </row>
    <row r="118" spans="1:15" s="217" customFormat="1" ht="12.75">
      <c r="A118" s="218"/>
      <c r="B118" s="218"/>
      <c r="C118" s="218"/>
      <c r="D118" s="218"/>
      <c r="E118" s="218"/>
      <c r="F118" s="218"/>
      <c r="G118" s="218"/>
      <c r="H118" s="218"/>
      <c r="I118"/>
      <c r="J118"/>
      <c r="K118"/>
      <c r="L118"/>
      <c r="M118"/>
      <c r="N118"/>
      <c r="O118"/>
    </row>
    <row r="119" spans="1:15" s="217" customFormat="1" ht="12.75">
      <c r="A119" s="218"/>
      <c r="B119" s="218"/>
      <c r="C119" s="218"/>
      <c r="D119" s="218"/>
      <c r="E119" s="218"/>
      <c r="F119" s="218"/>
      <c r="G119" s="218"/>
      <c r="H119" s="218"/>
      <c r="I119"/>
      <c r="J119"/>
      <c r="K119"/>
      <c r="L119"/>
      <c r="M119"/>
      <c r="N119"/>
      <c r="O119"/>
    </row>
    <row r="120" spans="1:15" s="217" customFormat="1" ht="12.75">
      <c r="A120" s="218"/>
      <c r="B120" s="218"/>
      <c r="C120" s="218"/>
      <c r="D120" s="218"/>
      <c r="E120" s="218"/>
      <c r="F120" s="218"/>
      <c r="G120" s="218"/>
      <c r="H120" s="218"/>
      <c r="I120"/>
      <c r="J120"/>
      <c r="K120"/>
      <c r="L120"/>
      <c r="M120"/>
      <c r="N120"/>
      <c r="O120"/>
    </row>
    <row r="121" spans="1:15" s="217" customFormat="1" ht="12.75">
      <c r="A121" s="218"/>
      <c r="B121" s="218"/>
      <c r="C121" s="218"/>
      <c r="D121" s="218"/>
      <c r="E121" s="218"/>
      <c r="F121" s="218"/>
      <c r="G121" s="218"/>
      <c r="H121" s="218"/>
      <c r="I121"/>
      <c r="J121"/>
      <c r="K121"/>
      <c r="L121"/>
      <c r="M121"/>
      <c r="N121"/>
      <c r="O121"/>
    </row>
    <row r="122" spans="1:15" s="217" customFormat="1" ht="12.75">
      <c r="A122" s="218"/>
      <c r="B122" s="218"/>
      <c r="C122" s="218"/>
      <c r="D122" s="218"/>
      <c r="E122" s="218"/>
      <c r="F122" s="218"/>
      <c r="G122" s="218"/>
      <c r="H122" s="218"/>
      <c r="I122"/>
      <c r="J122"/>
      <c r="K122"/>
      <c r="L122"/>
      <c r="M122"/>
      <c r="N122"/>
      <c r="O122"/>
    </row>
    <row r="123" spans="1:15" s="217" customFormat="1" ht="12.75">
      <c r="A123" s="218"/>
      <c r="B123" s="218"/>
      <c r="C123" s="218"/>
      <c r="D123" s="218"/>
      <c r="E123" s="218"/>
      <c r="F123" s="218"/>
      <c r="G123" s="218"/>
      <c r="H123" s="218"/>
      <c r="I123"/>
      <c r="J123"/>
      <c r="K123"/>
      <c r="L123"/>
      <c r="M123"/>
      <c r="N123"/>
      <c r="O123"/>
    </row>
    <row r="124" spans="1:15" s="217" customFormat="1" ht="12.75">
      <c r="A124" s="218"/>
      <c r="B124" s="218"/>
      <c r="C124" s="218"/>
      <c r="D124" s="218"/>
      <c r="E124" s="218"/>
      <c r="F124" s="218"/>
      <c r="G124" s="218"/>
      <c r="H124" s="218"/>
      <c r="I124"/>
      <c r="J124"/>
      <c r="K124"/>
      <c r="L124"/>
      <c r="M124"/>
      <c r="N124"/>
      <c r="O124"/>
    </row>
    <row r="125" spans="1:15" s="217" customFormat="1" ht="12.75">
      <c r="A125" s="218"/>
      <c r="B125" s="218"/>
      <c r="C125" s="218"/>
      <c r="D125" s="218"/>
      <c r="E125" s="218"/>
      <c r="F125" s="218"/>
      <c r="G125" s="218"/>
      <c r="H125" s="218"/>
      <c r="I125"/>
      <c r="J125"/>
      <c r="K125"/>
      <c r="L125"/>
      <c r="M125"/>
      <c r="N125"/>
      <c r="O125"/>
    </row>
    <row r="126" spans="1:15" s="217" customFormat="1" ht="12.75">
      <c r="A126" s="218"/>
      <c r="B126" s="218"/>
      <c r="C126" s="218"/>
      <c r="D126" s="218"/>
      <c r="E126" s="218"/>
      <c r="F126" s="218"/>
      <c r="G126" s="218"/>
      <c r="H126" s="218"/>
      <c r="I126"/>
      <c r="J126"/>
      <c r="K126"/>
      <c r="L126"/>
      <c r="M126"/>
      <c r="N126"/>
      <c r="O126"/>
    </row>
    <row r="127" spans="1:15" s="217" customFormat="1" ht="12.75">
      <c r="A127" s="218"/>
      <c r="B127" s="218"/>
      <c r="C127" s="218"/>
      <c r="D127" s="218"/>
      <c r="E127" s="218"/>
      <c r="F127" s="218"/>
      <c r="G127" s="218"/>
      <c r="H127" s="218"/>
      <c r="I127"/>
      <c r="J127"/>
      <c r="K127"/>
      <c r="L127"/>
      <c r="M127"/>
      <c r="N127"/>
      <c r="O127"/>
    </row>
    <row r="128" spans="1:15" s="217" customFormat="1" ht="12.75">
      <c r="A128" s="218"/>
      <c r="B128" s="218"/>
      <c r="C128" s="218"/>
      <c r="D128" s="218"/>
      <c r="E128" s="218"/>
      <c r="F128" s="218"/>
      <c r="G128" s="218"/>
      <c r="H128" s="218"/>
      <c r="I128"/>
      <c r="J128"/>
      <c r="K128"/>
      <c r="L128"/>
      <c r="M128"/>
      <c r="N128"/>
      <c r="O128"/>
    </row>
    <row r="129" spans="1:15" s="217" customFormat="1" ht="12.75">
      <c r="A129" s="218"/>
      <c r="B129" s="218"/>
      <c r="C129" s="218"/>
      <c r="D129" s="218"/>
      <c r="E129" s="218"/>
      <c r="F129" s="218"/>
      <c r="G129" s="218"/>
      <c r="H129" s="218"/>
      <c r="I129"/>
      <c r="J129"/>
      <c r="K129"/>
      <c r="L129"/>
      <c r="M129"/>
      <c r="N129"/>
      <c r="O129"/>
    </row>
    <row r="130" spans="1:15" s="217" customFormat="1" ht="12.75">
      <c r="A130" s="218"/>
      <c r="B130" s="218"/>
      <c r="C130" s="218"/>
      <c r="D130" s="218"/>
      <c r="E130" s="218"/>
      <c r="F130" s="218"/>
      <c r="G130" s="218"/>
      <c r="H130" s="218"/>
      <c r="I130"/>
      <c r="J130"/>
      <c r="K130"/>
      <c r="L130"/>
      <c r="M130"/>
      <c r="N130"/>
      <c r="O130"/>
    </row>
    <row r="131" spans="1:15" s="217" customFormat="1" ht="12.75">
      <c r="A131" s="218"/>
      <c r="B131" s="218"/>
      <c r="C131" s="218"/>
      <c r="D131" s="218"/>
      <c r="E131" s="218"/>
      <c r="F131" s="218"/>
      <c r="G131" s="218"/>
      <c r="H131" s="218"/>
      <c r="I131"/>
      <c r="J131"/>
      <c r="K131"/>
      <c r="L131"/>
      <c r="M131"/>
      <c r="N131"/>
      <c r="O131"/>
    </row>
    <row r="132" spans="1:15" s="217" customFormat="1" ht="12.75">
      <c r="A132" s="218"/>
      <c r="B132" s="218"/>
      <c r="C132" s="218"/>
      <c r="D132" s="218"/>
      <c r="E132" s="218"/>
      <c r="F132" s="218"/>
      <c r="G132" s="218"/>
      <c r="H132" s="218"/>
      <c r="I132"/>
      <c r="J132"/>
      <c r="K132"/>
      <c r="L132"/>
      <c r="M132"/>
      <c r="N132"/>
      <c r="O132"/>
    </row>
    <row r="133" spans="1:15" s="217" customFormat="1" ht="12.75">
      <c r="A133" s="218"/>
      <c r="B133" s="218"/>
      <c r="C133" s="218"/>
      <c r="D133" s="218"/>
      <c r="E133" s="218"/>
      <c r="F133" s="218"/>
      <c r="G133" s="218"/>
      <c r="H133" s="218"/>
      <c r="I133"/>
      <c r="J133"/>
      <c r="K133"/>
      <c r="L133"/>
      <c r="M133"/>
      <c r="N133"/>
      <c r="O133"/>
    </row>
    <row r="134" spans="1:15" s="217" customFormat="1" ht="12.75">
      <c r="A134" s="218"/>
      <c r="B134" s="218"/>
      <c r="C134" s="218"/>
      <c r="D134" s="218"/>
      <c r="E134" s="218"/>
      <c r="F134" s="218"/>
      <c r="G134" s="218"/>
      <c r="H134" s="218"/>
      <c r="I134"/>
      <c r="J134"/>
      <c r="K134"/>
      <c r="L134"/>
      <c r="M134"/>
      <c r="N134"/>
      <c r="O134"/>
    </row>
    <row r="135" spans="1:15" s="217" customFormat="1" ht="12.75">
      <c r="A135" s="218"/>
      <c r="B135" s="218"/>
      <c r="C135" s="218"/>
      <c r="D135" s="218"/>
      <c r="E135" s="218"/>
      <c r="F135" s="218"/>
      <c r="G135" s="218"/>
      <c r="H135" s="218"/>
      <c r="I135"/>
      <c r="J135"/>
      <c r="K135"/>
      <c r="L135"/>
      <c r="M135"/>
      <c r="N135"/>
      <c r="O135"/>
    </row>
    <row r="136" spans="1:15" s="217" customFormat="1" ht="12.75">
      <c r="A136" s="218"/>
      <c r="B136" s="218"/>
      <c r="C136" s="218"/>
      <c r="D136" s="218"/>
      <c r="E136" s="218"/>
      <c r="F136" s="218"/>
      <c r="G136" s="218"/>
      <c r="H136" s="218"/>
      <c r="I136"/>
      <c r="J136"/>
      <c r="K136"/>
      <c r="L136"/>
      <c r="M136"/>
      <c r="N136"/>
      <c r="O136"/>
    </row>
    <row r="137" spans="1:15" s="217" customFormat="1" ht="12.75">
      <c r="A137" s="218"/>
      <c r="B137" s="218"/>
      <c r="C137" s="218"/>
      <c r="D137" s="218"/>
      <c r="E137" s="218"/>
      <c r="F137" s="218"/>
      <c r="G137" s="218"/>
      <c r="H137" s="218"/>
      <c r="I137"/>
      <c r="J137"/>
      <c r="K137"/>
      <c r="L137"/>
      <c r="M137"/>
      <c r="N137"/>
      <c r="O137"/>
    </row>
    <row r="138" spans="1:15" s="217" customFormat="1" ht="12.75">
      <c r="A138" s="218"/>
      <c r="B138" s="218"/>
      <c r="C138" s="218"/>
      <c r="D138" s="218"/>
      <c r="E138" s="218"/>
      <c r="F138" s="218"/>
      <c r="G138" s="218"/>
      <c r="H138" s="218"/>
      <c r="I138"/>
      <c r="J138"/>
      <c r="K138"/>
      <c r="L138"/>
      <c r="M138"/>
      <c r="N138"/>
      <c r="O138"/>
    </row>
    <row r="139" spans="1:15" s="217" customFormat="1" ht="12.75">
      <c r="A139" s="218"/>
      <c r="B139" s="218"/>
      <c r="C139" s="218"/>
      <c r="D139" s="218"/>
      <c r="E139" s="218"/>
      <c r="F139" s="218"/>
      <c r="G139" s="218"/>
      <c r="H139" s="218"/>
      <c r="I139"/>
      <c r="J139"/>
      <c r="K139"/>
      <c r="L139"/>
      <c r="M139"/>
      <c r="N139"/>
      <c r="O139"/>
    </row>
    <row r="140" spans="1:15" s="217" customFormat="1" ht="12.75">
      <c r="A140" s="218"/>
      <c r="B140" s="218"/>
      <c r="C140" s="218"/>
      <c r="D140" s="218"/>
      <c r="E140" s="218"/>
      <c r="F140" s="218"/>
      <c r="G140" s="218"/>
      <c r="H140" s="218"/>
      <c r="I140"/>
      <c r="J140"/>
      <c r="K140"/>
      <c r="L140"/>
      <c r="M140"/>
      <c r="N140"/>
      <c r="O140"/>
    </row>
    <row r="141" spans="1:15" s="217" customFormat="1" ht="12.75">
      <c r="A141" s="218"/>
      <c r="B141" s="218"/>
      <c r="C141" s="218"/>
      <c r="D141" s="218"/>
      <c r="E141" s="218"/>
      <c r="F141" s="218"/>
      <c r="G141" s="218"/>
      <c r="H141" s="218"/>
      <c r="I141"/>
      <c r="J141"/>
      <c r="K141"/>
      <c r="L141"/>
      <c r="M141"/>
      <c r="N141"/>
      <c r="O141"/>
    </row>
    <row r="142" spans="1:15" s="217" customFormat="1" ht="12.75">
      <c r="A142" s="218"/>
      <c r="B142" s="218"/>
      <c r="C142" s="218"/>
      <c r="D142" s="218"/>
      <c r="E142" s="218"/>
      <c r="F142" s="218"/>
      <c r="G142" s="218"/>
      <c r="H142" s="218"/>
      <c r="I142"/>
      <c r="J142"/>
      <c r="K142"/>
      <c r="L142"/>
      <c r="M142"/>
      <c r="N142"/>
      <c r="O142"/>
    </row>
    <row r="143" spans="1:15" s="217" customFormat="1" ht="12.75">
      <c r="A143" s="218"/>
      <c r="B143" s="218"/>
      <c r="C143" s="218"/>
      <c r="D143" s="218"/>
      <c r="E143" s="218"/>
      <c r="F143" s="218"/>
      <c r="G143" s="218"/>
      <c r="H143" s="218"/>
      <c r="I143"/>
      <c r="J143"/>
      <c r="K143"/>
      <c r="L143"/>
      <c r="M143"/>
      <c r="N143"/>
      <c r="O143"/>
    </row>
    <row r="144" spans="1:15" s="217" customFormat="1" ht="12.75">
      <c r="A144" s="218"/>
      <c r="B144" s="218"/>
      <c r="C144" s="218"/>
      <c r="D144" s="218"/>
      <c r="E144" s="218"/>
      <c r="F144" s="218"/>
      <c r="G144" s="218"/>
      <c r="H144" s="218"/>
      <c r="I144"/>
      <c r="J144"/>
      <c r="K144"/>
      <c r="L144"/>
      <c r="M144"/>
      <c r="N144"/>
      <c r="O144"/>
    </row>
    <row r="145" spans="1:15" s="217" customFormat="1" ht="12.75">
      <c r="A145" s="218"/>
      <c r="B145" s="218"/>
      <c r="C145" s="218"/>
      <c r="D145" s="218"/>
      <c r="E145" s="218"/>
      <c r="F145" s="218"/>
      <c r="G145" s="218"/>
      <c r="H145" s="218"/>
      <c r="I145"/>
      <c r="J145"/>
      <c r="K145"/>
      <c r="L145"/>
      <c r="M145"/>
      <c r="N145"/>
      <c r="O145"/>
    </row>
    <row r="146" spans="1:15" s="217" customFormat="1" ht="12.75">
      <c r="A146" s="218"/>
      <c r="B146" s="218"/>
      <c r="C146" s="218"/>
      <c r="D146" s="218"/>
      <c r="E146" s="218"/>
      <c r="F146" s="218"/>
      <c r="G146" s="218"/>
      <c r="H146" s="218"/>
      <c r="I146"/>
      <c r="J146"/>
      <c r="K146"/>
      <c r="L146"/>
      <c r="M146"/>
      <c r="N146"/>
      <c r="O146"/>
    </row>
    <row r="147" spans="1:15" s="217" customFormat="1" ht="12.75">
      <c r="A147" s="218"/>
      <c r="B147" s="218"/>
      <c r="C147" s="218"/>
      <c r="D147" s="218"/>
      <c r="E147" s="218"/>
      <c r="F147" s="218"/>
      <c r="G147" s="218"/>
      <c r="H147" s="218"/>
      <c r="I147"/>
      <c r="J147"/>
      <c r="K147"/>
      <c r="L147"/>
      <c r="M147"/>
      <c r="N147"/>
      <c r="O147"/>
    </row>
    <row r="148" spans="1:15" s="217" customFormat="1" ht="12.75">
      <c r="A148" s="218"/>
      <c r="B148" s="218"/>
      <c r="C148" s="218"/>
      <c r="D148" s="218"/>
      <c r="E148" s="218"/>
      <c r="F148" s="218"/>
      <c r="G148" s="218"/>
      <c r="H148" s="218"/>
      <c r="I148"/>
      <c r="J148"/>
      <c r="K148"/>
      <c r="L148"/>
      <c r="M148"/>
      <c r="N148"/>
      <c r="O148"/>
    </row>
    <row r="149" spans="1:15" s="217" customFormat="1" ht="12.75">
      <c r="A149" s="218"/>
      <c r="B149" s="218"/>
      <c r="C149" s="218"/>
      <c r="D149" s="218"/>
      <c r="E149" s="218"/>
      <c r="F149" s="218"/>
      <c r="G149" s="218"/>
      <c r="H149" s="218"/>
      <c r="I149"/>
      <c r="J149"/>
      <c r="K149"/>
      <c r="L149"/>
      <c r="M149"/>
      <c r="N149"/>
      <c r="O149"/>
    </row>
    <row r="150" spans="1:15" s="217" customFormat="1" ht="12.75">
      <c r="A150" s="218"/>
      <c r="B150" s="218"/>
      <c r="C150" s="218"/>
      <c r="D150" s="218"/>
      <c r="E150" s="218"/>
      <c r="F150" s="218"/>
      <c r="G150" s="218"/>
      <c r="H150" s="218"/>
      <c r="I150"/>
      <c r="J150"/>
      <c r="K150"/>
      <c r="L150"/>
      <c r="M150"/>
      <c r="N150"/>
      <c r="O150"/>
    </row>
    <row r="151" spans="1:15" s="217" customFormat="1" ht="12.75">
      <c r="A151" s="218"/>
      <c r="B151" s="218"/>
      <c r="C151" s="218"/>
      <c r="D151" s="218"/>
      <c r="E151" s="218"/>
      <c r="F151" s="218"/>
      <c r="G151" s="218"/>
      <c r="H151" s="218"/>
      <c r="I151"/>
      <c r="J151"/>
      <c r="K151"/>
      <c r="L151"/>
      <c r="M151"/>
      <c r="N151"/>
      <c r="O151"/>
    </row>
    <row r="152" spans="1:15" s="217" customFormat="1" ht="12.75">
      <c r="A152" s="218"/>
      <c r="B152" s="218"/>
      <c r="C152" s="218"/>
      <c r="D152" s="218"/>
      <c r="E152" s="218"/>
      <c r="F152" s="218"/>
      <c r="G152" s="218"/>
      <c r="H152" s="218"/>
      <c r="I152"/>
      <c r="J152"/>
      <c r="K152"/>
      <c r="L152"/>
      <c r="M152"/>
      <c r="N152"/>
      <c r="O152"/>
    </row>
    <row r="153" spans="1:15" s="217" customFormat="1" ht="12.75">
      <c r="A153" s="218"/>
      <c r="B153" s="218"/>
      <c r="C153" s="218"/>
      <c r="D153" s="218"/>
      <c r="E153" s="218"/>
      <c r="F153" s="218"/>
      <c r="G153" s="218"/>
      <c r="H153" s="218"/>
      <c r="I153"/>
      <c r="J153"/>
      <c r="K153"/>
      <c r="L153"/>
      <c r="M153"/>
      <c r="N153"/>
      <c r="O153"/>
    </row>
    <row r="154" spans="1:15" s="217" customFormat="1" ht="12.75">
      <c r="A154" s="218"/>
      <c r="B154" s="218"/>
      <c r="C154" s="218"/>
      <c r="D154" s="218"/>
      <c r="E154" s="218"/>
      <c r="F154" s="218"/>
      <c r="G154" s="218"/>
      <c r="H154" s="218"/>
      <c r="I154"/>
      <c r="J154"/>
      <c r="K154"/>
      <c r="L154"/>
      <c r="M154"/>
      <c r="N154"/>
      <c r="O154"/>
    </row>
    <row r="155" spans="1:15" s="217" customFormat="1" ht="12.75">
      <c r="A155" s="218"/>
      <c r="B155" s="218"/>
      <c r="C155" s="218"/>
      <c r="D155" s="218"/>
      <c r="E155" s="218"/>
      <c r="F155" s="218"/>
      <c r="G155" s="218"/>
      <c r="H155" s="218"/>
      <c r="I155"/>
      <c r="J155"/>
      <c r="K155"/>
      <c r="L155"/>
      <c r="M155"/>
      <c r="N155"/>
      <c r="O155"/>
    </row>
    <row r="156" spans="1:15" s="217" customFormat="1" ht="12.75">
      <c r="A156" s="218"/>
      <c r="B156" s="218"/>
      <c r="C156" s="218"/>
      <c r="D156" s="218"/>
      <c r="E156" s="218"/>
      <c r="F156" s="218"/>
      <c r="G156" s="218"/>
      <c r="H156" s="218"/>
      <c r="I156"/>
      <c r="J156"/>
      <c r="K156"/>
      <c r="L156"/>
      <c r="M156"/>
      <c r="N156"/>
      <c r="O156"/>
    </row>
    <row r="157" spans="1:15" s="217" customFormat="1" ht="12.75">
      <c r="A157" s="218"/>
      <c r="B157" s="218"/>
      <c r="C157" s="218"/>
      <c r="D157" s="218"/>
      <c r="E157" s="218"/>
      <c r="F157" s="218"/>
      <c r="G157" s="218"/>
      <c r="H157" s="218"/>
      <c r="I157"/>
      <c r="J157"/>
      <c r="K157"/>
      <c r="L157"/>
      <c r="M157"/>
      <c r="N157"/>
      <c r="O157"/>
    </row>
    <row r="158" spans="1:15" s="217" customFormat="1" ht="12.75">
      <c r="A158" s="218"/>
      <c r="B158" s="218"/>
      <c r="C158" s="218"/>
      <c r="D158" s="218"/>
      <c r="E158" s="218"/>
      <c r="F158" s="218"/>
      <c r="G158" s="218"/>
      <c r="H158" s="218"/>
      <c r="I158"/>
      <c r="J158"/>
      <c r="K158"/>
      <c r="L158"/>
      <c r="M158"/>
      <c r="N158"/>
      <c r="O158"/>
    </row>
    <row r="159" spans="1:15" s="217" customFormat="1" ht="12.75">
      <c r="A159" s="218"/>
      <c r="B159" s="218"/>
      <c r="C159" s="218"/>
      <c r="D159" s="218"/>
      <c r="E159" s="218"/>
      <c r="F159" s="218"/>
      <c r="G159" s="218"/>
      <c r="H159" s="218"/>
      <c r="I159"/>
      <c r="J159"/>
      <c r="K159"/>
      <c r="L159"/>
      <c r="M159"/>
      <c r="N159"/>
      <c r="O159"/>
    </row>
    <row r="160" spans="1:15" s="217" customFormat="1" ht="12.75">
      <c r="A160" s="218"/>
      <c r="B160" s="218"/>
      <c r="C160" s="218"/>
      <c r="D160" s="218"/>
      <c r="E160" s="218"/>
      <c r="F160" s="218"/>
      <c r="G160" s="218"/>
      <c r="H160" s="218"/>
      <c r="I160"/>
      <c r="J160"/>
      <c r="K160"/>
      <c r="L160"/>
      <c r="M160"/>
      <c r="N160"/>
      <c r="O160"/>
    </row>
    <row r="161" spans="1:15" s="217" customFormat="1" ht="12.75">
      <c r="A161" s="218"/>
      <c r="B161" s="218"/>
      <c r="C161" s="218"/>
      <c r="D161" s="218"/>
      <c r="E161" s="218"/>
      <c r="F161" s="218"/>
      <c r="G161" s="218"/>
      <c r="H161" s="218"/>
      <c r="I161"/>
      <c r="J161"/>
      <c r="K161"/>
      <c r="L161"/>
      <c r="M161"/>
      <c r="N161"/>
      <c r="O161"/>
    </row>
    <row r="162" spans="1:15" s="217" customFormat="1" ht="12.75">
      <c r="A162" s="218"/>
      <c r="B162" s="218"/>
      <c r="C162" s="218"/>
      <c r="D162" s="218"/>
      <c r="E162" s="218"/>
      <c r="F162" s="218"/>
      <c r="G162" s="218"/>
      <c r="H162" s="218"/>
      <c r="I162"/>
      <c r="J162"/>
      <c r="K162"/>
      <c r="L162"/>
      <c r="M162"/>
      <c r="N162"/>
      <c r="O162"/>
    </row>
    <row r="163" spans="1:15" s="217" customFormat="1" ht="12.75">
      <c r="A163" s="218"/>
      <c r="B163" s="218"/>
      <c r="C163" s="218"/>
      <c r="D163" s="218"/>
      <c r="E163" s="218"/>
      <c r="F163" s="218"/>
      <c r="G163" s="218"/>
      <c r="H163" s="218"/>
      <c r="I163"/>
      <c r="J163"/>
      <c r="K163"/>
      <c r="L163"/>
      <c r="M163"/>
      <c r="N163"/>
      <c r="O163"/>
    </row>
    <row r="164" spans="1:15" s="217" customFormat="1" ht="12.75">
      <c r="A164" s="218"/>
      <c r="B164" s="218"/>
      <c r="C164" s="218"/>
      <c r="D164" s="218"/>
      <c r="E164" s="218"/>
      <c r="F164" s="218"/>
      <c r="G164" s="218"/>
      <c r="H164" s="218"/>
      <c r="I164"/>
      <c r="J164"/>
      <c r="K164"/>
      <c r="L164"/>
      <c r="M164"/>
      <c r="N164"/>
      <c r="O164"/>
    </row>
    <row r="165" spans="1:15" s="217" customFormat="1" ht="12.75">
      <c r="A165" s="218"/>
      <c r="B165" s="218"/>
      <c r="C165" s="218"/>
      <c r="D165" s="218"/>
      <c r="E165" s="218"/>
      <c r="F165" s="218"/>
      <c r="G165" s="218"/>
      <c r="H165" s="218"/>
      <c r="I165"/>
      <c r="J165"/>
      <c r="K165"/>
      <c r="L165"/>
      <c r="M165"/>
      <c r="N165"/>
      <c r="O165"/>
    </row>
    <row r="166" spans="1:15" s="217" customFormat="1" ht="12.75">
      <c r="A166" s="218"/>
      <c r="B166" s="218"/>
      <c r="C166" s="218"/>
      <c r="D166" s="218"/>
      <c r="E166" s="218"/>
      <c r="F166" s="218"/>
      <c r="G166" s="218"/>
      <c r="H166" s="218"/>
      <c r="I166"/>
      <c r="J166"/>
      <c r="K166"/>
      <c r="L166"/>
      <c r="M166"/>
      <c r="N166"/>
      <c r="O166"/>
    </row>
    <row r="167" spans="1:15" s="217" customFormat="1" ht="12.75">
      <c r="A167" s="218"/>
      <c r="B167" s="218"/>
      <c r="C167" s="218"/>
      <c r="D167" s="218"/>
      <c r="E167" s="218"/>
      <c r="F167" s="218"/>
      <c r="G167" s="218"/>
      <c r="H167" s="218"/>
      <c r="I167"/>
      <c r="J167"/>
      <c r="K167"/>
      <c r="L167"/>
      <c r="M167"/>
      <c r="N167"/>
      <c r="O167"/>
    </row>
    <row r="168" spans="1:15" s="217" customFormat="1" ht="12.75">
      <c r="A168" s="218"/>
      <c r="B168" s="218"/>
      <c r="C168" s="218"/>
      <c r="D168" s="218"/>
      <c r="E168" s="218"/>
      <c r="F168" s="218"/>
      <c r="G168" s="218"/>
      <c r="H168" s="218"/>
      <c r="I168"/>
      <c r="J168"/>
      <c r="K168"/>
      <c r="L168"/>
      <c r="M168"/>
      <c r="N168"/>
      <c r="O168"/>
    </row>
    <row r="169" spans="1:15" s="217" customFormat="1" ht="12.75">
      <c r="A169" s="218"/>
      <c r="B169" s="218"/>
      <c r="C169" s="218"/>
      <c r="D169" s="218"/>
      <c r="E169" s="218"/>
      <c r="F169" s="218"/>
      <c r="G169" s="218"/>
      <c r="H169" s="218"/>
      <c r="I169"/>
      <c r="J169"/>
      <c r="K169"/>
      <c r="L169"/>
      <c r="M169"/>
      <c r="N169"/>
      <c r="O169"/>
    </row>
    <row r="170" spans="1:15" s="217" customFormat="1" ht="12.75">
      <c r="A170" s="218"/>
      <c r="B170" s="218"/>
      <c r="C170" s="218"/>
      <c r="D170" s="218"/>
      <c r="E170" s="218"/>
      <c r="F170" s="218"/>
      <c r="G170" s="218"/>
      <c r="H170" s="218"/>
      <c r="I170"/>
      <c r="J170"/>
      <c r="K170"/>
      <c r="L170"/>
      <c r="M170"/>
      <c r="N170"/>
      <c r="O170"/>
    </row>
    <row r="171" spans="1:15" s="217" customFormat="1" ht="12.75">
      <c r="A171" s="218"/>
      <c r="B171" s="218"/>
      <c r="C171" s="218"/>
      <c r="D171" s="218"/>
      <c r="E171" s="218"/>
      <c r="F171" s="218"/>
      <c r="G171" s="218"/>
      <c r="H171" s="218"/>
      <c r="I171"/>
      <c r="J171"/>
      <c r="K171"/>
      <c r="L171"/>
      <c r="M171"/>
      <c r="N171"/>
      <c r="O171"/>
    </row>
    <row r="172" spans="1:15" s="217" customFormat="1" ht="12.75">
      <c r="A172" s="218"/>
      <c r="B172" s="218"/>
      <c r="C172" s="218"/>
      <c r="D172" s="218"/>
      <c r="E172" s="218"/>
      <c r="F172" s="218"/>
      <c r="G172" s="218"/>
      <c r="H172" s="218"/>
      <c r="I172"/>
      <c r="J172"/>
      <c r="K172"/>
      <c r="L172"/>
      <c r="M172"/>
      <c r="N172"/>
      <c r="O172"/>
    </row>
    <row r="173" spans="1:15" s="217" customFormat="1" ht="12.75">
      <c r="A173" s="218"/>
      <c r="B173" s="218"/>
      <c r="C173" s="218"/>
      <c r="D173" s="218"/>
      <c r="E173" s="218"/>
      <c r="F173" s="218"/>
      <c r="G173" s="218"/>
      <c r="H173" s="218"/>
      <c r="I173"/>
      <c r="J173"/>
      <c r="K173"/>
      <c r="L173"/>
      <c r="M173"/>
      <c r="N173"/>
      <c r="O173"/>
    </row>
    <row r="174" spans="1:15" s="217" customFormat="1" ht="12.75">
      <c r="A174" s="218"/>
      <c r="B174" s="218"/>
      <c r="C174" s="218"/>
      <c r="D174" s="218"/>
      <c r="E174" s="218"/>
      <c r="F174" s="218"/>
      <c r="G174" s="218"/>
      <c r="H174" s="218"/>
      <c r="I174"/>
      <c r="J174"/>
      <c r="K174"/>
      <c r="L174"/>
      <c r="M174"/>
      <c r="N174"/>
      <c r="O174"/>
    </row>
    <row r="175" spans="1:15" s="217" customFormat="1" ht="12.75">
      <c r="A175" s="218"/>
      <c r="B175" s="218"/>
      <c r="C175" s="218"/>
      <c r="D175" s="218"/>
      <c r="E175" s="218"/>
      <c r="F175" s="218"/>
      <c r="G175" s="218"/>
      <c r="H175" s="218"/>
      <c r="I175"/>
      <c r="J175"/>
      <c r="K175"/>
      <c r="L175"/>
      <c r="M175"/>
      <c r="N175"/>
      <c r="O175"/>
    </row>
    <row r="176" spans="1:15" s="217" customFormat="1" ht="12.75">
      <c r="A176" s="218"/>
      <c r="B176" s="218"/>
      <c r="C176" s="218"/>
      <c r="D176" s="218"/>
      <c r="E176" s="218"/>
      <c r="F176" s="218"/>
      <c r="G176" s="218"/>
      <c r="H176" s="218"/>
      <c r="I176"/>
      <c r="J176"/>
      <c r="K176"/>
      <c r="L176"/>
      <c r="M176"/>
      <c r="N176"/>
      <c r="O176"/>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9" customWidth="1"/>
    <col min="7" max="7" width="24.2812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5.8515625" style="86" customWidth="1"/>
    <col min="3" max="3" width="9.710937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12.75">
      <c r="B2" s="123"/>
      <c r="C2" s="124"/>
      <c r="D2" s="124"/>
      <c r="G2" s="124"/>
      <c r="H2" s="124"/>
      <c r="I2" s="124"/>
      <c r="J2" s="124"/>
    </row>
    <row r="3" spans="2:10" ht="12.75">
      <c r="B3" s="306" t="s">
        <v>173</v>
      </c>
      <c r="C3" s="306"/>
      <c r="D3" s="306"/>
      <c r="E3" s="306"/>
      <c r="F3" s="306"/>
      <c r="G3" s="306"/>
      <c r="H3" s="306"/>
      <c r="I3" s="306"/>
      <c r="J3" s="306"/>
    </row>
    <row r="4" spans="2:10" ht="12.75">
      <c r="B4" s="306" t="s">
        <v>174</v>
      </c>
      <c r="C4" s="306"/>
      <c r="D4" s="306"/>
      <c r="E4" s="306"/>
      <c r="F4" s="306"/>
      <c r="G4" s="306"/>
      <c r="H4" s="306"/>
      <c r="I4" s="306"/>
      <c r="J4" s="306"/>
    </row>
    <row r="5" spans="2:10" ht="9.75" customHeight="1">
      <c r="B5" s="125"/>
      <c r="C5" s="125"/>
      <c r="D5" s="125"/>
      <c r="E5" s="124"/>
      <c r="F5" s="124"/>
      <c r="G5" s="125"/>
      <c r="H5" s="125"/>
      <c r="I5" s="125"/>
      <c r="J5" s="125"/>
    </row>
    <row r="6" spans="2:10" ht="12.75">
      <c r="B6" s="125"/>
      <c r="C6" s="125"/>
      <c r="D6" s="125"/>
      <c r="G6" s="125"/>
      <c r="H6" s="125"/>
      <c r="I6" s="125"/>
      <c r="J6" s="125"/>
    </row>
    <row r="7" spans="1:10" ht="12.75">
      <c r="A7" s="307" t="s">
        <v>3</v>
      </c>
      <c r="B7" s="310" t="s">
        <v>115</v>
      </c>
      <c r="C7" s="313" t="s">
        <v>175</v>
      </c>
      <c r="D7" s="313" t="s">
        <v>176</v>
      </c>
      <c r="E7" s="313" t="s">
        <v>108</v>
      </c>
      <c r="F7" s="313" t="s">
        <v>9</v>
      </c>
      <c r="G7" s="300" t="s">
        <v>10</v>
      </c>
      <c r="H7" s="301"/>
      <c r="I7" s="301"/>
      <c r="J7" s="301"/>
    </row>
    <row r="8" spans="1:10" ht="12.75">
      <c r="A8" s="308"/>
      <c r="B8" s="311"/>
      <c r="C8" s="311"/>
      <c r="D8" s="311"/>
      <c r="E8" s="311"/>
      <c r="F8" s="314"/>
      <c r="G8" s="302" t="s">
        <v>12</v>
      </c>
      <c r="H8" s="300" t="s">
        <v>177</v>
      </c>
      <c r="I8" s="301"/>
      <c r="J8" s="301"/>
    </row>
    <row r="9" spans="1:10" ht="22.5">
      <c r="A9" s="308"/>
      <c r="B9" s="311"/>
      <c r="C9" s="312"/>
      <c r="D9" s="312"/>
      <c r="E9" s="312"/>
      <c r="F9" s="315"/>
      <c r="G9" s="303"/>
      <c r="H9" s="126" t="s">
        <v>178</v>
      </c>
      <c r="I9" s="126" t="s">
        <v>14</v>
      </c>
      <c r="J9" s="127" t="s">
        <v>179</v>
      </c>
    </row>
    <row r="10" spans="1:10" ht="12.75">
      <c r="A10" s="309"/>
      <c r="B10" s="312"/>
      <c r="C10" s="88" t="s">
        <v>16</v>
      </c>
      <c r="D10" s="128" t="s">
        <v>180</v>
      </c>
      <c r="E10" s="88" t="s">
        <v>18</v>
      </c>
      <c r="F10" s="304" t="s">
        <v>19</v>
      </c>
      <c r="G10" s="305"/>
      <c r="H10" s="305"/>
      <c r="I10" s="305"/>
      <c r="J10" s="305"/>
    </row>
    <row r="11" spans="1:10" ht="12.75">
      <c r="A11" s="94"/>
      <c r="B11" s="129"/>
      <c r="C11" s="95"/>
      <c r="D11" s="96"/>
      <c r="E11" s="98"/>
      <c r="F11" s="99"/>
      <c r="G11" s="96"/>
      <c r="H11" s="96"/>
      <c r="I11" s="96"/>
      <c r="J11" s="96"/>
    </row>
    <row r="12" spans="1:10" ht="12.75">
      <c r="A12" s="101" t="s">
        <v>110</v>
      </c>
      <c r="B12" s="102" t="s">
        <v>111</v>
      </c>
      <c r="C12" s="130">
        <v>857</v>
      </c>
      <c r="D12" s="130">
        <v>139058</v>
      </c>
      <c r="E12" s="130">
        <v>171337.637</v>
      </c>
      <c r="F12" s="131">
        <v>3280046.611</v>
      </c>
      <c r="G12" s="131">
        <v>21367137.511</v>
      </c>
      <c r="H12" s="131">
        <v>14438677.355</v>
      </c>
      <c r="I12" s="131">
        <v>6928460.156</v>
      </c>
      <c r="J12" s="131">
        <v>3989146.438</v>
      </c>
    </row>
    <row r="13" spans="1:10" ht="12.75">
      <c r="A13" s="101"/>
      <c r="B13" s="105" t="s">
        <v>124</v>
      </c>
      <c r="C13" s="132"/>
      <c r="D13" s="110"/>
      <c r="E13" s="110"/>
      <c r="F13" s="133"/>
      <c r="G13" s="133"/>
      <c r="H13" s="133"/>
      <c r="I13" s="133"/>
      <c r="J13" s="133"/>
    </row>
    <row r="14" spans="1:10" ht="12.75">
      <c r="A14" s="101" t="s">
        <v>21</v>
      </c>
      <c r="B14" s="105" t="s">
        <v>125</v>
      </c>
      <c r="C14" s="134">
        <v>419.111111111111</v>
      </c>
      <c r="D14" s="134">
        <v>65050.4444444445</v>
      </c>
      <c r="E14" s="134">
        <v>80598.572</v>
      </c>
      <c r="F14" s="134">
        <v>1525620.114</v>
      </c>
      <c r="G14" s="134">
        <v>9639096.549</v>
      </c>
      <c r="H14" s="134">
        <v>6483739.398</v>
      </c>
      <c r="I14" s="134">
        <v>3155357.151</v>
      </c>
      <c r="J14" s="134">
        <v>1879094.832</v>
      </c>
    </row>
    <row r="15" spans="1:10" ht="12.75">
      <c r="A15" s="101" t="s">
        <v>21</v>
      </c>
      <c r="B15" s="105" t="s">
        <v>126</v>
      </c>
      <c r="C15" s="134">
        <v>254.888888888889</v>
      </c>
      <c r="D15" s="134">
        <v>45429.2222222222</v>
      </c>
      <c r="E15" s="134">
        <v>55799.745</v>
      </c>
      <c r="F15" s="134">
        <v>1170750.489</v>
      </c>
      <c r="G15" s="134">
        <v>7441846.593</v>
      </c>
      <c r="H15" s="134">
        <v>4552100.249</v>
      </c>
      <c r="I15" s="134">
        <v>2889746.344</v>
      </c>
      <c r="J15" s="134">
        <v>1578998.197</v>
      </c>
    </row>
    <row r="16" spans="1:10" ht="12.75">
      <c r="A16" s="101" t="s">
        <v>21</v>
      </c>
      <c r="B16" s="105" t="s">
        <v>127</v>
      </c>
      <c r="C16" s="134">
        <v>39.8888888888889</v>
      </c>
      <c r="D16" s="134">
        <v>6325</v>
      </c>
      <c r="E16" s="134">
        <v>7769.211</v>
      </c>
      <c r="F16" s="134">
        <v>173509.115</v>
      </c>
      <c r="G16" s="134">
        <v>867737.024</v>
      </c>
      <c r="H16" s="134">
        <v>549392.335</v>
      </c>
      <c r="I16" s="134">
        <v>318344.689</v>
      </c>
      <c r="J16" s="134">
        <v>122274.681</v>
      </c>
    </row>
    <row r="17" spans="1:10" ht="12.75">
      <c r="A17" s="101" t="s">
        <v>21</v>
      </c>
      <c r="B17" s="105" t="s">
        <v>128</v>
      </c>
      <c r="C17" s="134">
        <v>143.111111111111</v>
      </c>
      <c r="D17" s="134">
        <v>22253.3333333333</v>
      </c>
      <c r="E17" s="134">
        <v>27170.109</v>
      </c>
      <c r="F17" s="134">
        <v>410166.893</v>
      </c>
      <c r="G17" s="134">
        <v>3418457.345</v>
      </c>
      <c r="H17" s="134">
        <v>2853445.373</v>
      </c>
      <c r="I17" s="134">
        <v>565011.972</v>
      </c>
      <c r="J17" s="134">
        <v>408778.728</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855</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92.3333333333333</v>
      </c>
      <c r="D33" s="134">
        <v>14435.1111111111</v>
      </c>
      <c r="E33" s="134">
        <v>17345.699</v>
      </c>
      <c r="F33" s="134">
        <v>223375.481</v>
      </c>
      <c r="G33" s="134">
        <v>2336540.833</v>
      </c>
      <c r="H33" s="134">
        <v>2036378.774</v>
      </c>
      <c r="I33" s="134">
        <v>300162.059</v>
      </c>
      <c r="J33" s="139">
        <v>262787.85</v>
      </c>
    </row>
    <row r="34" spans="1:10" ht="12.75">
      <c r="A34" s="101">
        <v>11</v>
      </c>
      <c r="B34" s="105" t="s">
        <v>51</v>
      </c>
      <c r="C34" s="139">
        <v>7</v>
      </c>
      <c r="D34" s="134">
        <v>1022</v>
      </c>
      <c r="E34" s="134">
        <v>1305.065</v>
      </c>
      <c r="F34" s="134">
        <v>27734.578</v>
      </c>
      <c r="G34" s="134">
        <v>353772.421</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12.6666666666667</v>
      </c>
      <c r="D36" s="134">
        <v>1293.88888888889</v>
      </c>
      <c r="E36" s="134">
        <v>1579.143</v>
      </c>
      <c r="F36" s="134">
        <v>24539.643</v>
      </c>
      <c r="G36" s="134">
        <v>135896.628</v>
      </c>
      <c r="H36" s="110">
        <v>83547.881</v>
      </c>
      <c r="I36" s="141">
        <v>52348.747</v>
      </c>
      <c r="J36" s="141">
        <v>38882.199</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478.222222222222</v>
      </c>
      <c r="E39" s="134">
        <v>567.71</v>
      </c>
      <c r="F39" s="134">
        <v>8476.048</v>
      </c>
      <c r="G39" s="134">
        <v>50257.033</v>
      </c>
      <c r="H39" s="110">
        <v>31284.816</v>
      </c>
      <c r="I39" s="141">
        <v>18972.217</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2082.22222222222</v>
      </c>
      <c r="E41" s="134">
        <v>2539.537</v>
      </c>
      <c r="F41" s="134">
        <v>45526.333</v>
      </c>
      <c r="G41" s="134">
        <v>448593.12</v>
      </c>
      <c r="H41" s="134">
        <v>259309.612</v>
      </c>
      <c r="I41" s="134">
        <v>189283.508</v>
      </c>
      <c r="J41" s="139">
        <v>173131.336</v>
      </c>
    </row>
    <row r="42" spans="1:10" ht="12.75">
      <c r="A42" s="101">
        <v>17</v>
      </c>
      <c r="B42" s="105" t="s">
        <v>148</v>
      </c>
      <c r="C42" s="134"/>
      <c r="D42" s="134"/>
      <c r="E42" s="134"/>
      <c r="F42" s="134"/>
      <c r="G42" s="134"/>
      <c r="H42" s="134"/>
      <c r="I42" s="134"/>
      <c r="J42" s="139"/>
    </row>
    <row r="43" spans="1:10" ht="12.75">
      <c r="A43" s="101"/>
      <c r="B43" s="105" t="s">
        <v>149</v>
      </c>
      <c r="C43" s="134">
        <v>21</v>
      </c>
      <c r="D43" s="134">
        <v>3313.22222222222</v>
      </c>
      <c r="E43" s="134">
        <v>4217.148</v>
      </c>
      <c r="F43" s="134">
        <v>73344.567</v>
      </c>
      <c r="G43" s="134">
        <v>826133.355</v>
      </c>
      <c r="H43" s="134">
        <v>609345.985</v>
      </c>
      <c r="I43" s="134">
        <v>216787.37</v>
      </c>
      <c r="J43" s="139">
        <v>160653.664</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2502.44444444444</v>
      </c>
      <c r="E46" s="134">
        <v>3146.056</v>
      </c>
      <c r="F46" s="134">
        <v>58311.235</v>
      </c>
      <c r="G46" s="134">
        <v>335561.936</v>
      </c>
      <c r="H46" s="134">
        <v>293124.064</v>
      </c>
      <c r="I46" s="134">
        <v>42437.872</v>
      </c>
      <c r="J46" s="139">
        <v>34580.292</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22.7777777777778</v>
      </c>
      <c r="D48" s="134">
        <v>3520.66666666667</v>
      </c>
      <c r="E48" s="134">
        <v>4453.167</v>
      </c>
      <c r="F48" s="134">
        <v>103184.742</v>
      </c>
      <c r="G48" s="134">
        <v>644684.818</v>
      </c>
      <c r="H48" s="134">
        <v>324155.622</v>
      </c>
      <c r="I48" s="134">
        <v>320529.196</v>
      </c>
      <c r="J48" s="139">
        <v>144226.603</v>
      </c>
    </row>
    <row r="49" spans="1:10" ht="12.75">
      <c r="A49" s="101">
        <v>21</v>
      </c>
      <c r="B49" s="105" t="s">
        <v>155</v>
      </c>
      <c r="C49" s="134"/>
      <c r="D49" s="134"/>
      <c r="E49" s="134"/>
      <c r="F49" s="134"/>
      <c r="G49" s="134"/>
      <c r="H49" s="134"/>
      <c r="I49" s="134"/>
      <c r="J49" s="139"/>
    </row>
    <row r="50" spans="1:10" ht="12.75">
      <c r="A50" s="101"/>
      <c r="B50" s="105" t="s">
        <v>156</v>
      </c>
      <c r="C50" s="134">
        <v>6</v>
      </c>
      <c r="D50" s="134">
        <v>1447.44444444444</v>
      </c>
      <c r="E50" s="134">
        <v>1769.267</v>
      </c>
      <c r="F50" s="134">
        <v>47311.014</v>
      </c>
      <c r="G50" s="134">
        <v>151221.748</v>
      </c>
      <c r="H50" s="134">
        <v>73174.127</v>
      </c>
      <c r="I50" s="134">
        <v>78047.621</v>
      </c>
      <c r="J50" s="139">
        <v>24217.923</v>
      </c>
    </row>
    <row r="51" spans="1:10" ht="12.75">
      <c r="A51" s="101">
        <v>22</v>
      </c>
      <c r="B51" s="105" t="s">
        <v>157</v>
      </c>
      <c r="C51" s="134"/>
      <c r="D51" s="134"/>
      <c r="E51" s="134"/>
      <c r="F51" s="134"/>
      <c r="G51" s="134"/>
      <c r="H51" s="134"/>
      <c r="I51" s="134"/>
      <c r="J51" s="139"/>
    </row>
    <row r="52" spans="1:10" ht="12.75">
      <c r="A52" s="101"/>
      <c r="B52" s="105" t="s">
        <v>158</v>
      </c>
      <c r="C52" s="134">
        <v>96.3333333333333</v>
      </c>
      <c r="D52" s="134">
        <v>13995.2222222222</v>
      </c>
      <c r="E52" s="134">
        <v>17515.827</v>
      </c>
      <c r="F52" s="134">
        <v>305866.105</v>
      </c>
      <c r="G52" s="134">
        <v>2018338.479</v>
      </c>
      <c r="H52" s="134">
        <v>1301278.971</v>
      </c>
      <c r="I52" s="134">
        <v>717059.508</v>
      </c>
      <c r="J52" s="139">
        <v>374715.534</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60.8888888888889</v>
      </c>
      <c r="D55" s="134">
        <v>8065.77777777778</v>
      </c>
      <c r="E55" s="134">
        <v>9659.495</v>
      </c>
      <c r="F55" s="134">
        <v>181327.802</v>
      </c>
      <c r="G55" s="134">
        <v>962518.847</v>
      </c>
      <c r="H55" s="134">
        <v>693082.899</v>
      </c>
      <c r="I55" s="134">
        <v>269435.948</v>
      </c>
      <c r="J55" s="134">
        <v>168242.622</v>
      </c>
    </row>
    <row r="56" spans="1:10" ht="12.75">
      <c r="A56" s="101">
        <v>24</v>
      </c>
      <c r="B56" s="105" t="s">
        <v>162</v>
      </c>
      <c r="C56" s="134">
        <v>22</v>
      </c>
      <c r="D56" s="134">
        <v>4753.55555555556</v>
      </c>
      <c r="E56" s="134">
        <v>5526.934</v>
      </c>
      <c r="F56" s="134">
        <v>120965.174</v>
      </c>
      <c r="G56" s="134">
        <v>867090.801</v>
      </c>
      <c r="H56" s="134">
        <v>517737.62</v>
      </c>
      <c r="I56" s="134">
        <v>349353.181</v>
      </c>
      <c r="J56" s="134">
        <v>241086.576</v>
      </c>
    </row>
    <row r="57" spans="1:10" ht="12.75">
      <c r="A57" s="101">
        <v>25</v>
      </c>
      <c r="B57" s="105" t="s">
        <v>163</v>
      </c>
      <c r="C57" s="134">
        <v>142</v>
      </c>
      <c r="D57" s="134">
        <v>19628.4444444444</v>
      </c>
      <c r="E57" s="134">
        <v>24921.057</v>
      </c>
      <c r="F57" s="134">
        <v>436720.88</v>
      </c>
      <c r="G57" s="134">
        <v>2546992.971</v>
      </c>
      <c r="H57" s="134">
        <v>1836013.597</v>
      </c>
      <c r="I57" s="134">
        <v>710979.374</v>
      </c>
      <c r="J57" s="134">
        <v>476254.789</v>
      </c>
    </row>
    <row r="58" spans="1:10" ht="12.75">
      <c r="A58" s="101">
        <v>26</v>
      </c>
      <c r="B58" s="105" t="s">
        <v>164</v>
      </c>
      <c r="C58" s="134"/>
      <c r="D58" s="134"/>
      <c r="E58" s="134"/>
      <c r="F58" s="134"/>
      <c r="G58" s="134"/>
      <c r="H58" s="134"/>
      <c r="I58" s="134"/>
      <c r="J58" s="134"/>
    </row>
    <row r="59" spans="1:10" ht="12.75">
      <c r="A59" s="101"/>
      <c r="B59" s="105" t="s">
        <v>165</v>
      </c>
      <c r="C59" s="134">
        <v>68.8888888888889</v>
      </c>
      <c r="D59" s="134">
        <v>11990.1111111111</v>
      </c>
      <c r="E59" s="134">
        <v>14775.644</v>
      </c>
      <c r="F59" s="134">
        <v>344009.158</v>
      </c>
      <c r="G59" s="134">
        <v>1625711.592</v>
      </c>
      <c r="H59" s="134">
        <v>964781.057</v>
      </c>
      <c r="I59" s="134">
        <v>660930.535</v>
      </c>
      <c r="J59" s="134">
        <v>231626.421</v>
      </c>
    </row>
    <row r="60" spans="1:10" ht="12.75">
      <c r="A60" s="101">
        <v>27</v>
      </c>
      <c r="B60" s="105" t="s">
        <v>166</v>
      </c>
      <c r="C60" s="134">
        <v>50</v>
      </c>
      <c r="D60" s="134">
        <v>9054.33333333333</v>
      </c>
      <c r="E60" s="134">
        <v>10908.469</v>
      </c>
      <c r="F60" s="134">
        <v>228385.517</v>
      </c>
      <c r="G60" s="134">
        <v>1403807.331</v>
      </c>
      <c r="H60" s="134">
        <v>957499.668</v>
      </c>
      <c r="I60" s="134">
        <v>446307.663</v>
      </c>
      <c r="J60" s="134">
        <v>176925.516</v>
      </c>
    </row>
    <row r="61" spans="1:10" ht="12.75">
      <c r="A61" s="101">
        <v>28</v>
      </c>
      <c r="B61" s="105" t="s">
        <v>93</v>
      </c>
      <c r="C61" s="134">
        <v>97.1111111111111</v>
      </c>
      <c r="D61" s="134">
        <v>15071.4444444444</v>
      </c>
      <c r="E61" s="134">
        <v>18798.859</v>
      </c>
      <c r="F61" s="134">
        <v>382512.086</v>
      </c>
      <c r="G61" s="134">
        <v>1921806.712</v>
      </c>
      <c r="H61" s="134">
        <v>1113195.232</v>
      </c>
      <c r="I61" s="134">
        <v>808611.48</v>
      </c>
      <c r="J61" s="134">
        <v>338190.295</v>
      </c>
    </row>
    <row r="62" spans="1:10" ht="12.75">
      <c r="A62" s="101">
        <v>29</v>
      </c>
      <c r="B62" s="105" t="s">
        <v>167</v>
      </c>
      <c r="C62" s="134"/>
      <c r="D62" s="134"/>
      <c r="E62" s="134"/>
      <c r="F62" s="134"/>
      <c r="G62" s="134"/>
      <c r="H62" s="134"/>
      <c r="I62" s="134"/>
      <c r="J62" s="134"/>
    </row>
    <row r="63" spans="1:10" ht="12.75">
      <c r="A63" s="101"/>
      <c r="B63" s="105" t="s">
        <v>168</v>
      </c>
      <c r="C63" s="134">
        <v>51.5555555555556</v>
      </c>
      <c r="D63" s="134">
        <v>15419.1111111111</v>
      </c>
      <c r="E63" s="134">
        <v>18466.675</v>
      </c>
      <c r="F63" s="134">
        <v>410577.157</v>
      </c>
      <c r="G63" s="134">
        <v>3256013.239</v>
      </c>
      <c r="H63" s="134">
        <v>2328591.854</v>
      </c>
      <c r="I63" s="134">
        <v>927421.385</v>
      </c>
      <c r="J63" s="134">
        <v>568516.229</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16.8888888888889</v>
      </c>
      <c r="D65" s="134">
        <v>1867.44444444444</v>
      </c>
      <c r="E65" s="134">
        <v>2197.333</v>
      </c>
      <c r="F65" s="134">
        <v>35297.796</v>
      </c>
      <c r="G65" s="134">
        <v>218417.136</v>
      </c>
      <c r="H65" s="134">
        <v>186365.392</v>
      </c>
      <c r="I65" s="134">
        <v>32051.744</v>
      </c>
      <c r="J65" s="134">
        <v>21027.389</v>
      </c>
    </row>
    <row r="66" spans="1:10" ht="12.75">
      <c r="A66" s="101">
        <v>32</v>
      </c>
      <c r="B66" s="105" t="s">
        <v>169</v>
      </c>
      <c r="C66" s="134">
        <v>29.7777777777778</v>
      </c>
      <c r="D66" s="134">
        <v>4320.88888888889</v>
      </c>
      <c r="E66" s="134">
        <v>5261.897</v>
      </c>
      <c r="F66" s="134">
        <v>103049.401</v>
      </c>
      <c r="G66" s="134">
        <v>522466.222</v>
      </c>
      <c r="H66" s="134">
        <v>252151.61</v>
      </c>
      <c r="I66" s="134">
        <v>270314.612</v>
      </c>
      <c r="J66" s="134">
        <v>75013.822</v>
      </c>
    </row>
    <row r="67" spans="1:10" ht="12.75">
      <c r="A67" s="101">
        <v>33</v>
      </c>
      <c r="B67" s="105" t="s">
        <v>170</v>
      </c>
      <c r="C67" s="139"/>
      <c r="D67" s="139"/>
      <c r="E67" s="139"/>
      <c r="F67" s="139"/>
      <c r="G67" s="139"/>
      <c r="H67" s="139"/>
      <c r="I67" s="139"/>
      <c r="J67" s="139"/>
    </row>
    <row r="68" spans="1:10" ht="12.75">
      <c r="A68" s="101"/>
      <c r="B68" s="105" t="s">
        <v>171</v>
      </c>
      <c r="C68" s="134">
        <v>22.7777777777778</v>
      </c>
      <c r="D68" s="134">
        <v>4032.33333333333</v>
      </c>
      <c r="E68" s="134">
        <v>5333.62</v>
      </c>
      <c r="F68" s="134">
        <v>102503.787</v>
      </c>
      <c r="G68" s="134">
        <v>619850.137</v>
      </c>
      <c r="H68" s="138" t="s">
        <v>21</v>
      </c>
      <c r="I68" s="138" t="s">
        <v>21</v>
      </c>
      <c r="J68" s="138" t="s">
        <v>21</v>
      </c>
    </row>
    <row r="69" spans="2:10" ht="24" customHeight="1">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2014-12-05T07:17:03Z</cp:lastPrinted>
  <dcterms:created xsi:type="dcterms:W3CDTF">2014-11-14T06:25:34Z</dcterms:created>
  <dcterms:modified xsi:type="dcterms:W3CDTF">2014-12-10T15:53:35Z</dcterms:modified>
  <cp:category/>
  <cp:version/>
  <cp:contentType/>
  <cp:contentStatus/>
</cp:coreProperties>
</file>