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bookViews>
  <sheets>
    <sheet name="Impressum" sheetId="13" r:id="rId1"/>
    <sheet name="Zeichenerklär." sheetId="14" r:id="rId2"/>
    <sheet name="Inhaltsverz." sheetId="10" r:id="rId3"/>
    <sheet name="Vorbemerk." sheetId="11" r:id="rId4"/>
    <sheet name="Aktuelle Lage " sheetId="12" r:id="rId5"/>
    <sheet name="Graf. 1" sheetId="5" r:id="rId6"/>
    <sheet name="Graf. 2,3" sheetId="6" r:id="rId7"/>
    <sheet name="Graf. 4,5" sheetId="7" r:id="rId8"/>
    <sheet name="Graf. 6,7" sheetId="8" r:id="rId9"/>
    <sheet name="Tab. 1" sheetId="3" r:id="rId10"/>
    <sheet name="Tab. 2" sheetId="2" r:id="rId11"/>
    <sheet name="Tab. 3.1" sheetId="4" r:id="rId12"/>
    <sheet name="Tab. 3.2" sheetId="1" r:id="rId13"/>
    <sheet name="Daten für Grafiken" sheetId="9" state="hidden" r:id="rId14"/>
  </sheets>
  <definedNames>
    <definedName name="_xlnm.Database" localSheetId="6">#REF!</definedName>
    <definedName name="_xlnm.Database" localSheetId="7">#REF!</definedName>
    <definedName name="_xlnm.Database" localSheetId="8">#REF!</definedName>
    <definedName name="_xlnm.Database">#REF!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2" i="9" l="1"/>
  <c r="L2" i="9"/>
  <c r="J3" i="9"/>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O44" i="9"/>
  <c r="O45" i="9"/>
  <c r="O46" i="9"/>
  <c r="O47" i="9"/>
  <c r="O48" i="9"/>
  <c r="O49" i="9"/>
  <c r="O50" i="9"/>
  <c r="O51" i="9"/>
  <c r="O52" i="9"/>
  <c r="O53" i="9"/>
  <c r="O54" i="9"/>
  <c r="O55" i="9"/>
</calcChain>
</file>

<file path=xl/sharedStrings.xml><?xml version="1.0" encoding="utf-8"?>
<sst xmlns="http://schemas.openxmlformats.org/spreadsheetml/2006/main" count="2466" uniqueCount="355">
  <si>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</si>
  <si>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</si>
  <si>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</si>
  <si>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</si>
  <si>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</si>
  <si>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</si>
  <si>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</si>
  <si>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</si>
  <si>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</si>
  <si>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</si>
  <si>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</si>
  <si>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</si>
  <si>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</si>
  <si>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</si>
  <si>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</si>
  <si>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</si>
  <si>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</si>
  <si>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</si>
  <si>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</si>
  <si>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</si>
  <si>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</si>
  <si>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</si>
  <si>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</si>
  <si>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</si>
  <si>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Feb.</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</si>
  <si>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</si>
  <si>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</si>
  <si>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</si>
  <si>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</si>
  <si>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</si>
  <si>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</si>
  <si>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</si>
  <si>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</si>
  <si>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</si>
  <si>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</si>
  <si>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</si>
  <si>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</si>
  <si>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</si>
  <si>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</si>
  <si>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</si>
  <si>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</si>
  <si>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</si>
  <si>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</si>
  <si>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</si>
  <si>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</si>
  <si>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</si>
  <si>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</si>
  <si>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</si>
  <si>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</si>
  <si>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</si>
  <si>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</si>
  <si>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</si>
  <si>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</si>
  <si>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</si>
  <si>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</si>
  <si>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</si>
  <si>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</si>
  <si>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</si>
  <si>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</si>
  <si>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</si>
  <si>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</si>
  <si>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</si>
  <si>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</si>
  <si>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</si>
  <si>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</si>
  <si>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</si>
  <si>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</si>
  <si>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</si>
  <si>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</si>
  <si>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</si>
  <si>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</si>
  <si>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</si>
  <si>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</si>
  <si>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</si>
  <si>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</si>
  <si>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</si>
  <si>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</si>
  <si>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</si>
  <si>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</si>
  <si>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</si>
  <si>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</si>
  <si>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</si>
  <si>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</si>
  <si>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</si>
  <si>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</si>
  <si>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</si>
  <si>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</si>
  <si>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</si>
  <si>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</si>
  <si>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</si>
  <si>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</si>
  <si>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</si>
  <si>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</si>
  <si>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</si>
  <si>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</si>
  <si>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</si>
  <si>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</si>
  <si>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</si>
  <si>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</si>
  <si>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</si>
  <si>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</si>
  <si>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</si>
  <si>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</si>
  <si>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</si>
  <si>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</si>
  <si>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</si>
  <si>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Februar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</si>
  <si>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</si>
  <si>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</si>
  <si>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</si>
  <si>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</si>
  <si>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</si>
  <si>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</si>
  <si>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</si>
  <si>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</si>
  <si>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</si>
  <si>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</si>
  <si>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</si>
  <si>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</si>
  <si>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</si>
  <si>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</si>
  <si>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</si>
  <si>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</si>
  <si>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</si>
  <si>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</si>
  <si>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</si>
  <si>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</si>
  <si>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</si>
  <si>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</si>
  <si>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</si>
  <si>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</si>
  <si>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</si>
  <si>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</si>
  <si>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</si>
  <si>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</si>
  <si>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</si>
  <si>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</si>
  <si>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</si>
  <si>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</si>
  <si>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</si>
  <si>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</si>
  <si>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</si>
  <si>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</si>
  <si>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</si>
  <si>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</si>
  <si>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</si>
  <si>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</si>
  <si>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</si>
  <si>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</si>
  <si>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</si>
  <si>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</si>
  <si>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</si>
  <si>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</si>
  <si>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</si>
  <si>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</si>
  <si>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</si>
  <si>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</si>
  <si>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</si>
  <si>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</si>
  <si>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</si>
  <si>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</si>
  <si>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</si>
  <si>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</si>
  <si>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</si>
  <si>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</si>
  <si>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</si>
  <si>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</si>
  <si>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</si>
  <si>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</si>
  <si>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1.1.2017 bis 28.2.2017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</si>
  <si>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</si>
  <si>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</si>
  <si>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</si>
  <si>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</si>
  <si>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</si>
  <si>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</si>
  <si>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</si>
  <si>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</si>
  <si>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</si>
  <si>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</si>
  <si>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</si>
  <si>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</si>
  <si>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</si>
  <si>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</si>
  <si>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</si>
  <si>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</si>
  <si>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</si>
  <si>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</si>
  <si>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</si>
  <si>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</si>
  <si>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</si>
  <si>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</si>
  <si>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</si>
  <si>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</si>
  <si>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</si>
  <si>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</si>
  <si>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</si>
  <si>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</si>
  <si>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</si>
  <si>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</si>
  <si>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</si>
  <si>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</si>
  <si>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</si>
  <si>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</si>
  <si>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</si>
  <si>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</si>
  <si>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</si>
  <si>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</si>
  <si>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</si>
  <si>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</si>
  <si>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</si>
  <si>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</si>
  <si>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2010</t>
  </si>
  <si>
    <t>Umsatz je HGR in 1000 EUR</t>
  </si>
  <si>
    <t>endg. Daten 2016</t>
  </si>
  <si>
    <t>Entwicklung</t>
  </si>
  <si>
    <t>Beschäft.
MD 2010:
125 947</t>
  </si>
  <si>
    <t>Umsatz
MD 2010:
2 117 942</t>
  </si>
  <si>
    <t>Beschäftigte</t>
  </si>
  <si>
    <t>Auftrags eingang</t>
  </si>
  <si>
    <t>Basis 2010</t>
  </si>
  <si>
    <t xml:space="preserve">    im Bergbau und Verarbeitenden Gewerbe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</si>
  <si>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</si>
  <si>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</si>
  <si>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</si>
  <si>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2016 bis Februar 2017</t>
  </si>
  <si>
    <t>6. Entgelte je Beschäftigten Januar 2016 bis Februar 2017</t>
  </si>
  <si>
    <t>5. Beschäftigte insgesamt Januar 2016 bis Februar 2017 und Veränderung zum Vorjahresmonat</t>
  </si>
  <si>
    <t>4. Volumenindex Auftragseingang Januar 2016 bis Februar 2017</t>
  </si>
  <si>
    <t>3. Umsatz insgesamt Januar 2016 bis Februar 2017</t>
  </si>
  <si>
    <t>2. Umsatz der Hauptgruppen Februar 2016/2017</t>
  </si>
  <si>
    <t xml:space="preserve">    im Bergbau und Verarbeitenden Gewerbe</t>
  </si>
  <si>
    <t>1. Entwicklung von Auftragseingang, Umsatz und Beschäftigten</t>
  </si>
  <si>
    <t>Grafiken</t>
  </si>
  <si>
    <t>und Verarbeitenden Gewerbe in Thüringen im Februar 2017</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</si>
  <si>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</si>
  <si>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</si>
  <si>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</si>
  <si>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</si>
  <si>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</si>
  <si>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</si>
  <si>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</si>
  <si>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</si>
  <si>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</si>
  <si>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</si>
  <si>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</si>
  <si>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</si>
  <si>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</si>
  <si>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</si>
  <si>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</si>
  <si>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</si>
  <si>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</si>
  <si>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</si>
  <si>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</si>
  <si>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</si>
  <si>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</si>
  <si>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</si>
  <si>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</si>
  <si>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</si>
  <si>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</si>
  <si>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</si>
  <si>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</si>
  <si>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</si>
  <si>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</si>
  <si>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</si>
  <si>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</si>
  <si>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</si>
  <si>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</si>
  <si>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</si>
  <si>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</si>
  <si>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</si>
  <si>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</si>
  <si>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</si>
  <si>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</si>
  <si>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</si>
  <si>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</si>
  <si>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</si>
  <si>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</si>
  <si>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</si>
  <si>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</si>
  <si>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</si>
  <si>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</si>
  <si>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</si>
  <si>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</si>
  <si>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</si>
  <si>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Januar</t>
  </si>
  <si>
    <t>Dezember</t>
  </si>
  <si>
    <t>absoluter Wert in EUR</t>
  </si>
  <si>
    <t>Entgelte je 
Beschäftigten</t>
  </si>
  <si>
    <t>Jahr
Monat</t>
  </si>
  <si>
    <t>Im Monatsdurchschnitt wurden pro Beschäftigten folgende Entgelte gezahlt:</t>
  </si>
  <si>
    <t xml:space="preserve">An Entgelten (Bruttolohn und Bruttogehalt) wurden im Februar 2017 insgesamt 391 Millionen EUR gezahlt. Das entspricht gemessen am Umsatz einem Anteil von 16,3 Prozent. Im Vergleich zum Vorjahresmonat stiegen die Entgelte in diesem Zeitraum um 3,5 Prozent bzw. rund 13 Millionen EUR an. </t>
  </si>
  <si>
    <t xml:space="preserve">Im Monat Februar 2017 wurden 19 Millionen geleistete Arbeitsstunden ermittelt. Das waren 3,3 Prozent weniger als im Vorjahresmonat. Die durchschnittlich geleistete Arbeitszeit je Beschäftigten und je Arbeitstag lag mit 6,7 Stunden auf dem Niveau des Vorjahresmonats. </t>
  </si>
  <si>
    <t xml:space="preserve">Die Anzahl der Beschäftigten im Bergbau und Verarbeitenden Gewerbe (Betriebe mit 50 und mehr Beschäftigten) betrug  143 299 Personen. Das waren gegenüber dem Vorjahresmonat 2 207 Personen mehr.  </t>
  </si>
  <si>
    <t>Verarbeitendes Gewerbe
insgesamt</t>
  </si>
  <si>
    <t>zum Vorjahresmonat</t>
  </si>
  <si>
    <t xml:space="preserve">Veränderung in % </t>
  </si>
  <si>
    <t>Hauptgruppe</t>
  </si>
  <si>
    <t>Beim Index des Auftragseingangs der Hauptgruppen wurden folgende vorläufige Ergebnisse erreicht:</t>
  </si>
  <si>
    <t>Der Volumenindex des Auftragseinganges betrug im Monat Februar 123,9 Prozent (Basis: MD 2010 = 100). Gegenüber dem gleichen Vorjahresmonat stieg er um 4,9 Prozent. Der Index im Monat Februar für den Auftragseingang aus dem Ausland betrug 126,4 Prozent. Gegenüber dem gleichen Vorjahresmonat ist das ein Anstieg um 4,5 Prozent.</t>
  </si>
  <si>
    <t xml:space="preserve">Im Inland wurden im Februar 2017 Waren im Wert von 1,6 Milliarden EUR abgesetzt, 1,9 Prozent bzw. 31 Millionen EUR weniger als im Vorjahresmonat. </t>
  </si>
  <si>
    <t>Mit 481 Millionen EUR wurden im Berichtsmonat 57,4 Prozent der Exporte Thüringens in die Länder der Eurozone ausgeführt. Der Anteil der Ausfuhren in die Länder außerhalb der Eurozone betrug 357  Millionen EUR bzw. 42,6 Prozent. Im Februar 2017 sank der Export in die Nichteurozone zum Vorjahresmonat um 7,6 Prozent.</t>
  </si>
  <si>
    <t>In das Ausland wurden im Februar 2017 Umsätze in Höhe von 838 Millionen EUR getätigt. Das realisierte Monatsergebnis lag um 1,4 Prozent bzw. 12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</si>
  <si>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</si>
  <si>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</si>
  <si>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</si>
  <si>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</si>
  <si>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</si>
  <si>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</si>
  <si>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</si>
  <si>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</si>
  <si>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</si>
  <si>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</si>
  <si>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Februar 2016 gegenüber dem Vormonat, dem Vorjahresmonat und dem Vorjahreszeitraum:</t>
  </si>
  <si>
    <t xml:space="preserve">Der Umsatz im Bergbau und Verarbeitenden Gewerbe in den Thüringer Industriebetrieben mit 50 und mehr Beschäftigten erreichte im Monat Februar 2017 ein Volumen von 2,4 Milliarden EUR. Zum Vorjahresmonat sank der Umsatz, bei einem Arbeitstag weniger, um 1,8 Prozent bzw. 43 Millionen EUR. </t>
  </si>
  <si>
    <t>Im Monat Februar 2017 wurde von 845 Betrieben (Vormonat 835 Betriebe) Auskunft zum Monatsbericht im Bergbau und Verarbeitenden Gewerbe gegeben. Das waren 2 Betriebe mehr als im Februar 2016.</t>
  </si>
  <si>
    <t>in Thüringen im Februar 2017</t>
  </si>
  <si>
    <t>Überblick zur aktuellen Wirtschaftslage im Bergbau und Verarbeitenden Gewerbe</t>
  </si>
  <si>
    <t xml:space="preserve">    Februar 2017 nach Wirtschaftszweigen</t>
  </si>
  <si>
    <t>MD Januar bis Februar 2017</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</si>
  <si>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</si>
  <si>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</si>
  <si>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</si>
  <si>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</si>
  <si>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</si>
  <si>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</si>
  <si>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</si>
  <si>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</si>
  <si>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</si>
  <si>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</si>
  <si>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</si>
  <si>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</si>
  <si>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</si>
  <si>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</si>
  <si>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</si>
  <si>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</si>
  <si>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</si>
  <si>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</si>
  <si>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</si>
  <si>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</si>
  <si>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</si>
  <si>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</si>
  <si>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</si>
  <si>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</si>
  <si>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</si>
  <si>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</si>
  <si>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</si>
  <si>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</si>
  <si>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</si>
  <si>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</si>
  <si>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</si>
  <si>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</si>
  <si>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</si>
  <si>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Feburar 2017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</si>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</sst>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 ###\ "/>
    <numFmt numFmtId="190" formatCode="#\ ###\ "/>
    <numFmt numFmtId="191" formatCode="0.000"/>
    <numFmt numFmtId="192" formatCode="###\ ##0"/>
    <numFmt numFmtId="193" formatCode="#\ ###\ ###\ \ "/>
    <numFmt numFmtId="194" formatCode="##\ ###\ ###\ \ "/>
    <numFmt numFmtId="195" formatCode="[$-407]mmmm\ yy;@"/>
    <numFmt numFmtId="196" formatCode="##0.0"/>
    <numFmt numFmtId="197" formatCode="#\ ###\ ###\ \ \ \ \ "/>
    <numFmt numFmtId="198" formatCode="#\ ###_D_D_J"/>
    <numFmt numFmtId="199" formatCode="#\ ##0.0\ \ \ \ \ \ "/>
    <numFmt numFmtId="200" formatCode="#\ 0.0"/>
    <numFmt numFmtId="201" formatCode="#\ ###\ ##0"/>
    <numFmt numFmtId="202" formatCode="0.0"/>
    <numFmt numFmtId="203" formatCode="#\ \ 0.0"/>
    <numFmt numFmtId="204" formatCode="[$-407]mmmm\ yyyy;@"/>
    <numFmt numFmtId="205" formatCode="#\ ##0.0\ \ \ \ \ \ \ \ \ \ \ "/>
    <numFmt numFmtId="206" formatCode="#\ ##0.0\ \ \ \ \ \ \ \ \ \ \ \ "/>
    <numFmt numFmtId="207" formatCode="###\ ###\ ##0\ \ \ \ \ \ \ \ \ \ \ "/>
    <numFmt numFmtId="208" formatCode="\ \ \ \ @"/>
    <numFmt numFmtId="209" formatCode="#\ ##0.0\ \ \ \ \ \ \ \ \ \ \ \ \ \ "/>
  </numFmts>
  <fonts count="31" x14ac:knownFonts="1">
    <font>
      <sz val="9"/>
      <color theme="1"/>
      <name val="Arial"/>
      <family val="2"/>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name val="Helvetica"/>
      <family val="2"/>
    </font>
    <font>
      <b/>
      <sz val="8"/>
      <name val="Helvetica"/>
      <family val="2"/>
    </font>
    <font>
      <vertAlign val="superscript"/>
      <sz val="8"/>
      <name val="Arial"/>
      <family val="2"/>
    </font>
    <font>
      <sz val="8"/>
      <name val="Helvetica"/>
      <family val="2"/>
    </font>
    <font>
      <sz val="10"/>
      <color rgb="FFFF0000"/>
      <name val="Arial"/>
      <family val="2"/>
    </font>
    <font>
      <sz val="10"/>
      <name val="Arial"/>
      <family val="2"/>
    </font>
    <font>
      <sz val="10"/>
      <name val="MS Sans Serif"/>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b/>
      <sz val="8"/>
      <color theme="5" tint="-0.499984740745262"/>
      <name val="Arial"/>
      <family val="2"/>
    </font>
    <font>
      <b/>
      <sz val="10"/>
      <color rgb="FFFF0000"/>
      <name val="Arial"/>
      <family val="2"/>
    </font>
    <font>
      <sz val="8"/>
      <color rgb="FFFF0000"/>
      <name val="Arial"/>
      <family val="2"/>
    </font>
    <font>
      <b/>
      <sz val="11"/>
      <name val="Arial"/>
      <family val="2"/>
    </font>
    <font>
      <sz val="10"/>
      <color rgb="FFFF0000"/>
      <name val="Helvetica"/>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2">
    <xf numFmtId="0" fontId="0" fillId="0" borderId="0"/>
    <xf numFmtId="0" fontId="1" fillId="0" borderId="0"/>
    <xf numFmtId="0" fontId="1" fillId="0" borderId="0"/>
    <xf numFmtId="0" fontId="1" fillId="0" borderId="0"/>
    <xf numFmtId="171"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4" fillId="0" borderId="0"/>
    <xf numFmtId="0" fontId="9" fillId="0" borderId="0"/>
    <xf numFmtId="0" fontId="10" fillId="0" borderId="0"/>
    <xf numFmtId="0" fontId="1" fillId="0" borderId="0"/>
    <xf numFmtId="0" fontId="1" fillId="0" borderId="0"/>
    <xf numFmtId="0" fontId="3" fillId="0" borderId="0"/>
    <xf numFmtId="0" fontId="3" fillId="0" borderId="0"/>
    <xf numFmtId="0" fontId="3" fillId="0" borderId="0"/>
    <xf numFmtId="0" fontId="3" fillId="0" borderId="0"/>
    <xf numFmtId="0" fontId="16" fillId="0" borderId="0"/>
    <xf numFmtId="0" fontId="15" fillId="0" borderId="0"/>
    <xf numFmtId="0" fontId="1" fillId="0" borderId="0"/>
  </cellStyleXfs>
  <cellXfs count="374">
    <xf numFmtId="0" fontId="0" fillId="0" borderId="0" xfId="0"/>
    <xf numFmtId="0" fontId="1" fillId="0" borderId="0" xfId="1"/>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2" fillId="0" borderId="0" xfId="2" applyNumberFormat="1" applyFont="1" applyAlignment="1">
      <alignment vertical="center"/>
    </xf>
    <xf numFmtId="0" fontId="1" fillId="0" borderId="0" xfId="2" applyAlignment="1">
      <alignment vertical="center"/>
    </xf>
    <xf numFmtId="166" fontId="2" fillId="0" borderId="0" xfId="2" applyNumberFormat="1" applyFont="1" applyBorder="1"/>
    <xf numFmtId="0" fontId="2"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2" fillId="0" borderId="7" xfId="2" applyNumberFormat="1" applyFont="1" applyBorder="1" applyAlignment="1">
      <alignment horizontal="center" vertical="center"/>
    </xf>
    <xf numFmtId="168" fontId="2" fillId="0" borderId="7" xfId="2" applyNumberFormat="1" applyFont="1" applyBorder="1" applyAlignment="1">
      <alignment horizontal="center" vertical="center"/>
    </xf>
    <xf numFmtId="164" fontId="2" fillId="0" borderId="8" xfId="2" applyNumberFormat="1" applyFont="1" applyBorder="1" applyAlignment="1">
      <alignment vertical="center"/>
    </xf>
    <xf numFmtId="165" fontId="2" fillId="0" borderId="0" xfId="2" applyNumberFormat="1" applyFont="1" applyBorder="1" applyAlignment="1">
      <alignment vertical="center"/>
    </xf>
    <xf numFmtId="164" fontId="2" fillId="0" borderId="8" xfId="2" applyNumberFormat="1" applyFont="1" applyBorder="1" applyAlignment="1">
      <alignment horizontal="center" vertical="center"/>
    </xf>
    <xf numFmtId="0" fontId="1" fillId="0" borderId="0" xfId="2" applyBorder="1"/>
    <xf numFmtId="165" fontId="2" fillId="0" borderId="0" xfId="2" applyNumberFormat="1" applyFont="1" applyBorder="1" applyAlignment="1">
      <alignment horizontal="center" vertical="center"/>
    </xf>
    <xf numFmtId="169" fontId="2" fillId="0" borderId="0" xfId="2" applyNumberFormat="1" applyFont="1" applyAlignment="1">
      <alignment vertical="center"/>
    </xf>
    <xf numFmtId="164" fontId="7" fillId="0" borderId="0" xfId="1" applyNumberFormat="1" applyFont="1" applyBorder="1" applyAlignment="1">
      <alignment vertical="center"/>
    </xf>
    <xf numFmtId="0" fontId="2" fillId="0" borderId="6" xfId="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2" applyNumberFormat="1" applyFont="1" applyAlignment="1">
      <alignment horizontal="right" vertical="center"/>
    </xf>
    <xf numFmtId="165" fontId="2" fillId="0" borderId="0" xfId="3" applyNumberFormat="1" applyFont="1" applyAlignment="1">
      <alignment vertical="center"/>
    </xf>
    <xf numFmtId="170" fontId="2" fillId="0" borderId="0" xfId="3" applyNumberFormat="1" applyFont="1" applyAlignment="1">
      <alignment horizontal="right" vertical="center"/>
    </xf>
    <xf numFmtId="0" fontId="1" fillId="0" borderId="0" xfId="3" applyAlignment="1">
      <alignment vertical="center"/>
    </xf>
    <xf numFmtId="166" fontId="2" fillId="0" borderId="0" xfId="3" applyNumberFormat="1" applyFont="1" applyBorder="1"/>
    <xf numFmtId="164" fontId="2" fillId="0" borderId="7" xfId="1" applyNumberFormat="1" applyFont="1" applyBorder="1" applyAlignment="1">
      <alignment horizontal="center" vertical="center"/>
    </xf>
    <xf numFmtId="0" fontId="0" fillId="0" borderId="7" xfId="0" applyFill="1" applyBorder="1"/>
    <xf numFmtId="164" fontId="2" fillId="0" borderId="8" xfId="2" applyNumberFormat="1" applyFont="1" applyFill="1" applyBorder="1" applyAlignment="1">
      <alignment horizontal="center" vertical="center"/>
    </xf>
    <xf numFmtId="165" fontId="2" fillId="0" borderId="0" xfId="2" applyNumberFormat="1" applyFont="1" applyFill="1" applyAlignment="1">
      <alignment vertical="center"/>
    </xf>
    <xf numFmtId="0" fontId="1" fillId="0" borderId="0" xfId="2" applyFill="1" applyAlignment="1">
      <alignment vertical="center"/>
    </xf>
    <xf numFmtId="166" fontId="2" fillId="0" borderId="0" xfId="2" applyNumberFormat="1" applyFont="1" applyFill="1" applyBorder="1"/>
    <xf numFmtId="0" fontId="1" fillId="0" borderId="0" xfId="1" applyFill="1"/>
    <xf numFmtId="165" fontId="2" fillId="0" borderId="0" xfId="2" applyNumberFormat="1" applyFont="1"/>
    <xf numFmtId="0" fontId="1" fillId="0" borderId="0" xfId="2"/>
    <xf numFmtId="0" fontId="0" fillId="0" borderId="8" xfId="0" applyFill="1" applyBorder="1"/>
    <xf numFmtId="164" fontId="2" fillId="0" borderId="0" xfId="1" applyNumberFormat="1" applyFont="1" applyAlignment="1">
      <alignment vertical="center"/>
    </xf>
    <xf numFmtId="0" fontId="1" fillId="0" borderId="0" xfId="1" applyAlignment="1">
      <alignment vertical="center"/>
    </xf>
    <xf numFmtId="0" fontId="3" fillId="0" borderId="0" xfId="12" applyFont="1" applyAlignment="1">
      <alignment vertical="center"/>
    </xf>
    <xf numFmtId="0" fontId="2" fillId="0" borderId="0" xfId="12" applyFont="1" applyAlignment="1">
      <alignment horizontal="centerContinuous"/>
    </xf>
    <xf numFmtId="0" fontId="3" fillId="0" borderId="0" xfId="12" applyFont="1" applyAlignment="1">
      <alignment horizontal="centerContinuous"/>
    </xf>
    <xf numFmtId="0" fontId="3" fillId="0" borderId="0" xfId="12" applyFont="1"/>
    <xf numFmtId="0" fontId="10" fillId="0" borderId="0" xfId="12"/>
    <xf numFmtId="0" fontId="3" fillId="0" borderId="0" xfId="12" applyFont="1" applyAlignment="1"/>
    <xf numFmtId="0" fontId="2" fillId="0" borderId="10" xfId="12" applyFont="1" applyBorder="1" applyAlignment="1">
      <alignment horizontal="center" vertical="center"/>
    </xf>
    <xf numFmtId="173" fontId="2" fillId="0" borderId="10" xfId="12" applyNumberFormat="1" applyFont="1" applyBorder="1" applyAlignment="1">
      <alignment horizontal="center" vertical="center"/>
    </xf>
    <xf numFmtId="0" fontId="2" fillId="0" borderId="12" xfId="12" applyFont="1" applyBorder="1" applyAlignment="1">
      <alignment horizontal="centerContinuous"/>
    </xf>
    <xf numFmtId="173" fontId="2" fillId="0" borderId="16" xfId="12" applyNumberFormat="1" applyFont="1" applyBorder="1" applyAlignment="1">
      <alignment horizontal="centerContinuous" vertical="center"/>
    </xf>
    <xf numFmtId="173" fontId="2" fillId="0" borderId="3" xfId="12" applyNumberFormat="1" applyFont="1" applyBorder="1" applyAlignment="1">
      <alignment horizontal="centerContinuous" vertical="center"/>
    </xf>
    <xf numFmtId="0" fontId="2" fillId="0" borderId="1" xfId="12" applyFont="1" applyBorder="1" applyAlignment="1">
      <alignment vertical="center"/>
    </xf>
    <xf numFmtId="0" fontId="2" fillId="0" borderId="7" xfId="12" applyFont="1" applyBorder="1" applyAlignment="1">
      <alignment vertical="center"/>
    </xf>
    <xf numFmtId="0" fontId="2" fillId="0" borderId="0" xfId="12" applyFont="1" applyBorder="1" applyAlignment="1">
      <alignment horizontal="center" vertical="center"/>
    </xf>
    <xf numFmtId="173" fontId="2" fillId="0" borderId="0" xfId="12" applyNumberFormat="1" applyFont="1" applyBorder="1" applyAlignment="1">
      <alignment horizontal="centerContinuous" vertical="center"/>
    </xf>
    <xf numFmtId="0" fontId="2" fillId="0" borderId="0" xfId="12" applyFont="1" applyBorder="1" applyAlignment="1">
      <alignment horizontal="centerContinuous"/>
    </xf>
    <xf numFmtId="0" fontId="2" fillId="0" borderId="0" xfId="12" applyFont="1" applyBorder="1" applyAlignment="1">
      <alignment horizontal="center"/>
    </xf>
    <xf numFmtId="173" fontId="2" fillId="0" borderId="0" xfId="12" applyNumberFormat="1" applyFont="1" applyBorder="1" applyAlignment="1">
      <alignment horizontal="center" vertical="center"/>
    </xf>
    <xf numFmtId="0" fontId="2" fillId="0" borderId="0" xfId="12" applyFont="1"/>
    <xf numFmtId="0" fontId="2" fillId="0" borderId="7" xfId="12" applyFont="1" applyBorder="1" applyAlignment="1">
      <alignment horizontal="center" vertical="center"/>
    </xf>
    <xf numFmtId="174" fontId="8" fillId="0" borderId="7" xfId="12" applyNumberFormat="1" applyFont="1" applyBorder="1" applyAlignment="1">
      <alignment vertical="center"/>
    </xf>
    <xf numFmtId="175" fontId="8" fillId="0" borderId="0" xfId="12" applyNumberFormat="1" applyFont="1" applyBorder="1" applyAlignment="1">
      <alignment vertical="center"/>
    </xf>
    <xf numFmtId="176" fontId="8" fillId="0" borderId="0" xfId="12" applyNumberFormat="1" applyFont="1" applyBorder="1" applyAlignment="1">
      <alignment vertical="center"/>
    </xf>
    <xf numFmtId="174" fontId="2" fillId="0" borderId="7" xfId="12" applyNumberFormat="1" applyFont="1" applyBorder="1" applyAlignment="1">
      <alignment vertical="center"/>
    </xf>
    <xf numFmtId="177" fontId="2" fillId="0" borderId="0" xfId="12" applyNumberFormat="1" applyFont="1" applyAlignment="1">
      <alignment vertical="center"/>
    </xf>
    <xf numFmtId="175" fontId="2" fillId="0" borderId="0" xfId="12" applyNumberFormat="1" applyFont="1" applyBorder="1" applyAlignment="1">
      <alignment vertical="center"/>
    </xf>
    <xf numFmtId="178" fontId="2" fillId="0" borderId="0" xfId="12" applyNumberFormat="1" applyFont="1" applyAlignment="1">
      <alignment vertical="center"/>
    </xf>
    <xf numFmtId="176" fontId="2" fillId="0" borderId="0" xfId="12" applyNumberFormat="1" applyFont="1" applyBorder="1" applyAlignment="1">
      <alignment vertical="center"/>
    </xf>
    <xf numFmtId="175" fontId="2" fillId="0" borderId="0" xfId="12" applyNumberFormat="1" applyFont="1" applyBorder="1" applyAlignment="1">
      <alignment horizontal="right" vertical="center"/>
    </xf>
    <xf numFmtId="179" fontId="2" fillId="0" borderId="0" xfId="12" applyNumberFormat="1" applyFont="1" applyBorder="1" applyAlignment="1">
      <alignment horizontal="right" vertical="center"/>
    </xf>
    <xf numFmtId="180" fontId="8" fillId="0" borderId="0" xfId="12" applyNumberFormat="1" applyFont="1" applyAlignment="1">
      <alignment horizontal="right" vertical="center"/>
    </xf>
    <xf numFmtId="181" fontId="2" fillId="0" borderId="0" xfId="12" applyNumberFormat="1" applyFont="1" applyBorder="1" applyAlignment="1">
      <alignment horizontal="centerContinuous" vertical="center"/>
    </xf>
    <xf numFmtId="182" fontId="2" fillId="0" borderId="0" xfId="12" applyNumberFormat="1" applyFont="1" applyBorder="1" applyAlignment="1">
      <alignment horizontal="centerContinuous" vertical="center"/>
    </xf>
    <xf numFmtId="180" fontId="2" fillId="0" borderId="0" xfId="12" applyNumberFormat="1" applyFont="1" applyAlignment="1">
      <alignment horizontal="right" vertical="center"/>
    </xf>
    <xf numFmtId="179" fontId="2" fillId="0" borderId="0" xfId="12" applyNumberFormat="1" applyFont="1" applyBorder="1" applyAlignment="1">
      <alignment vertical="center"/>
    </xf>
    <xf numFmtId="181" fontId="2" fillId="0" borderId="0" xfId="12" applyNumberFormat="1" applyFont="1" applyAlignment="1">
      <alignment vertical="center"/>
    </xf>
    <xf numFmtId="182" fontId="2" fillId="0" borderId="0" xfId="12" applyNumberFormat="1" applyFont="1" applyBorder="1" applyAlignment="1">
      <alignment vertical="center"/>
    </xf>
    <xf numFmtId="183" fontId="2" fillId="0" borderId="0" xfId="12" applyNumberFormat="1" applyFont="1" applyAlignment="1">
      <alignment vertical="center"/>
    </xf>
    <xf numFmtId="179" fontId="2" fillId="0" borderId="0" xfId="12" applyNumberFormat="1" applyFont="1" applyAlignment="1">
      <alignment vertical="center"/>
    </xf>
    <xf numFmtId="0" fontId="2" fillId="0" borderId="0" xfId="12" applyFont="1" applyAlignment="1">
      <alignment vertical="center"/>
    </xf>
    <xf numFmtId="0" fontId="10" fillId="0" borderId="0" xfId="12" applyAlignment="1">
      <alignment vertical="center"/>
    </xf>
    <xf numFmtId="0" fontId="10" fillId="0" borderId="0" xfId="12" applyAlignment="1"/>
    <xf numFmtId="0" fontId="10" fillId="0" borderId="0" xfId="12" applyAlignment="1">
      <alignment horizontal="centerContinuous"/>
    </xf>
    <xf numFmtId="0" fontId="11" fillId="0" borderId="0" xfId="12" applyFont="1" applyAlignment="1">
      <alignment horizontal="centerContinuous"/>
    </xf>
    <xf numFmtId="0" fontId="2" fillId="0" borderId="9" xfId="12" applyFont="1" applyBorder="1" applyAlignment="1">
      <alignment horizontal="center" vertical="center"/>
    </xf>
    <xf numFmtId="0" fontId="13" fillId="0" borderId="15" xfId="12" applyFont="1" applyBorder="1" applyAlignment="1">
      <alignment horizontal="center" vertical="center" wrapText="1"/>
    </xf>
    <xf numFmtId="173" fontId="2" fillId="0" borderId="10" xfId="12" applyNumberFormat="1" applyFont="1" applyBorder="1" applyAlignment="1">
      <alignment horizontal="centerContinuous" vertical="center"/>
    </xf>
    <xf numFmtId="0" fontId="13" fillId="0" borderId="7" xfId="12"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2" fillId="0" borderId="0" xfId="13" applyNumberFormat="1" applyFont="1" applyAlignment="1">
      <alignment horizontal="right" vertical="center"/>
    </xf>
    <xf numFmtId="175" fontId="2"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2"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2" fillId="0" borderId="0" xfId="13" applyNumberFormat="1" applyFont="1" applyAlignment="1">
      <alignment horizontal="right" vertical="center"/>
    </xf>
    <xf numFmtId="184" fontId="2" fillId="0" borderId="0" xfId="13" applyNumberFormat="1" applyFont="1" applyAlignment="1">
      <alignment horizontal="right" vertical="center"/>
    </xf>
    <xf numFmtId="186" fontId="2" fillId="0" borderId="0" xfId="13" applyNumberFormat="1" applyFont="1" applyAlignment="1">
      <alignment horizontal="right" vertical="center"/>
    </xf>
    <xf numFmtId="187" fontId="2" fillId="0" borderId="0" xfId="13" applyNumberFormat="1" applyFont="1" applyBorder="1" applyAlignment="1">
      <alignment horizontal="right" vertical="center"/>
    </xf>
    <xf numFmtId="168" fontId="2" fillId="0" borderId="0" xfId="13" applyNumberFormat="1" applyFont="1" applyAlignment="1">
      <alignment horizontal="right" vertical="center"/>
    </xf>
    <xf numFmtId="174" fontId="2" fillId="0" borderId="0" xfId="12" applyNumberFormat="1" applyFont="1" applyBorder="1" applyAlignment="1">
      <alignment vertical="center"/>
    </xf>
    <xf numFmtId="185" fontId="2" fillId="0" borderId="0" xfId="12" applyNumberFormat="1" applyFont="1" applyAlignment="1">
      <alignment vertical="center"/>
    </xf>
    <xf numFmtId="184" fontId="2" fillId="0" borderId="0" xfId="12" applyNumberFormat="1" applyFont="1" applyAlignment="1">
      <alignment vertical="center"/>
    </xf>
    <xf numFmtId="186" fontId="2" fillId="0" borderId="0" xfId="12" applyNumberFormat="1" applyFont="1" applyAlignment="1">
      <alignment vertical="center"/>
    </xf>
    <xf numFmtId="187" fontId="2" fillId="0" borderId="0" xfId="12" applyNumberFormat="1" applyFont="1" applyBorder="1" applyAlignment="1">
      <alignment vertical="center"/>
    </xf>
    <xf numFmtId="164" fontId="2" fillId="0" borderId="0" xfId="10" applyNumberFormat="1" applyFont="1" applyBorder="1" applyAlignment="1">
      <alignment horizontal="center"/>
    </xf>
    <xf numFmtId="0" fontId="4" fillId="0" borderId="0" xfId="10"/>
    <xf numFmtId="0" fontId="14" fillId="0" borderId="0" xfId="0" applyFont="1"/>
    <xf numFmtId="164" fontId="3" fillId="0" borderId="0" xfId="10" applyNumberFormat="1" applyFont="1"/>
    <xf numFmtId="164" fontId="8" fillId="0" borderId="0" xfId="10" applyNumberFormat="1" applyFont="1" applyBorder="1" applyAlignment="1">
      <alignment horizontal="center"/>
    </xf>
    <xf numFmtId="164" fontId="2" fillId="0" borderId="0" xfId="10" applyNumberFormat="1" applyFont="1"/>
    <xf numFmtId="164" fontId="2" fillId="0" borderId="0" xfId="10" applyNumberFormat="1" applyFont="1" applyFill="1"/>
    <xf numFmtId="0" fontId="5" fillId="0" borderId="9" xfId="0" applyFont="1" applyBorder="1" applyAlignment="1">
      <alignment horizontal="center" vertical="center"/>
    </xf>
    <xf numFmtId="164" fontId="2"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2" fillId="0" borderId="7" xfId="0" applyNumberFormat="1" applyFont="1" applyBorder="1" applyAlignment="1">
      <alignment vertical="center"/>
    </xf>
    <xf numFmtId="164"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164" fontId="2" fillId="0" borderId="0" xfId="0" applyNumberFormat="1" applyFont="1" applyAlignment="1">
      <alignment vertical="center"/>
    </xf>
    <xf numFmtId="166" fontId="2" fillId="0" borderId="0" xfId="0" applyNumberFormat="1" applyFont="1"/>
    <xf numFmtId="164" fontId="2" fillId="0" borderId="0" xfId="0" applyNumberFormat="1" applyFont="1" applyFill="1" applyAlignment="1">
      <alignment vertical="center"/>
    </xf>
    <xf numFmtId="0" fontId="8" fillId="0" borderId="8" xfId="0" applyNumberFormat="1" applyFont="1" applyBorder="1" applyAlignment="1">
      <alignment horizontal="center" vertical="center"/>
    </xf>
    <xf numFmtId="1" fontId="2" fillId="0" borderId="7" xfId="0" applyNumberFormat="1" applyFont="1" applyBorder="1" applyAlignment="1">
      <alignment horizontal="center" vertical="center" wrapText="1"/>
    </xf>
    <xf numFmtId="167" fontId="2" fillId="0" borderId="7" xfId="0" applyNumberFormat="1" applyFont="1" applyBorder="1" applyAlignment="1">
      <alignment horizontal="center" vertical="center"/>
    </xf>
    <xf numFmtId="168" fontId="2" fillId="0" borderId="7" xfId="0" applyNumberFormat="1" applyFont="1" applyBorder="1" applyAlignment="1">
      <alignment horizontal="center" vertical="center"/>
    </xf>
    <xf numFmtId="0" fontId="2" fillId="0" borderId="6" xfId="0" applyFont="1" applyBorder="1" applyAlignment="1">
      <alignment vertical="center"/>
    </xf>
    <xf numFmtId="0" fontId="0" fillId="0" borderId="6" xfId="0" applyBorder="1"/>
    <xf numFmtId="0" fontId="0" fillId="0" borderId="0" xfId="0" applyBorder="1"/>
    <xf numFmtId="0" fontId="3" fillId="0" borderId="0" xfId="17"/>
    <xf numFmtId="0" fontId="3" fillId="0" borderId="0" xfId="17" applyBorder="1"/>
    <xf numFmtId="0" fontId="3" fillId="0" borderId="0" xfId="18"/>
    <xf numFmtId="0" fontId="17" fillId="0" borderId="0" xfId="18" applyFont="1"/>
    <xf numFmtId="0" fontId="18" fillId="0" borderId="0" xfId="18" applyFont="1"/>
    <xf numFmtId="0" fontId="3" fillId="0" borderId="0" xfId="5"/>
    <xf numFmtId="0" fontId="3" fillId="0" borderId="0" xfId="18" applyAlignment="1">
      <alignment horizontal="center"/>
    </xf>
    <xf numFmtId="0" fontId="15" fillId="0" borderId="0" xfId="20"/>
    <xf numFmtId="179" fontId="15" fillId="0" borderId="0" xfId="20" applyNumberFormat="1"/>
    <xf numFmtId="0" fontId="3" fillId="0" borderId="0" xfId="16"/>
    <xf numFmtId="179" fontId="3" fillId="0" borderId="0" xfId="16" applyNumberFormat="1"/>
    <xf numFmtId="188" fontId="19" fillId="0" borderId="0" xfId="16" applyNumberFormat="1" applyFont="1" applyAlignment="1">
      <alignment horizontal="right" vertical="center"/>
    </xf>
    <xf numFmtId="188" fontId="18" fillId="0" borderId="0" xfId="16" applyNumberFormat="1" applyFont="1" applyAlignment="1">
      <alignment horizontal="right" vertical="center"/>
    </xf>
    <xf numFmtId="189" fontId="3" fillId="0" borderId="0" xfId="16" applyNumberFormat="1"/>
    <xf numFmtId="190" fontId="3" fillId="0" borderId="0" xfId="16" applyNumberFormat="1" applyFont="1" applyAlignment="1">
      <alignment horizontal="right" vertical="center"/>
    </xf>
    <xf numFmtId="191" fontId="15" fillId="0" borderId="0" xfId="20" applyNumberFormat="1"/>
    <xf numFmtId="190" fontId="2" fillId="0" borderId="0" xfId="16" applyNumberFormat="1" applyFont="1" applyAlignment="1">
      <alignment horizontal="right" vertical="center"/>
    </xf>
    <xf numFmtId="0" fontId="20" fillId="0" borderId="0" xfId="16" applyFont="1" applyAlignment="1">
      <alignment horizontal="center"/>
    </xf>
    <xf numFmtId="0" fontId="20" fillId="0" borderId="0" xfId="16" applyFont="1"/>
    <xf numFmtId="192" fontId="3" fillId="0" borderId="0" xfId="16" applyNumberFormat="1"/>
    <xf numFmtId="191" fontId="3" fillId="3" borderId="0" xfId="16" applyNumberFormat="1" applyFill="1"/>
    <xf numFmtId="192" fontId="3" fillId="3" borderId="0" xfId="16" applyNumberFormat="1" applyFill="1"/>
    <xf numFmtId="0" fontId="3" fillId="3" borderId="0" xfId="16" applyFill="1"/>
    <xf numFmtId="191" fontId="3" fillId="0" borderId="0" xfId="16" applyNumberFormat="1"/>
    <xf numFmtId="164" fontId="3" fillId="0" borderId="0" xfId="16" applyNumberFormat="1"/>
    <xf numFmtId="188" fontId="19" fillId="0" borderId="0" xfId="16" applyNumberFormat="1" applyFont="1" applyBorder="1" applyAlignment="1">
      <alignment horizontal="right" vertical="center"/>
    </xf>
    <xf numFmtId="0" fontId="20" fillId="3" borderId="0" xfId="16" applyFont="1" applyFill="1" applyAlignment="1">
      <alignment horizontal="center"/>
    </xf>
    <xf numFmtId="3" fontId="22" fillId="4" borderId="17" xfId="16" applyNumberFormat="1" applyFont="1" applyFill="1" applyBorder="1" applyAlignment="1">
      <alignment horizontal="right" vertical="center"/>
    </xf>
    <xf numFmtId="179" fontId="3" fillId="0" borderId="0" xfId="16" applyNumberFormat="1" applyFill="1"/>
    <xf numFmtId="193" fontId="24" fillId="0" borderId="0" xfId="16" applyNumberFormat="1" applyFont="1"/>
    <xf numFmtId="194" fontId="18" fillId="0" borderId="0" xfId="16" applyNumberFormat="1" applyFont="1"/>
    <xf numFmtId="194" fontId="3" fillId="0" borderId="0" xfId="16" applyNumberFormat="1"/>
    <xf numFmtId="0" fontId="18" fillId="0" borderId="0" xfId="16" applyFont="1"/>
    <xf numFmtId="195" fontId="20" fillId="0" borderId="0" xfId="16" applyNumberFormat="1" applyFont="1" applyAlignment="1">
      <alignment horizontal="center"/>
    </xf>
    <xf numFmtId="179" fontId="19" fillId="0" borderId="0" xfId="16" applyNumberFormat="1" applyFont="1" applyBorder="1"/>
    <xf numFmtId="196" fontId="3" fillId="0" borderId="0" xfId="16" applyNumberFormat="1" applyFont="1" applyAlignment="1">
      <alignment horizontal="right" vertical="center"/>
    </xf>
    <xf numFmtId="188" fontId="3" fillId="3" borderId="0" xfId="16" applyNumberFormat="1" applyFont="1" applyFill="1"/>
    <xf numFmtId="197" fontId="2" fillId="0" borderId="0" xfId="16" applyNumberFormat="1" applyFont="1" applyAlignment="1">
      <alignment horizontal="right"/>
    </xf>
    <xf numFmtId="198" fontId="2" fillId="0" borderId="0" xfId="16" applyNumberFormat="1" applyFont="1" applyAlignment="1">
      <alignment horizontal="right"/>
    </xf>
    <xf numFmtId="199" fontId="2" fillId="0" borderId="0" xfId="19" applyNumberFormat="1" applyFont="1" applyAlignment="1"/>
    <xf numFmtId="0" fontId="3" fillId="0" borderId="0" xfId="16" applyBorder="1"/>
    <xf numFmtId="196" fontId="3" fillId="0" borderId="0" xfId="16" applyNumberFormat="1" applyFont="1" applyAlignment="1">
      <alignment horizontal="right"/>
    </xf>
    <xf numFmtId="188" fontId="3" fillId="5" borderId="0" xfId="16" applyNumberFormat="1" applyFont="1" applyFill="1"/>
    <xf numFmtId="196" fontId="3" fillId="0" borderId="0" xfId="16" applyNumberFormat="1"/>
    <xf numFmtId="0" fontId="3" fillId="5" borderId="0" xfId="16" applyFill="1"/>
    <xf numFmtId="196" fontId="2" fillId="0" borderId="0" xfId="16" applyNumberFormat="1" applyFont="1" applyAlignment="1">
      <alignment horizontal="right" vertical="center"/>
    </xf>
    <xf numFmtId="0" fontId="14" fillId="2" borderId="0" xfId="20" applyFont="1" applyFill="1" applyAlignment="1">
      <alignment horizontal="center" vertical="center" wrapText="1"/>
    </xf>
    <xf numFmtId="0" fontId="18" fillId="0" borderId="0" xfId="20" applyFont="1" applyAlignment="1">
      <alignment wrapText="1"/>
    </xf>
    <xf numFmtId="0" fontId="26" fillId="0" borderId="0" xfId="20" applyFont="1" applyAlignment="1">
      <alignment horizontal="center" wrapText="1"/>
    </xf>
    <xf numFmtId="179" fontId="21" fillId="2" borderId="0" xfId="20" applyNumberFormat="1" applyFont="1" applyFill="1" applyAlignment="1">
      <alignment horizontal="center" vertical="center" wrapText="1"/>
    </xf>
    <xf numFmtId="0" fontId="21" fillId="2" borderId="0" xfId="20" applyFont="1" applyFill="1" applyAlignment="1">
      <alignment horizontal="center" vertical="center" wrapText="1"/>
    </xf>
    <xf numFmtId="0" fontId="27" fillId="0" borderId="0" xfId="20" applyFont="1" applyAlignment="1">
      <alignment vertical="center" wrapText="1"/>
    </xf>
    <xf numFmtId="0" fontId="3" fillId="0" borderId="0" xfId="16" applyFont="1"/>
    <xf numFmtId="0" fontId="3" fillId="0" borderId="0" xfId="16" applyFont="1" applyAlignment="1">
      <alignment vertical="top" wrapText="1"/>
    </xf>
    <xf numFmtId="0" fontId="3" fillId="0" borderId="0" xfId="16" applyFont="1" applyAlignment="1">
      <alignment horizontal="center" vertical="top" wrapText="1"/>
    </xf>
    <xf numFmtId="0" fontId="20" fillId="0" borderId="0" xfId="16" applyFont="1" applyAlignment="1">
      <alignment vertical="top" wrapText="1"/>
    </xf>
    <xf numFmtId="0" fontId="3" fillId="0" borderId="0" xfId="16" applyFont="1" applyAlignment="1">
      <alignment horizontal="center" wrapText="1"/>
    </xf>
    <xf numFmtId="0" fontId="3" fillId="0" borderId="0" xfId="16" applyNumberFormat="1" applyFont="1" applyAlignment="1">
      <alignment vertical="top" wrapText="1"/>
    </xf>
    <xf numFmtId="0" fontId="28" fillId="0" borderId="0" xfId="16" applyFont="1" applyAlignment="1">
      <alignment vertical="top" wrapText="1"/>
    </xf>
    <xf numFmtId="0" fontId="3" fillId="0" borderId="0" xfId="6" applyFont="1"/>
    <xf numFmtId="0" fontId="3" fillId="0" borderId="0" xfId="6" applyFont="1" applyAlignment="1">
      <alignment horizontal="justify"/>
    </xf>
    <xf numFmtId="0" fontId="20" fillId="0" borderId="0" xfId="6" applyFont="1" applyAlignment="1">
      <alignment horizontal="justify" vertical="top" wrapText="1"/>
    </xf>
    <xf numFmtId="0" fontId="3" fillId="0" borderId="0" xfId="6" applyFont="1" applyAlignment="1">
      <alignment vertical="top" wrapText="1"/>
    </xf>
    <xf numFmtId="0" fontId="3" fillId="0" borderId="0" xfId="6" applyFont="1" applyAlignment="1">
      <alignment horizontal="justify" vertical="top" wrapText="1"/>
    </xf>
    <xf numFmtId="0" fontId="3" fillId="0" borderId="0" xfId="6" applyFont="1" applyAlignment="1">
      <alignment vertical="top"/>
    </xf>
    <xf numFmtId="0" fontId="3" fillId="0" borderId="0" xfId="6" applyNumberFormat="1" applyFont="1" applyAlignment="1">
      <alignment horizontal="justify" vertical="top" wrapText="1"/>
    </xf>
    <xf numFmtId="0" fontId="3" fillId="0" borderId="0" xfId="6" applyFont="1" applyAlignment="1">
      <alignment vertical="center"/>
    </xf>
    <xf numFmtId="0" fontId="20" fillId="0" borderId="0" xfId="6" applyFont="1" applyAlignment="1">
      <alignment horizontal="justify" vertical="center" wrapText="1"/>
    </xf>
    <xf numFmtId="0" fontId="3" fillId="0" borderId="0" xfId="6" applyFont="1" applyAlignment="1">
      <alignment horizontal="justify" vertical="top"/>
    </xf>
    <xf numFmtId="0" fontId="3" fillId="0" borderId="0" xfId="6" applyFont="1" applyAlignment="1"/>
    <xf numFmtId="0" fontId="3" fillId="0" borderId="0" xfId="6" applyFont="1" applyAlignment="1">
      <alignment horizontal="justify" wrapText="1"/>
    </xf>
    <xf numFmtId="0" fontId="20" fillId="0" borderId="0" xfId="6" applyFont="1" applyAlignment="1">
      <alignment horizontal="justify" vertical="center"/>
    </xf>
    <xf numFmtId="0" fontId="3" fillId="0" borderId="0" xfId="6" applyNumberFormat="1" applyFont="1" applyAlignment="1">
      <alignment horizontal="justify" vertical="top"/>
    </xf>
    <xf numFmtId="0" fontId="28" fillId="0" borderId="0" xfId="6" applyFont="1" applyAlignment="1">
      <alignment horizontal="justify" vertical="top" wrapText="1"/>
    </xf>
    <xf numFmtId="0" fontId="3" fillId="0" borderId="0" xfId="7" applyFont="1"/>
    <xf numFmtId="0" fontId="3" fillId="0" borderId="0" xfId="7" applyFont="1" applyFill="1"/>
    <xf numFmtId="0" fontId="3" fillId="0" borderId="0" xfId="7"/>
    <xf numFmtId="0" fontId="3" fillId="0" borderId="0" xfId="7" applyFill="1"/>
    <xf numFmtId="0" fontId="14" fillId="0" borderId="0" xfId="7" applyFont="1" applyFill="1"/>
    <xf numFmtId="200" fontId="3" fillId="0" borderId="0" xfId="7" applyNumberFormat="1" applyFont="1" applyFill="1"/>
    <xf numFmtId="201" fontId="3" fillId="0" borderId="0" xfId="7" applyNumberFormat="1" applyFont="1" applyFill="1"/>
    <xf numFmtId="0" fontId="3" fillId="0" borderId="7" xfId="7" applyFont="1" applyFill="1" applyBorder="1"/>
    <xf numFmtId="0" fontId="3" fillId="0" borderId="0" xfId="7" applyFont="1" applyFill="1" applyAlignment="1">
      <alignment horizontal="center"/>
    </xf>
    <xf numFmtId="201" fontId="14" fillId="0" borderId="0" xfId="7" applyNumberFormat="1" applyFont="1" applyFill="1"/>
    <xf numFmtId="0" fontId="14" fillId="0" borderId="0" xfId="7" applyFont="1" applyFill="1" applyAlignment="1">
      <alignment horizontal="justify" vertical="top" wrapText="1"/>
    </xf>
    <xf numFmtId="202" fontId="20" fillId="0" borderId="0" xfId="16" applyNumberFormat="1" applyFont="1" applyFill="1" applyAlignment="1">
      <alignment horizontal="right" vertical="center" indent="1"/>
    </xf>
    <xf numFmtId="202" fontId="20" fillId="0" borderId="0" xfId="7" applyNumberFormat="1" applyFont="1" applyFill="1" applyAlignment="1">
      <alignment horizontal="right" vertical="center" indent="1"/>
    </xf>
    <xf numFmtId="202" fontId="3" fillId="0" borderId="0" xfId="16" applyNumberFormat="1" applyFont="1" applyFill="1" applyAlignment="1">
      <alignment horizontal="right" indent="1"/>
    </xf>
    <xf numFmtId="202" fontId="3" fillId="0" borderId="0" xfId="7" applyNumberFormat="1" applyFont="1" applyFill="1" applyAlignment="1">
      <alignment horizontal="right" indent="1"/>
    </xf>
    <xf numFmtId="0" fontId="3" fillId="0" borderId="7" xfId="7" applyFont="1" applyFill="1" applyBorder="1" applyAlignment="1">
      <alignment vertical="center"/>
    </xf>
    <xf numFmtId="203" fontId="3" fillId="0" borderId="0" xfId="16" applyNumberFormat="1" applyFont="1" applyFill="1" applyAlignment="1">
      <alignment horizontal="right" indent="1"/>
    </xf>
    <xf numFmtId="0" fontId="14" fillId="0" borderId="1" xfId="7" applyFont="1" applyFill="1" applyBorder="1"/>
    <xf numFmtId="0" fontId="14" fillId="0" borderId="0" xfId="7" applyFont="1" applyFill="1" applyBorder="1"/>
    <xf numFmtId="0" fontId="3" fillId="0" borderId="3" xfId="7" applyFont="1" applyFill="1" applyBorder="1" applyAlignment="1">
      <alignment horizontal="center" vertical="center" wrapText="1"/>
    </xf>
    <xf numFmtId="0" fontId="3" fillId="0" borderId="5" xfId="7" applyFont="1" applyFill="1" applyBorder="1" applyAlignment="1">
      <alignment horizontal="center" vertical="center" wrapText="1"/>
    </xf>
    <xf numFmtId="0" fontId="3" fillId="0" borderId="10" xfId="7" applyFont="1" applyFill="1" applyBorder="1" applyAlignment="1">
      <alignment horizontal="center" vertical="center" wrapText="1"/>
    </xf>
    <xf numFmtId="0" fontId="3" fillId="0" borderId="0" xfId="7" applyFont="1" applyAlignment="1">
      <alignment vertical="center"/>
    </xf>
    <xf numFmtId="0" fontId="14" fillId="0" borderId="0" xfId="6" applyFont="1" applyFill="1" applyAlignment="1">
      <alignment horizontal="justify" vertical="top" wrapText="1"/>
    </xf>
    <xf numFmtId="0" fontId="3" fillId="0" borderId="0" xfId="6" applyFont="1" applyFill="1" applyAlignment="1">
      <alignment horizontal="justify" vertical="top" wrapText="1"/>
    </xf>
    <xf numFmtId="0" fontId="3" fillId="0" borderId="0" xfId="7" applyFont="1" applyFill="1" applyAlignment="1">
      <alignment horizontal="justify" vertical="top" wrapText="1"/>
    </xf>
    <xf numFmtId="208" fontId="3" fillId="0" borderId="7" xfId="7" applyNumberFormat="1" applyFont="1" applyFill="1" applyBorder="1"/>
    <xf numFmtId="0" fontId="3" fillId="0" borderId="0" xfId="16" applyFont="1" applyFill="1"/>
    <xf numFmtId="0" fontId="1" fillId="0" borderId="0" xfId="9"/>
    <xf numFmtId="0" fontId="29" fillId="0" borderId="0" xfId="9" applyFont="1" applyFill="1"/>
    <xf numFmtId="0" fontId="3" fillId="0" borderId="1" xfId="7" applyFont="1" applyFill="1" applyBorder="1"/>
    <xf numFmtId="0" fontId="3" fillId="0" borderId="6" xfId="7" applyFont="1" applyFill="1" applyBorder="1"/>
    <xf numFmtId="0" fontId="28" fillId="0" borderId="0" xfId="7" applyFont="1" applyFill="1" applyAlignment="1">
      <alignment horizontal="center" vertical="top" wrapText="1"/>
    </xf>
    <xf numFmtId="0" fontId="3" fillId="0" borderId="0" xfId="7" applyFont="1" applyFill="1" applyAlignment="1">
      <alignment horizontal="justify" vertical="center" wrapText="1"/>
    </xf>
    <xf numFmtId="0" fontId="3" fillId="0" borderId="0" xfId="7" applyNumberFormat="1" applyFont="1" applyFill="1" applyAlignment="1">
      <alignment horizontal="justify" vertical="center" wrapText="1"/>
    </xf>
    <xf numFmtId="0" fontId="3" fillId="0" borderId="6" xfId="7"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2" xfId="7" applyFont="1" applyFill="1" applyBorder="1" applyAlignment="1">
      <alignment horizontal="center" vertical="center" wrapText="1"/>
    </xf>
    <xf numFmtId="0" fontId="3" fillId="0" borderId="11" xfId="7" applyFont="1" applyFill="1" applyBorder="1" applyAlignment="1">
      <alignment horizontal="center" vertical="center" wrapText="1"/>
    </xf>
    <xf numFmtId="0" fontId="3" fillId="0" borderId="3" xfId="7" applyFont="1" applyFill="1" applyBorder="1" applyAlignment="1">
      <alignment horizontal="center" vertical="center" wrapText="1"/>
    </xf>
    <xf numFmtId="0" fontId="3" fillId="0" borderId="4" xfId="7" applyFont="1" applyFill="1" applyBorder="1" applyAlignment="1">
      <alignment horizontal="center" vertical="center" wrapText="1"/>
    </xf>
    <xf numFmtId="0" fontId="3" fillId="0" borderId="3" xfId="7" applyNumberFormat="1" applyFont="1" applyFill="1" applyBorder="1" applyAlignment="1">
      <alignment horizontal="left" vertical="center" wrapText="1"/>
    </xf>
    <xf numFmtId="0" fontId="3" fillId="0" borderId="5" xfId="7" applyNumberFormat="1" applyFont="1" applyFill="1" applyBorder="1" applyAlignment="1">
      <alignment horizontal="left" vertical="center" wrapText="1"/>
    </xf>
    <xf numFmtId="0" fontId="3" fillId="0" borderId="5" xfId="7" applyFont="1" applyFill="1" applyBorder="1" applyAlignment="1">
      <alignment horizontal="center" vertical="center" wrapText="1"/>
    </xf>
    <xf numFmtId="209" fontId="20" fillId="0" borderId="0" xfId="7" applyNumberFormat="1" applyFont="1" applyFill="1" applyBorder="1" applyAlignment="1">
      <alignment vertical="center"/>
    </xf>
    <xf numFmtId="0" fontId="14" fillId="0" borderId="0" xfId="7" applyFont="1" applyFill="1" applyAlignment="1">
      <alignment horizontal="justify" vertical="center" wrapText="1"/>
    </xf>
    <xf numFmtId="209" fontId="3" fillId="0" borderId="14" xfId="7" applyNumberFormat="1" applyFont="1" applyFill="1" applyBorder="1"/>
    <xf numFmtId="209" fontId="3" fillId="0" borderId="0" xfId="7" applyNumberFormat="1" applyFont="1" applyFill="1" applyBorder="1"/>
    <xf numFmtId="0" fontId="3" fillId="0" borderId="0" xfId="6" applyFont="1" applyFill="1" applyAlignment="1">
      <alignment horizontal="justify" vertical="top" wrapText="1"/>
    </xf>
    <xf numFmtId="0" fontId="20" fillId="0" borderId="0" xfId="7" applyFont="1" applyFill="1" applyBorder="1" applyAlignment="1">
      <alignment vertical="center" wrapText="1"/>
    </xf>
    <xf numFmtId="0" fontId="20" fillId="0" borderId="7" xfId="7" applyFont="1" applyFill="1" applyBorder="1" applyAlignment="1">
      <alignment vertical="center" wrapText="1"/>
    </xf>
    <xf numFmtId="209" fontId="20" fillId="0" borderId="14" xfId="7" applyNumberFormat="1" applyFont="1" applyFill="1" applyBorder="1" applyAlignment="1">
      <alignment vertical="center"/>
    </xf>
    <xf numFmtId="0" fontId="3" fillId="0" borderId="1" xfId="7" applyFont="1" applyFill="1" applyBorder="1" applyAlignment="1">
      <alignment horizontal="center" vertical="center"/>
    </xf>
    <xf numFmtId="0" fontId="3" fillId="0" borderId="0" xfId="7" applyFont="1" applyFill="1" applyBorder="1" applyAlignment="1">
      <alignment horizontal="center" vertical="center"/>
    </xf>
    <xf numFmtId="0" fontId="3" fillId="0" borderId="7" xfId="7" applyFont="1" applyFill="1" applyBorder="1" applyAlignment="1">
      <alignment horizontal="center" vertical="center"/>
    </xf>
    <xf numFmtId="0" fontId="3" fillId="0" borderId="12" xfId="7" applyFont="1" applyFill="1" applyBorder="1" applyAlignment="1">
      <alignment horizontal="center" vertical="center"/>
    </xf>
    <xf numFmtId="0" fontId="3" fillId="0" borderId="11" xfId="7" applyFont="1" applyFill="1" applyBorder="1" applyAlignment="1">
      <alignment horizontal="center" vertical="center"/>
    </xf>
    <xf numFmtId="0" fontId="3" fillId="0" borderId="0" xfId="7" applyFont="1" applyFill="1" applyBorder="1" applyAlignment="1">
      <alignment horizontal="center" vertical="top" wrapText="1"/>
    </xf>
    <xf numFmtId="207" fontId="3" fillId="0" borderId="14" xfId="7" applyNumberFormat="1" applyFont="1" applyFill="1" applyBorder="1"/>
    <xf numFmtId="207" fontId="3" fillId="0" borderId="0" xfId="7" applyNumberFormat="1" applyFont="1" applyFill="1" applyBorder="1"/>
    <xf numFmtId="1" fontId="3" fillId="0" borderId="0" xfId="7" applyNumberFormat="1" applyFont="1" applyFill="1" applyBorder="1" applyAlignment="1">
      <alignment horizontal="center"/>
    </xf>
    <xf numFmtId="207" fontId="3" fillId="0" borderId="0" xfId="7" applyNumberFormat="1" applyFont="1" applyFill="1"/>
    <xf numFmtId="205" fontId="3" fillId="0" borderId="0" xfId="7" applyNumberFormat="1" applyFont="1" applyFill="1" applyBorder="1"/>
    <xf numFmtId="0" fontId="3" fillId="0" borderId="0" xfId="7" applyFont="1" applyFill="1" applyBorder="1" applyAlignment="1">
      <alignment horizontal="left" vertical="top" wrapText="1"/>
    </xf>
    <xf numFmtId="0" fontId="3" fillId="0" borderId="7" xfId="7" applyFont="1" applyFill="1" applyBorder="1" applyAlignment="1">
      <alignment horizontal="left" vertical="top" wrapText="1"/>
    </xf>
    <xf numFmtId="205" fontId="3" fillId="0" borderId="14" xfId="7" applyNumberFormat="1" applyFont="1" applyFill="1" applyBorder="1"/>
    <xf numFmtId="206" fontId="3" fillId="0" borderId="0" xfId="7" applyNumberFormat="1" applyFont="1" applyFill="1" applyBorder="1"/>
    <xf numFmtId="0" fontId="3" fillId="0" borderId="15" xfId="7" applyFont="1" applyFill="1" applyBorder="1" applyAlignment="1">
      <alignment horizontal="center" vertical="center" wrapText="1"/>
    </xf>
    <xf numFmtId="0" fontId="3" fillId="0" borderId="0" xfId="7" applyFont="1" applyFill="1" applyAlignment="1">
      <alignment horizontal="center"/>
    </xf>
    <xf numFmtId="0" fontId="3" fillId="0" borderId="0" xfId="7" applyFont="1" applyFill="1" applyBorder="1" applyAlignment="1">
      <alignment horizontal="center" vertical="center" wrapText="1"/>
    </xf>
    <xf numFmtId="0" fontId="3" fillId="0" borderId="7" xfId="7" applyFont="1" applyFill="1" applyBorder="1" applyAlignment="1">
      <alignment horizontal="center" vertical="center" wrapText="1"/>
    </xf>
    <xf numFmtId="204" fontId="3" fillId="0" borderId="2" xfId="7" applyNumberFormat="1" applyFont="1" applyFill="1" applyBorder="1" applyAlignment="1">
      <alignment horizontal="center" vertical="center" wrapText="1"/>
    </xf>
    <xf numFmtId="204" fontId="3" fillId="0" borderId="9" xfId="7" applyNumberFormat="1" applyFont="1" applyFill="1" applyBorder="1" applyAlignment="1">
      <alignment horizontal="center" vertical="center" wrapText="1"/>
    </xf>
    <xf numFmtId="17" fontId="3" fillId="0" borderId="2" xfId="7" applyNumberFormat="1" applyFont="1" applyFill="1" applyBorder="1" applyAlignment="1">
      <alignment horizontal="center" vertical="center" wrapText="1"/>
    </xf>
    <xf numFmtId="0" fontId="3" fillId="0" borderId="2" xfId="7" applyFont="1" applyFill="1" applyBorder="1" applyAlignment="1">
      <alignment horizontal="center" vertical="center" wrapText="1"/>
    </xf>
    <xf numFmtId="0" fontId="3" fillId="0" borderId="9"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2" fillId="0" borderId="3" xfId="12" applyFont="1" applyBorder="1" applyAlignment="1">
      <alignment horizontal="center" vertical="center"/>
    </xf>
    <xf numFmtId="0" fontId="2" fillId="0" borderId="4" xfId="12" applyFont="1" applyBorder="1" applyAlignment="1">
      <alignment horizontal="center" vertical="center"/>
    </xf>
    <xf numFmtId="49" fontId="2" fillId="0" borderId="3" xfId="12" applyNumberFormat="1" applyFont="1" applyBorder="1" applyAlignment="1">
      <alignment horizontal="center" vertical="center"/>
    </xf>
    <xf numFmtId="49" fontId="2" fillId="0" borderId="4" xfId="12" applyNumberFormat="1" applyFont="1" applyBorder="1" applyAlignment="1">
      <alignment horizontal="center" vertical="center"/>
    </xf>
    <xf numFmtId="0" fontId="8" fillId="0" borderId="0" xfId="12" applyFont="1" applyAlignment="1">
      <alignment horizontal="center"/>
    </xf>
    <xf numFmtId="0" fontId="2" fillId="0" borderId="1" xfId="12" applyFont="1" applyBorder="1" applyAlignment="1">
      <alignment horizontal="center" vertical="center"/>
    </xf>
    <xf numFmtId="0" fontId="2" fillId="0" borderId="7" xfId="12" applyFont="1" applyBorder="1" applyAlignment="1">
      <alignment horizontal="center" vertical="center"/>
    </xf>
    <xf numFmtId="0" fontId="2" fillId="0" borderId="11" xfId="12" applyFont="1" applyBorder="1" applyAlignment="1">
      <alignment horizontal="center" vertical="center"/>
    </xf>
    <xf numFmtId="0" fontId="2" fillId="0" borderId="2" xfId="12" applyFont="1" applyBorder="1" applyAlignment="1">
      <alignment horizontal="center" vertical="center" wrapText="1"/>
    </xf>
    <xf numFmtId="0" fontId="10" fillId="0" borderId="8" xfId="12" applyBorder="1" applyAlignment="1">
      <alignment horizontal="center" vertical="center" wrapText="1"/>
    </xf>
    <xf numFmtId="0" fontId="10" fillId="0" borderId="9" xfId="12" applyBorder="1" applyAlignment="1">
      <alignment horizontal="center" vertical="center" wrapText="1"/>
    </xf>
    <xf numFmtId="164" fontId="2" fillId="0" borderId="2" xfId="12" applyNumberFormat="1" applyFont="1" applyBorder="1" applyAlignment="1">
      <alignment horizontal="center" vertical="center" wrapText="1"/>
    </xf>
    <xf numFmtId="164" fontId="2" fillId="0" borderId="8" xfId="12" applyNumberFormat="1" applyFont="1" applyBorder="1" applyAlignment="1">
      <alignment horizontal="center" vertical="center" wrapText="1"/>
    </xf>
    <xf numFmtId="164" fontId="2" fillId="0" borderId="9" xfId="12" applyNumberFormat="1" applyFont="1" applyBorder="1" applyAlignment="1">
      <alignment horizontal="center" vertical="center" wrapText="1"/>
    </xf>
    <xf numFmtId="0" fontId="2" fillId="0" borderId="2" xfId="12" applyFont="1" applyBorder="1" applyAlignment="1">
      <alignment horizontal="center" vertical="center"/>
    </xf>
    <xf numFmtId="0" fontId="2" fillId="0" borderId="9" xfId="12" applyFont="1" applyBorder="1" applyAlignment="1">
      <alignment horizontal="center" vertical="center"/>
    </xf>
    <xf numFmtId="172" fontId="2" fillId="0" borderId="13" xfId="12" applyNumberFormat="1" applyFont="1" applyBorder="1" applyAlignment="1">
      <alignment horizontal="center" vertical="center" wrapText="1"/>
    </xf>
    <xf numFmtId="0" fontId="10" fillId="0" borderId="14" xfId="12" applyBorder="1" applyAlignment="1">
      <alignment horizontal="center" vertical="center" wrapText="1"/>
    </xf>
    <xf numFmtId="0" fontId="10" fillId="0" borderId="15" xfId="12" applyBorder="1" applyAlignment="1">
      <alignment horizontal="center" vertical="center" wrapText="1"/>
    </xf>
    <xf numFmtId="173" fontId="2" fillId="0" borderId="3" xfId="12" applyNumberFormat="1" applyFont="1" applyBorder="1" applyAlignment="1">
      <alignment horizontal="center" vertical="center"/>
    </xf>
    <xf numFmtId="173" fontId="2" fillId="0" borderId="5" xfId="12" applyNumberFormat="1" applyFont="1" applyBorder="1" applyAlignment="1">
      <alignment horizontal="center" vertical="center"/>
    </xf>
    <xf numFmtId="0" fontId="8" fillId="0" borderId="0" xfId="12" applyFont="1" applyFill="1" applyAlignment="1">
      <alignment horizontal="center"/>
    </xf>
    <xf numFmtId="0" fontId="2" fillId="0" borderId="8" xfId="12" applyFont="1" applyBorder="1" applyAlignment="1">
      <alignment horizontal="center" vertical="center" wrapText="1"/>
    </xf>
    <xf numFmtId="0" fontId="2" fillId="0" borderId="9" xfId="12"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2"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2" fillId="0" borderId="13" xfId="10" applyNumberFormat="1" applyFont="1" applyBorder="1" applyAlignment="1">
      <alignment horizontal="center" vertical="center" wrapText="1"/>
    </xf>
    <xf numFmtId="0" fontId="4" fillId="0" borderId="14" xfId="10" applyBorder="1" applyAlignment="1">
      <alignment horizontal="center" vertical="center" wrapText="1"/>
    </xf>
    <xf numFmtId="0" fontId="4"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2" fillId="0" borderId="0" xfId="1" applyNumberFormat="1" applyFont="1" applyBorder="1" applyAlignment="1">
      <alignment horizontal="center"/>
    </xf>
    <xf numFmtId="0" fontId="23" fillId="3" borderId="0" xfId="16" applyFont="1" applyFill="1" applyAlignment="1">
      <alignment horizontal="center"/>
    </xf>
    <xf numFmtId="0" fontId="3" fillId="3" borderId="0" xfId="16" applyFill="1" applyAlignment="1">
      <alignment horizontal="center" wrapText="1"/>
    </xf>
    <xf numFmtId="0" fontId="25" fillId="2" borderId="0" xfId="20" applyFont="1" applyFill="1" applyAlignment="1">
      <alignment horizontal="center" vertical="center" wrapText="1"/>
    </xf>
    <xf numFmtId="179" fontId="21" fillId="2" borderId="0" xfId="16" applyNumberFormat="1" applyFont="1" applyFill="1" applyAlignment="1">
      <alignment horizontal="center"/>
    </xf>
    <xf numFmtId="0" fontId="20" fillId="5" borderId="0" xfId="16" applyFont="1" applyFill="1" applyAlignment="1">
      <alignment horizontal="center" vertical="center" textRotation="255"/>
    </xf>
    <xf numFmtId="0" fontId="20" fillId="3" borderId="0" xfId="16" applyFont="1" applyFill="1" applyAlignment="1">
      <alignment horizontal="center" vertical="center" textRotation="255"/>
    </xf>
    <xf numFmtId="195" fontId="20" fillId="0" borderId="0" xfId="16" applyNumberFormat="1" applyFont="1" applyAlignment="1">
      <alignment horizontal="center"/>
    </xf>
    <xf numFmtId="0" fontId="28" fillId="0" borderId="0" xfId="0" applyFont="1" applyAlignment="1"/>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19"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2">
    <cellStyle name="Euro" xfId="4"/>
    <cellStyle name="Standard" xfId="0" builtinId="0"/>
    <cellStyle name="Standard 10" xfId="16"/>
    <cellStyle name="Standard 11" xfId="20"/>
    <cellStyle name="Standard 2" xfId="1"/>
    <cellStyle name="Standard 2 2" xfId="5"/>
    <cellStyle name="Standard 2 2 2" xfId="6"/>
    <cellStyle name="Standard 2 2_MBV + Über test" xfId="7"/>
    <cellStyle name="Standard 2 3" xfId="14"/>
    <cellStyle name="Standard 3" xfId="8"/>
    <cellStyle name="Standard 4" xfId="2"/>
    <cellStyle name="Standard 4 2" xfId="3"/>
    <cellStyle name="Standard 5" xfId="9"/>
    <cellStyle name="Standard 5 2" xfId="21"/>
    <cellStyle name="Standard 6" xfId="10"/>
    <cellStyle name="Standard 7" xfId="11"/>
    <cellStyle name="Standard 8" xfId="12"/>
    <cellStyle name="Standard 8 2" xfId="13"/>
    <cellStyle name="Standard 9" xfId="15"/>
    <cellStyle name="Standard_2-3-Umsatz" xfId="17"/>
    <cellStyle name="Standard_Monatl.Grafiken(4)" xfId="18"/>
    <cellStyle name="Standard_UM_W010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Grafiken'!$B$2:$B$15</c:f>
              <c:numCache>
                <c:formatCode>#\ ##0.0</c:formatCode>
                <c:ptCount val="14"/>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Grafiken'!$C$2:$C$15</c:f>
              <c:numCache>
                <c:formatCode>##0.0</c:formatCode>
                <c:ptCount val="14"/>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Grafiken'!$D$2:$D$15</c:f>
              <c:numCache>
                <c:formatCode>#\ ##0.0</c:formatCode>
                <c:ptCount val="14"/>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numCache>
            </c:numRef>
          </c:val>
          <c:smooth val="0"/>
        </c:ser>
        <c:dLbls>
          <c:showLegendKey val="0"/>
          <c:showVal val="0"/>
          <c:showCatName val="0"/>
          <c:showSerName val="0"/>
          <c:showPercent val="0"/>
          <c:showBubbleSize val="0"/>
        </c:dLbls>
        <c:marker val="1"/>
        <c:smooth val="0"/>
        <c:axId val="128001536"/>
        <c:axId val="131998080"/>
      </c:lineChart>
      <c:catAx>
        <c:axId val="128001536"/>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31998080"/>
        <c:crossesAt val="0"/>
        <c:auto val="1"/>
        <c:lblAlgn val="ctr"/>
        <c:lblOffset val="100"/>
        <c:tickLblSkip val="1"/>
        <c:tickMarkSkip val="1"/>
        <c:noMultiLvlLbl val="0"/>
      </c:catAx>
      <c:valAx>
        <c:axId val="13199808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8001536"/>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Februar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numCache>
            </c:numRef>
          </c:val>
        </c:ser>
        <c:dLbls>
          <c:showLegendKey val="0"/>
          <c:showVal val="0"/>
          <c:showCatName val="0"/>
          <c:showSerName val="0"/>
          <c:showPercent val="0"/>
          <c:showBubbleSize val="0"/>
        </c:dLbls>
        <c:gapWidth val="100"/>
        <c:axId val="99137792"/>
        <c:axId val="99143680"/>
      </c:barChart>
      <c:catAx>
        <c:axId val="9913779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143680"/>
        <c:crosses val="autoZero"/>
        <c:auto val="1"/>
        <c:lblAlgn val="ctr"/>
        <c:lblOffset val="100"/>
        <c:tickLblSkip val="1"/>
        <c:tickMarkSkip val="1"/>
        <c:noMultiLvlLbl val="0"/>
      </c:catAx>
      <c:valAx>
        <c:axId val="99143680"/>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137792"/>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Februar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numCache>
            </c:numRef>
          </c:val>
        </c:ser>
        <c:dLbls>
          <c:showLegendKey val="0"/>
          <c:showVal val="0"/>
          <c:showCatName val="0"/>
          <c:showSerName val="0"/>
          <c:showPercent val="0"/>
          <c:showBubbleSize val="0"/>
        </c:dLbls>
        <c:gapWidth val="100"/>
        <c:axId val="93312896"/>
        <c:axId val="93314432"/>
      </c:barChart>
      <c:catAx>
        <c:axId val="9331289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3314432"/>
        <c:crosses val="autoZero"/>
        <c:auto val="1"/>
        <c:lblAlgn val="ctr"/>
        <c:lblOffset val="100"/>
        <c:tickLblSkip val="1"/>
        <c:tickMarkSkip val="1"/>
        <c:noMultiLvlLbl val="0"/>
      </c:catAx>
      <c:valAx>
        <c:axId val="93314432"/>
        <c:scaling>
          <c:orientation val="minMax"/>
          <c:max val="3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331289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Februar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1079890.1240000001</c:v>
                </c:pt>
                <c:pt idx="1">
                  <c:v>870767.848</c:v>
                </c:pt>
                <c:pt idx="2">
                  <c:v>99882.343999999997</c:v>
                </c:pt>
                <c:pt idx="3">
                  <c:v>353884.03200000001</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Februar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1073905.872</c:v>
                </c:pt>
                <c:pt idx="1">
                  <c:v>908949.97400000005</c:v>
                </c:pt>
                <c:pt idx="2">
                  <c:v>103629.459</c:v>
                </c:pt>
                <c:pt idx="3">
                  <c:v>361071.15899999999</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numCache>
            </c:numRef>
          </c:val>
        </c:ser>
        <c:dLbls>
          <c:showLegendKey val="0"/>
          <c:showVal val="0"/>
          <c:showCatName val="0"/>
          <c:showSerName val="0"/>
          <c:showPercent val="0"/>
          <c:showBubbleSize val="0"/>
        </c:dLbls>
        <c:gapWidth val="100"/>
        <c:axId val="95907840"/>
        <c:axId val="95909376"/>
      </c:barChart>
      <c:catAx>
        <c:axId val="9590784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909376"/>
        <c:crosses val="autoZero"/>
        <c:auto val="1"/>
        <c:lblAlgn val="ctr"/>
        <c:lblOffset val="100"/>
        <c:tickLblSkip val="1"/>
        <c:tickMarkSkip val="1"/>
        <c:noMultiLvlLbl val="0"/>
      </c:catAx>
      <c:valAx>
        <c:axId val="95909376"/>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907840"/>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Februar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308466439989984"/>
          <c:y val="0.13140620490620492"/>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numCache>
            </c:numRef>
          </c:yVal>
          <c:smooth val="0"/>
        </c:ser>
        <c:dLbls>
          <c:showLegendKey val="0"/>
          <c:showVal val="0"/>
          <c:showCatName val="0"/>
          <c:showSerName val="0"/>
          <c:showPercent val="0"/>
          <c:showBubbleSize val="0"/>
        </c:dLbls>
        <c:axId val="95915392"/>
        <c:axId val="95928704"/>
      </c:scatterChart>
      <c:valAx>
        <c:axId val="95915392"/>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928704"/>
        <c:crosses val="autoZero"/>
        <c:crossBetween val="midCat"/>
        <c:majorUnit val="1"/>
      </c:valAx>
      <c:valAx>
        <c:axId val="9592870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5915392"/>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99091968"/>
        <c:axId val="99093504"/>
      </c:barChart>
      <c:catAx>
        <c:axId val="99091968"/>
        <c:scaling>
          <c:orientation val="minMax"/>
        </c:scaling>
        <c:delete val="0"/>
        <c:axPos val="b"/>
        <c:majorTickMark val="none"/>
        <c:minorTickMark val="none"/>
        <c:tickLblPos val="low"/>
        <c:txPr>
          <a:bodyPr/>
          <a:lstStyle/>
          <a:p>
            <a:pPr>
              <a:defRPr sz="900"/>
            </a:pPr>
            <a:endParaRPr lang="de-DE"/>
          </a:p>
        </c:txPr>
        <c:crossAx val="99093504"/>
        <c:crosses val="autoZero"/>
        <c:auto val="1"/>
        <c:lblAlgn val="ctr"/>
        <c:lblOffset val="10"/>
        <c:noMultiLvlLbl val="0"/>
      </c:catAx>
      <c:valAx>
        <c:axId val="99093504"/>
        <c:scaling>
          <c:orientation val="minMax"/>
          <c:max val="3000"/>
          <c:min val="-500"/>
        </c:scaling>
        <c:delete val="0"/>
        <c:axPos val="l"/>
        <c:majorGridlines/>
        <c:numFmt formatCode="###\ ##0\ \ " sourceLinked="0"/>
        <c:majorTickMark val="out"/>
        <c:minorTickMark val="none"/>
        <c:tickLblPos val="nextTo"/>
        <c:txPr>
          <a:bodyPr/>
          <a:lstStyle/>
          <a:p>
            <a:pPr>
              <a:defRPr sz="900"/>
            </a:pPr>
            <a:endParaRPr lang="de-DE"/>
          </a:p>
        </c:txPr>
        <c:crossAx val="99091968"/>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Februar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numCache>
            </c:numRef>
          </c:val>
        </c:ser>
        <c:dLbls>
          <c:showLegendKey val="0"/>
          <c:showVal val="0"/>
          <c:showCatName val="0"/>
          <c:showSerName val="0"/>
          <c:showPercent val="0"/>
          <c:showBubbleSize val="0"/>
        </c:dLbls>
        <c:gapWidth val="100"/>
        <c:axId val="99119104"/>
        <c:axId val="99120640"/>
      </c:barChart>
      <c:catAx>
        <c:axId val="9911910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120640"/>
        <c:crosses val="autoZero"/>
        <c:auto val="1"/>
        <c:lblAlgn val="ctr"/>
        <c:lblOffset val="100"/>
        <c:tickLblSkip val="1"/>
        <c:tickMarkSkip val="1"/>
        <c:noMultiLvlLbl val="0"/>
      </c:catAx>
      <c:valAx>
        <c:axId val="99120640"/>
        <c:scaling>
          <c:orientation val="minMax"/>
          <c:max val="2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9119104"/>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98425196850393704" bottom="0.98425196850393704" header="0.51181102362204722"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72175" cy="8782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1139190</xdr:colOff>
      <xdr:row>7</xdr:row>
      <xdr:rowOff>17526</xdr:rowOff>
    </xdr:from>
    <xdr:to>
      <xdr:col>1</xdr:col>
      <xdr:colOff>1443990</xdr:colOff>
      <xdr:row>7</xdr:row>
      <xdr:rowOff>17526</xdr:rowOff>
    </xdr:to>
    <xdr:sp macro="" textlink="">
      <xdr:nvSpPr>
        <xdr:cNvPr id="2" name="Line 1"/>
        <xdr:cNvSpPr>
          <a:spLocks noChangeShapeType="1"/>
        </xdr:cNvSpPr>
      </xdr:nvSpPr>
      <xdr:spPr bwMode="auto">
        <a:xfrm>
          <a:off x="1328166" y="11757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0.046</cdr:x>
      <cdr:y>0.08825</cdr:y>
    </cdr:from>
    <cdr:to>
      <cdr:x>0.95025</cdr:x>
      <cdr:y>0.96275</cdr:y>
    </cdr:to>
    <cdr:sp macro="" textlink="">
      <cdr:nvSpPr>
        <cdr:cNvPr id="184325" name="Rectangle 5"/>
        <cdr:cNvSpPr>
          <a:spLocks xmlns:a="http://schemas.openxmlformats.org/drawingml/2006/main" noChangeArrowheads="1"/>
        </cdr:cNvSpPr>
      </cdr:nvSpPr>
      <cdr:spPr bwMode="auto">
        <a:xfrm xmlns:a="http://schemas.openxmlformats.org/drawingml/2006/main">
          <a:off x="274720" y="775856"/>
          <a:ext cx="5400339" cy="7688233"/>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0.1425</cdr:x>
      <cdr:y>0.226</cdr:y>
    </cdr:from>
    <cdr:to>
      <cdr:x>0.2765</cdr:x>
      <cdr:y>0.2445</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51035" y="1986896"/>
          <a:ext cx="800271" cy="1626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0.77884</cdr:x>
      <cdr:y>0.72918</cdr:y>
    </cdr:from>
    <cdr:to>
      <cdr:x>0.77884</cdr:x>
      <cdr:y>0.75518</cdr:y>
    </cdr:to>
    <cdr:sp macro="" textlink="">
      <cdr:nvSpPr>
        <cdr:cNvPr id="12" name="Line 11"/>
        <cdr:cNvSpPr>
          <a:spLocks xmlns:a="http://schemas.openxmlformats.org/drawingml/2006/main" noChangeShapeType="1"/>
        </cdr:cNvSpPr>
      </cdr:nvSpPr>
      <cdr:spPr bwMode="auto">
        <a:xfrm xmlns:a="http://schemas.openxmlformats.org/drawingml/2006/main" flipH="1">
          <a:off x="4646902" y="6395371"/>
          <a:ext cx="0" cy="22803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0.16231</cdr:x>
      <cdr:y>0.69935</cdr:y>
    </cdr:to>
    <cdr:cxnSp macro="">
      <cdr:nvCxnSpPr>
        <cdr:cNvPr id="13" name="Gerade Verbindung 12"/>
        <cdr:cNvCxnSpPr/>
      </cdr:nvCxnSpPr>
      <cdr:spPr bwMode="auto">
        <a:xfrm xmlns:a="http://schemas.openxmlformats.org/drawingml/2006/main">
          <a:off x="838765" y="6047693"/>
          <a:ext cx="129651" cy="860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0.12005</cdr:x>
      <cdr:y>0.71286</cdr:y>
    </cdr:from>
    <cdr:to>
      <cdr:x>0.13921</cdr:x>
      <cdr:y>0.72068</cdr:y>
    </cdr:to>
    <cdr:cxnSp macro="">
      <cdr:nvCxnSpPr>
        <cdr:cNvPr id="14" name="Gerade Verbindung 13"/>
        <cdr:cNvCxnSpPr/>
      </cdr:nvCxnSpPr>
      <cdr:spPr bwMode="auto">
        <a:xfrm xmlns:a="http://schemas.openxmlformats.org/drawingml/2006/main">
          <a:off x="716280" y="6252210"/>
          <a:ext cx="114300" cy="6858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0.11885</cdr:x>
      <cdr:y>0.69875</cdr:y>
    </cdr:from>
    <cdr:to>
      <cdr:x>0.16166</cdr:x>
      <cdr:y>0.71274</cdr:y>
    </cdr:to>
    <cdr:cxnSp macro="">
      <cdr:nvCxnSpPr>
        <cdr:cNvPr id="4" name="Gerade Verbindung 3"/>
        <cdr:cNvCxnSpPr/>
      </cdr:nvCxnSpPr>
      <cdr:spPr bwMode="auto">
        <a:xfrm xmlns:a="http://schemas.openxmlformats.org/drawingml/2006/main" flipH="1">
          <a:off x="709114" y="6128471"/>
          <a:ext cx="255424" cy="12270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100964</xdr:colOff>
      <xdr:row>32</xdr:row>
      <xdr:rowOff>274319</xdr:rowOff>
    </xdr:from>
    <xdr:to>
      <xdr:col>5</xdr:col>
      <xdr:colOff>967740</xdr:colOff>
      <xdr:row>62</xdr:row>
      <xdr:rowOff>68580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137160</xdr:colOff>
      <xdr:row>61</xdr:row>
      <xdr:rowOff>5715</xdr:rowOff>
    </xdr:from>
    <xdr:ext cx="1828800" cy="185715"/>
    <xdr:sp macro="" textlink="">
      <xdr:nvSpPr>
        <xdr:cNvPr id="3" name="Text Box 3"/>
        <xdr:cNvSpPr txBox="1">
          <a:spLocks noChangeArrowheads="1"/>
        </xdr:cNvSpPr>
      </xdr:nvSpPr>
      <xdr:spPr bwMode="auto">
        <a:xfrm>
          <a:off x="137160" y="1031557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2468880" y="1003553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Februar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158115</xdr:rowOff>
    </xdr:from>
    <xdr:to>
      <xdr:col>2</xdr:col>
      <xdr:colOff>994755</xdr:colOff>
      <xdr:row>60</xdr:row>
      <xdr:rowOff>134475</xdr:rowOff>
    </xdr:to>
    <xdr:sp macro="" textlink="">
      <xdr:nvSpPr>
        <xdr:cNvPr id="7" name="Rectangle 8"/>
        <xdr:cNvSpPr>
          <a:spLocks noChangeArrowheads="1"/>
        </xdr:cNvSpPr>
      </xdr:nvSpPr>
      <xdr:spPr bwMode="auto">
        <a:xfrm>
          <a:off x="2276475" y="10048875"/>
          <a:ext cx="7464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2727960" y="4055626"/>
          <a:ext cx="288000" cy="1516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65115</xdr:colOff>
      <xdr:row>25</xdr:row>
      <xdr:rowOff>31604</xdr:rowOff>
    </xdr:to>
    <xdr:sp macro="" textlink="">
      <xdr:nvSpPr>
        <xdr:cNvPr id="12" name="Rectangle 13"/>
        <xdr:cNvSpPr>
          <a:spLocks noChangeArrowheads="1"/>
        </xdr:cNvSpPr>
      </xdr:nvSpPr>
      <xdr:spPr bwMode="auto">
        <a:xfrm>
          <a:off x="8210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63210</xdr:colOff>
      <xdr:row>27</xdr:row>
      <xdr:rowOff>60180</xdr:rowOff>
    </xdr:to>
    <xdr:sp macro="" textlink="">
      <xdr:nvSpPr>
        <xdr:cNvPr id="13" name="Rectangle 14"/>
        <xdr:cNvSpPr>
          <a:spLocks noChangeArrowheads="1"/>
        </xdr:cNvSpPr>
      </xdr:nvSpPr>
      <xdr:spPr bwMode="auto">
        <a:xfrm>
          <a:off x="8191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2727960" y="4419600"/>
          <a:ext cx="288000" cy="1516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217170</xdr:rowOff>
    </xdr:from>
    <xdr:to>
      <xdr:col>6</xdr:col>
      <xdr:colOff>688695</xdr:colOff>
      <xdr:row>24</xdr:row>
      <xdr:rowOff>129540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188595</xdr:colOff>
      <xdr:row>22</xdr:row>
      <xdr:rowOff>110490</xdr:rowOff>
    </xdr:from>
    <xdr:to>
      <xdr:col>2</xdr:col>
      <xdr:colOff>493395</xdr:colOff>
      <xdr:row>24</xdr:row>
      <xdr:rowOff>24765</xdr:rowOff>
    </xdr:to>
    <xdr:sp macro="" textlink="">
      <xdr:nvSpPr>
        <xdr:cNvPr id="3" name="Text Box 6"/>
        <xdr:cNvSpPr txBox="1">
          <a:spLocks noChangeArrowheads="1"/>
        </xdr:cNvSpPr>
      </xdr:nvSpPr>
      <xdr:spPr bwMode="auto">
        <a:xfrm>
          <a:off x="188595" y="413385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2</xdr:row>
      <xdr:rowOff>47625</xdr:rowOff>
    </xdr:from>
    <xdr:to>
      <xdr:col>6</xdr:col>
      <xdr:colOff>219075</xdr:colOff>
      <xdr:row>4</xdr:row>
      <xdr:rowOff>95250</xdr:rowOff>
    </xdr:to>
    <xdr:sp macro="" textlink="">
      <xdr:nvSpPr>
        <xdr:cNvPr id="4" name="Textfeld 3"/>
        <xdr:cNvSpPr txBox="1"/>
      </xdr:nvSpPr>
      <xdr:spPr>
        <a:xfrm>
          <a:off x="704850" y="382905"/>
          <a:ext cx="4223385" cy="38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Februar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119634</xdr:colOff>
      <xdr:row>26</xdr:row>
      <xdr:rowOff>32004</xdr:rowOff>
    </xdr:from>
    <xdr:to>
      <xdr:col>6</xdr:col>
      <xdr:colOff>703554</xdr:colOff>
      <xdr:row>54</xdr:row>
      <xdr:rowOff>158964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419100</xdr:colOff>
      <xdr:row>42</xdr:row>
      <xdr:rowOff>60960</xdr:rowOff>
    </xdr:from>
    <xdr:to>
      <xdr:col>6</xdr:col>
      <xdr:colOff>274320</xdr:colOff>
      <xdr:row>52</xdr:row>
      <xdr:rowOff>109140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91440</xdr:rowOff>
    </xdr:from>
    <xdr:ext cx="2766060" cy="232436"/>
    <xdr:sp macro="" textlink="">
      <xdr:nvSpPr>
        <xdr:cNvPr id="7" name="Textfeld 6"/>
        <xdr:cNvSpPr txBox="1"/>
      </xdr:nvSpPr>
      <xdr:spPr>
        <a:xfrm>
          <a:off x="1775460" y="763524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586740</xdr:colOff>
      <xdr:row>38</xdr:row>
      <xdr:rowOff>3810</xdr:rowOff>
    </xdr:from>
    <xdr:to>
      <xdr:col>0</xdr:col>
      <xdr:colOff>838200</xdr:colOff>
      <xdr:row>39</xdr:row>
      <xdr:rowOff>64770</xdr:rowOff>
    </xdr:to>
    <xdr:sp macro="" textlink="">
      <xdr:nvSpPr>
        <xdr:cNvPr id="8" name="Textfeld 7"/>
        <xdr:cNvSpPr txBox="1"/>
      </xdr:nvSpPr>
      <xdr:spPr>
        <a:xfrm>
          <a:off x="586740" y="719709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853440</xdr:colOff>
      <xdr:row>41</xdr:row>
      <xdr:rowOff>152400</xdr:rowOff>
    </xdr:from>
    <xdr:to>
      <xdr:col>1</xdr:col>
      <xdr:colOff>659040</xdr:colOff>
      <xdr:row>42</xdr:row>
      <xdr:rowOff>151425</xdr:rowOff>
    </xdr:to>
    <xdr:sp macro="" textlink="">
      <xdr:nvSpPr>
        <xdr:cNvPr id="9" name="Textfeld 8"/>
        <xdr:cNvSpPr txBox="1"/>
      </xdr:nvSpPr>
      <xdr:spPr>
        <a:xfrm>
          <a:off x="853440" y="7871460"/>
          <a:ext cx="72000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853440</xdr:colOff>
      <xdr:row>26</xdr:row>
      <xdr:rowOff>510540</xdr:rowOff>
    </xdr:from>
    <xdr:to>
      <xdr:col>2</xdr:col>
      <xdr:colOff>411480</xdr:colOff>
      <xdr:row>27</xdr:row>
      <xdr:rowOff>166665</xdr:rowOff>
    </xdr:to>
    <xdr:sp macro="" textlink="">
      <xdr:nvSpPr>
        <xdr:cNvPr id="10" name="Textfeld 9"/>
        <xdr:cNvSpPr txBox="1"/>
      </xdr:nvSpPr>
      <xdr:spPr>
        <a:xfrm>
          <a:off x="853440" y="523494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160020</xdr:rowOff>
    </xdr:from>
    <xdr:to>
      <xdr:col>3</xdr:col>
      <xdr:colOff>339604</xdr:colOff>
      <xdr:row>53</xdr:row>
      <xdr:rowOff>122991</xdr:rowOff>
    </xdr:to>
    <xdr:sp macro="" textlink="">
      <xdr:nvSpPr>
        <xdr:cNvPr id="11" name="Rectangle 4"/>
        <xdr:cNvSpPr>
          <a:spLocks noChangeArrowheads="1"/>
        </xdr:cNvSpPr>
      </xdr:nvSpPr>
      <xdr:spPr bwMode="auto">
        <a:xfrm>
          <a:off x="2796540" y="980694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160020</xdr:rowOff>
    </xdr:from>
    <xdr:to>
      <xdr:col>4</xdr:col>
      <xdr:colOff>781507</xdr:colOff>
      <xdr:row>53</xdr:row>
      <xdr:rowOff>122991</xdr:rowOff>
    </xdr:to>
    <xdr:sp macro="" textlink="">
      <xdr:nvSpPr>
        <xdr:cNvPr id="12" name="Rectangle 5"/>
        <xdr:cNvSpPr>
          <a:spLocks noChangeArrowheads="1"/>
        </xdr:cNvSpPr>
      </xdr:nvSpPr>
      <xdr:spPr bwMode="auto">
        <a:xfrm>
          <a:off x="4152900" y="980694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160020</xdr:rowOff>
    </xdr:from>
    <xdr:to>
      <xdr:col>4</xdr:col>
      <xdr:colOff>98946</xdr:colOff>
      <xdr:row>53</xdr:row>
      <xdr:rowOff>158953</xdr:rowOff>
    </xdr:to>
    <xdr:sp macro="" textlink="">
      <xdr:nvSpPr>
        <xdr:cNvPr id="13" name="Text Box 7"/>
        <xdr:cNvSpPr txBox="1">
          <a:spLocks noChangeArrowheads="1"/>
        </xdr:cNvSpPr>
      </xdr:nvSpPr>
      <xdr:spPr bwMode="auto">
        <a:xfrm>
          <a:off x="3322320" y="980694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52</xdr:row>
      <xdr:rowOff>160020</xdr:rowOff>
    </xdr:from>
    <xdr:to>
      <xdr:col>5</xdr:col>
      <xdr:colOff>540848</xdr:colOff>
      <xdr:row>53</xdr:row>
      <xdr:rowOff>158953</xdr:rowOff>
    </xdr:to>
    <xdr:sp macro="" textlink="">
      <xdr:nvSpPr>
        <xdr:cNvPr id="14" name="Text Box 14"/>
        <xdr:cNvSpPr txBox="1">
          <a:spLocks noChangeArrowheads="1"/>
        </xdr:cNvSpPr>
      </xdr:nvSpPr>
      <xdr:spPr bwMode="auto">
        <a:xfrm>
          <a:off x="4724400" y="980694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15240</xdr:rowOff>
    </xdr:from>
    <xdr:to>
      <xdr:col>2</xdr:col>
      <xdr:colOff>464820</xdr:colOff>
      <xdr:row>54</xdr:row>
      <xdr:rowOff>104775</xdr:rowOff>
    </xdr:to>
    <xdr:sp macro="" textlink="">
      <xdr:nvSpPr>
        <xdr:cNvPr id="15" name="Text Box 6"/>
        <xdr:cNvSpPr txBox="1">
          <a:spLocks noChangeArrowheads="1"/>
        </xdr:cNvSpPr>
      </xdr:nvSpPr>
      <xdr:spPr bwMode="auto">
        <a:xfrm>
          <a:off x="160020" y="983742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0.13024</cdr:x>
      <cdr:y>0.37332</cdr:y>
    </cdr:from>
    <cdr:to>
      <cdr:x>0.151</cdr:x>
      <cdr:y>0.38775</cdr:y>
    </cdr:to>
    <cdr:cxnSp macro="">
      <cdr:nvCxnSpPr>
        <cdr:cNvPr id="8" name="Gerade Verbindung 7"/>
        <cdr:cNvCxnSpPr/>
      </cdr:nvCxnSpPr>
      <cdr:spPr bwMode="auto">
        <a:xfrm xmlns:a="http://schemas.openxmlformats.org/drawingml/2006/main">
          <a:off x="790616" y="2015922"/>
          <a:ext cx="126000" cy="779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154303</xdr:colOff>
      <xdr:row>30</xdr:row>
      <xdr:rowOff>74295</xdr:rowOff>
    </xdr:from>
    <xdr:to>
      <xdr:col>6</xdr:col>
      <xdr:colOff>665143</xdr:colOff>
      <xdr:row>55</xdr:row>
      <xdr:rowOff>48795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129538</xdr:colOff>
      <xdr:row>1</xdr:row>
      <xdr:rowOff>167640</xdr:rowOff>
    </xdr:from>
    <xdr:to>
      <xdr:col>6</xdr:col>
      <xdr:colOff>640378</xdr:colOff>
      <xdr:row>26</xdr:row>
      <xdr:rowOff>78105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194310</xdr:colOff>
      <xdr:row>53</xdr:row>
      <xdr:rowOff>95250</xdr:rowOff>
    </xdr:from>
    <xdr:ext cx="1964055" cy="203835"/>
    <xdr:sp macro="" textlink="">
      <xdr:nvSpPr>
        <xdr:cNvPr id="4" name="Text Box 17"/>
        <xdr:cNvSpPr txBox="1">
          <a:spLocks noChangeArrowheads="1"/>
        </xdr:cNvSpPr>
      </xdr:nvSpPr>
      <xdr:spPr bwMode="auto">
        <a:xfrm>
          <a:off x="194310" y="89801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47625</xdr:rowOff>
    </xdr:from>
    <xdr:to>
      <xdr:col>3</xdr:col>
      <xdr:colOff>446115</xdr:colOff>
      <xdr:row>53</xdr:row>
      <xdr:rowOff>9525</xdr:rowOff>
    </xdr:to>
    <xdr:sp macro="" textlink="">
      <xdr:nvSpPr>
        <xdr:cNvPr id="5" name="Rectangle 4"/>
        <xdr:cNvSpPr>
          <a:spLocks noChangeArrowheads="1"/>
        </xdr:cNvSpPr>
      </xdr:nvSpPr>
      <xdr:spPr bwMode="auto">
        <a:xfrm>
          <a:off x="2512695" y="876490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52</xdr:row>
      <xdr:rowOff>40005</xdr:rowOff>
    </xdr:from>
    <xdr:to>
      <xdr:col>5</xdr:col>
      <xdr:colOff>190845</xdr:colOff>
      <xdr:row>53</xdr:row>
      <xdr:rowOff>8745</xdr:rowOff>
    </xdr:to>
    <xdr:sp macro="" textlink="">
      <xdr:nvSpPr>
        <xdr:cNvPr id="6" name="Rectangle 5"/>
        <xdr:cNvSpPr>
          <a:spLocks noChangeArrowheads="1"/>
        </xdr:cNvSpPr>
      </xdr:nvSpPr>
      <xdr:spPr bwMode="auto">
        <a:xfrm>
          <a:off x="3926205" y="8757285"/>
          <a:ext cx="1889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34289</xdr:rowOff>
    </xdr:from>
    <xdr:to>
      <xdr:col>4</xdr:col>
      <xdr:colOff>257175</xdr:colOff>
      <xdr:row>53</xdr:row>
      <xdr:rowOff>33314</xdr:rowOff>
    </xdr:to>
    <xdr:sp macro="" textlink="">
      <xdr:nvSpPr>
        <xdr:cNvPr id="7" name="Text Box 7"/>
        <xdr:cNvSpPr txBox="1">
          <a:spLocks noChangeArrowheads="1"/>
        </xdr:cNvSpPr>
      </xdr:nvSpPr>
      <xdr:spPr bwMode="auto">
        <a:xfrm>
          <a:off x="3011805" y="87515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52</xdr:row>
      <xdr:rowOff>34290</xdr:rowOff>
    </xdr:from>
    <xdr:to>
      <xdr:col>6</xdr:col>
      <xdr:colOff>9525</xdr:colOff>
      <xdr:row>53</xdr:row>
      <xdr:rowOff>33315</xdr:rowOff>
    </xdr:to>
    <xdr:sp macro="" textlink="">
      <xdr:nvSpPr>
        <xdr:cNvPr id="8" name="Text Box 14"/>
        <xdr:cNvSpPr txBox="1">
          <a:spLocks noChangeArrowheads="1"/>
        </xdr:cNvSpPr>
      </xdr:nvSpPr>
      <xdr:spPr bwMode="auto">
        <a:xfrm>
          <a:off x="4333875" y="87515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541270" y="396430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3924300" y="3949065"/>
          <a:ext cx="24228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899160</xdr:colOff>
      <xdr:row>8</xdr:row>
      <xdr:rowOff>0</xdr:rowOff>
    </xdr:from>
    <xdr:to>
      <xdr:col>1</xdr:col>
      <xdr:colOff>1203960</xdr:colOff>
      <xdr:row>8</xdr:row>
      <xdr:rowOff>0</xdr:rowOff>
    </xdr:to>
    <xdr:sp macro="" textlink="">
      <xdr:nvSpPr>
        <xdr:cNvPr id="2" name="Line 2"/>
        <xdr:cNvSpPr>
          <a:spLocks noChangeShapeType="1"/>
        </xdr:cNvSpPr>
      </xdr:nvSpPr>
      <xdr:spPr bwMode="auto">
        <a:xfrm>
          <a:off x="1106424" y="1304544"/>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317500</xdr:rowOff>
    </xdr:from>
    <xdr:to>
      <xdr:col>1</xdr:col>
      <xdr:colOff>1219200</xdr:colOff>
      <xdr:row>68</xdr:row>
      <xdr:rowOff>320675</xdr:rowOff>
    </xdr:to>
    <xdr:cxnSp macro="">
      <xdr:nvCxnSpPr>
        <xdr:cNvPr id="3" name="Gerade Verbindung 2"/>
        <xdr:cNvCxnSpPr/>
      </xdr:nvCxnSpPr>
      <xdr:spPr>
        <a:xfrm>
          <a:off x="28575" y="11299825"/>
          <a:ext cx="1419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8"/>
  </cols>
  <sheetData>
    <row r="1" spans="1:1" ht="15.75" x14ac:dyDescent="0.25">
      <c r="A1" s="367" t="s">
        <v>340</v>
      </c>
    </row>
    <row r="4" spans="1:1" ht="25.5" x14ac:dyDescent="0.2">
      <c r="A4" s="371" t="s">
        <v>353</v>
      </c>
    </row>
    <row r="5" spans="1:1" ht="14.25" x14ac:dyDescent="0.2">
      <c r="A5" s="369"/>
    </row>
    <row r="6" spans="1:1" ht="14.25" x14ac:dyDescent="0.2">
      <c r="A6" s="369"/>
    </row>
    <row r="7" spans="1:1" ht="12.75" x14ac:dyDescent="0.2">
      <c r="A7" s="370" t="s">
        <v>341</v>
      </c>
    </row>
    <row r="10" spans="1:1" ht="12.75" x14ac:dyDescent="0.2">
      <c r="A10" s="370" t="s">
        <v>354</v>
      </c>
    </row>
    <row r="11" spans="1:1" x14ac:dyDescent="0.2">
      <c r="A11" s="368" t="s">
        <v>342</v>
      </c>
    </row>
    <row r="14" spans="1:1" x14ac:dyDescent="0.2">
      <c r="A14" s="368" t="s">
        <v>343</v>
      </c>
    </row>
    <row r="17" spans="1:1" x14ac:dyDescent="0.2">
      <c r="A17" s="368" t="s">
        <v>344</v>
      </c>
    </row>
    <row r="18" spans="1:1" x14ac:dyDescent="0.2">
      <c r="A18" s="368" t="s">
        <v>345</v>
      </c>
    </row>
    <row r="19" spans="1:1" x14ac:dyDescent="0.2">
      <c r="A19" s="368" t="s">
        <v>346</v>
      </c>
    </row>
    <row r="20" spans="1:1" x14ac:dyDescent="0.2">
      <c r="A20" s="368" t="s">
        <v>347</v>
      </c>
    </row>
    <row r="21" spans="1:1" x14ac:dyDescent="0.2">
      <c r="A21" s="368" t="s">
        <v>348</v>
      </c>
    </row>
    <row r="24" spans="1:1" ht="12.75" x14ac:dyDescent="0.2">
      <c r="A24" s="371" t="s">
        <v>349</v>
      </c>
    </row>
    <row r="25" spans="1:1" ht="38.25" x14ac:dyDescent="0.2">
      <c r="A25" s="372" t="s">
        <v>350</v>
      </c>
    </row>
    <row r="28" spans="1:1" ht="12.75" x14ac:dyDescent="0.2">
      <c r="A28" s="371" t="s">
        <v>351</v>
      </c>
    </row>
    <row r="29" spans="1:1" x14ac:dyDescent="0.2">
      <c r="A29" s="373" t="s">
        <v>352</v>
      </c>
    </row>
    <row r="30" spans="1:1" x14ac:dyDescent="0.2">
      <c r="A30" s="368"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42578125" defaultRowHeight="12.75" x14ac:dyDescent="0.2"/>
  <cols>
    <col min="1" max="1" width="3.140625" style="101" customWidth="1"/>
    <col min="2" max="2" width="42.140625" style="65" customWidth="1"/>
    <col min="3" max="3" width="7.42578125" style="65" customWidth="1"/>
    <col min="4" max="4" width="10.42578125" style="65" customWidth="1"/>
    <col min="5" max="5" width="10.5703125" style="65" customWidth="1"/>
    <col min="6" max="6" width="9.140625" style="65" customWidth="1"/>
    <col min="7" max="7" width="8.7109375" style="65" customWidth="1"/>
    <col min="8" max="8" width="7" style="65" customWidth="1"/>
    <col min="9" max="9" width="8.42578125" style="65" customWidth="1"/>
    <col min="10" max="16384" width="11.42578125" style="65"/>
  </cols>
  <sheetData>
    <row r="1" spans="1:9" x14ac:dyDescent="0.2">
      <c r="A1" s="61"/>
      <c r="B1" s="62" t="s">
        <v>104</v>
      </c>
      <c r="C1" s="63"/>
      <c r="D1" s="63"/>
      <c r="E1" s="63"/>
      <c r="F1" s="63"/>
      <c r="G1" s="63"/>
      <c r="H1" s="63"/>
      <c r="I1" s="64"/>
    </row>
    <row r="2" spans="1:9" x14ac:dyDescent="0.2">
      <c r="A2" s="61"/>
      <c r="B2" s="66"/>
      <c r="C2" s="63"/>
      <c r="D2" s="63"/>
      <c r="E2" s="63"/>
      <c r="F2" s="64"/>
      <c r="G2" s="64"/>
      <c r="H2" s="64"/>
      <c r="I2" s="64"/>
    </row>
    <row r="3" spans="1:9" x14ac:dyDescent="0.2">
      <c r="A3" s="61"/>
      <c r="B3" s="306" t="s">
        <v>105</v>
      </c>
      <c r="C3" s="306"/>
      <c r="D3" s="306"/>
      <c r="E3" s="306"/>
      <c r="F3" s="306"/>
      <c r="G3" s="306"/>
      <c r="H3" s="306"/>
      <c r="I3" s="306"/>
    </row>
    <row r="4" spans="1:9" x14ac:dyDescent="0.2">
      <c r="A4" s="61"/>
      <c r="B4" s="323" t="s">
        <v>106</v>
      </c>
      <c r="C4" s="323"/>
      <c r="D4" s="323"/>
      <c r="E4" s="323"/>
      <c r="F4" s="323"/>
      <c r="G4" s="323"/>
      <c r="H4" s="323"/>
      <c r="I4" s="323"/>
    </row>
    <row r="5" spans="1:9" x14ac:dyDescent="0.2">
      <c r="A5" s="61"/>
      <c r="H5" s="64"/>
      <c r="I5" s="64"/>
    </row>
    <row r="6" spans="1:9" x14ac:dyDescent="0.2">
      <c r="A6" s="307" t="s">
        <v>3</v>
      </c>
      <c r="B6" s="310" t="s">
        <v>107</v>
      </c>
      <c r="C6" s="310" t="s">
        <v>108</v>
      </c>
      <c r="D6" s="310" t="s">
        <v>109</v>
      </c>
      <c r="E6" s="310" t="s">
        <v>110</v>
      </c>
      <c r="F6" s="310" t="s">
        <v>111</v>
      </c>
      <c r="G6" s="310" t="s">
        <v>112</v>
      </c>
      <c r="H6" s="318" t="s">
        <v>113</v>
      </c>
      <c r="I6" s="318" t="s">
        <v>114</v>
      </c>
    </row>
    <row r="7" spans="1:9" x14ac:dyDescent="0.2">
      <c r="A7" s="308"/>
      <c r="B7" s="324"/>
      <c r="C7" s="311"/>
      <c r="D7" s="311"/>
      <c r="E7" s="311"/>
      <c r="F7" s="311"/>
      <c r="G7" s="311"/>
      <c r="H7" s="319"/>
      <c r="I7" s="319"/>
    </row>
    <row r="8" spans="1:9" x14ac:dyDescent="0.2">
      <c r="A8" s="308"/>
      <c r="B8" s="324"/>
      <c r="C8" s="311"/>
      <c r="D8" s="311"/>
      <c r="E8" s="311"/>
      <c r="F8" s="311"/>
      <c r="G8" s="311"/>
      <c r="H8" s="319"/>
      <c r="I8" s="319"/>
    </row>
    <row r="9" spans="1:9" x14ac:dyDescent="0.2">
      <c r="A9" s="308"/>
      <c r="B9" s="324"/>
      <c r="C9" s="312"/>
      <c r="D9" s="312"/>
      <c r="E9" s="312"/>
      <c r="F9" s="312"/>
      <c r="G9" s="312"/>
      <c r="H9" s="320"/>
      <c r="I9" s="320"/>
    </row>
    <row r="10" spans="1:9" x14ac:dyDescent="0.2">
      <c r="A10" s="309"/>
      <c r="B10" s="325"/>
      <c r="C10" s="67" t="s">
        <v>17</v>
      </c>
      <c r="D10" s="68" t="s">
        <v>115</v>
      </c>
      <c r="E10" s="321" t="s">
        <v>116</v>
      </c>
      <c r="F10" s="322"/>
      <c r="G10" s="69" t="s">
        <v>20</v>
      </c>
      <c r="H10" s="70"/>
      <c r="I10" s="71" t="s">
        <v>116</v>
      </c>
    </row>
    <row r="11" spans="1:9" x14ac:dyDescent="0.2">
      <c r="A11" s="72"/>
      <c r="B11" s="73"/>
      <c r="C11" s="74"/>
      <c r="D11" s="75"/>
      <c r="E11" s="75"/>
      <c r="F11" s="76"/>
      <c r="G11" s="77"/>
      <c r="H11" s="78"/>
      <c r="I11" s="79"/>
    </row>
    <row r="12" spans="1:9" x14ac:dyDescent="0.2">
      <c r="A12" s="80" t="s">
        <v>117</v>
      </c>
      <c r="B12" s="81" t="s">
        <v>118</v>
      </c>
      <c r="C12" s="82">
        <v>170</v>
      </c>
      <c r="D12" s="82">
        <v>134</v>
      </c>
      <c r="E12" s="82">
        <v>2727</v>
      </c>
      <c r="F12" s="82">
        <v>16779</v>
      </c>
      <c r="G12" s="83">
        <v>16.3</v>
      </c>
      <c r="H12" s="83">
        <v>34.799999999999997</v>
      </c>
      <c r="I12" s="82">
        <v>125</v>
      </c>
    </row>
    <row r="13" spans="1:9" x14ac:dyDescent="0.2">
      <c r="A13" s="80"/>
      <c r="B13" s="84" t="s">
        <v>119</v>
      </c>
      <c r="C13" s="85"/>
      <c r="D13" s="86"/>
      <c r="E13" s="86"/>
      <c r="F13" s="87"/>
      <c r="G13" s="88"/>
      <c r="H13" s="88"/>
      <c r="I13" s="86"/>
    </row>
    <row r="14" spans="1:9" x14ac:dyDescent="0.2">
      <c r="A14" s="80" t="s">
        <v>21</v>
      </c>
      <c r="B14" s="84" t="s">
        <v>120</v>
      </c>
      <c r="C14" s="86">
        <v>163</v>
      </c>
      <c r="D14" s="86">
        <v>133</v>
      </c>
      <c r="E14" s="86">
        <v>2692</v>
      </c>
      <c r="F14" s="86">
        <v>15855</v>
      </c>
      <c r="G14" s="88">
        <v>17</v>
      </c>
      <c r="H14" s="88">
        <v>34.1</v>
      </c>
      <c r="I14" s="86">
        <v>119</v>
      </c>
    </row>
    <row r="15" spans="1:9" x14ac:dyDescent="0.2">
      <c r="A15" s="80" t="s">
        <v>21</v>
      </c>
      <c r="B15" s="84" t="s">
        <v>121</v>
      </c>
      <c r="C15" s="86">
        <v>183</v>
      </c>
      <c r="D15" s="86">
        <v>135</v>
      </c>
      <c r="E15" s="86">
        <v>3024</v>
      </c>
      <c r="F15" s="86">
        <v>18606</v>
      </c>
      <c r="G15" s="88">
        <v>16.3</v>
      </c>
      <c r="H15" s="88">
        <v>40.299999999999997</v>
      </c>
      <c r="I15" s="86">
        <v>138</v>
      </c>
    </row>
    <row r="16" spans="1:9" x14ac:dyDescent="0.2">
      <c r="A16" s="80" t="s">
        <v>21</v>
      </c>
      <c r="B16" s="84" t="s">
        <v>122</v>
      </c>
      <c r="C16" s="86">
        <v>171</v>
      </c>
      <c r="D16" s="86">
        <v>138</v>
      </c>
      <c r="E16" s="86">
        <v>3111</v>
      </c>
      <c r="F16" s="86">
        <v>16694</v>
      </c>
      <c r="G16" s="88">
        <v>18.600000000000001</v>
      </c>
      <c r="H16" s="88">
        <v>36.4</v>
      </c>
      <c r="I16" s="86">
        <v>121</v>
      </c>
    </row>
    <row r="17" spans="1:9" x14ac:dyDescent="0.2">
      <c r="A17" s="80" t="s">
        <v>21</v>
      </c>
      <c r="B17" s="84" t="s">
        <v>123</v>
      </c>
      <c r="C17" s="86">
        <v>166</v>
      </c>
      <c r="D17" s="86">
        <v>132</v>
      </c>
      <c r="E17" s="86">
        <v>2109</v>
      </c>
      <c r="F17" s="86">
        <v>15796</v>
      </c>
      <c r="G17" s="88">
        <v>13.4</v>
      </c>
      <c r="H17" s="88">
        <v>23.2</v>
      </c>
      <c r="I17" s="86">
        <v>119</v>
      </c>
    </row>
    <row r="18" spans="1:9" x14ac:dyDescent="0.2">
      <c r="A18" s="80"/>
      <c r="B18" s="73"/>
      <c r="C18" s="89"/>
      <c r="D18" s="89"/>
      <c r="E18" s="89"/>
      <c r="F18" s="89"/>
      <c r="G18" s="90"/>
      <c r="H18" s="90"/>
      <c r="I18" s="89"/>
    </row>
    <row r="19" spans="1:9" x14ac:dyDescent="0.2">
      <c r="A19" s="80" t="s">
        <v>124</v>
      </c>
      <c r="B19" s="81" t="s">
        <v>125</v>
      </c>
      <c r="C19" s="82">
        <v>105</v>
      </c>
      <c r="D19" s="82">
        <v>119</v>
      </c>
      <c r="E19" s="82">
        <v>1994</v>
      </c>
      <c r="F19" s="91" t="s">
        <v>21</v>
      </c>
      <c r="G19" s="91" t="s">
        <v>21</v>
      </c>
      <c r="H19" s="91" t="s">
        <v>21</v>
      </c>
      <c r="I19" s="91" t="s">
        <v>21</v>
      </c>
    </row>
    <row r="20" spans="1:9" x14ac:dyDescent="0.2">
      <c r="A20" s="80"/>
      <c r="B20" s="73"/>
      <c r="C20" s="85"/>
      <c r="D20" s="92"/>
      <c r="E20" s="92"/>
      <c r="F20" s="92"/>
      <c r="G20" s="93"/>
      <c r="H20" s="93"/>
      <c r="I20" s="92"/>
    </row>
    <row r="21" spans="1:9" x14ac:dyDescent="0.2">
      <c r="A21" s="80">
        <v>5</v>
      </c>
      <c r="B21" s="84" t="s">
        <v>126</v>
      </c>
      <c r="C21" s="94" t="s">
        <v>127</v>
      </c>
      <c r="D21" s="94" t="s">
        <v>127</v>
      </c>
      <c r="E21" s="94" t="s">
        <v>127</v>
      </c>
      <c r="F21" s="94" t="s">
        <v>127</v>
      </c>
      <c r="G21" s="94" t="s">
        <v>127</v>
      </c>
      <c r="H21" s="94" t="s">
        <v>127</v>
      </c>
      <c r="I21" s="94" t="s">
        <v>127</v>
      </c>
    </row>
    <row r="22" spans="1:9" x14ac:dyDescent="0.2">
      <c r="A22" s="80">
        <v>6</v>
      </c>
      <c r="B22" s="84" t="s">
        <v>128</v>
      </c>
      <c r="C22" s="94" t="s">
        <v>127</v>
      </c>
      <c r="D22" s="94" t="s">
        <v>127</v>
      </c>
      <c r="E22" s="94" t="s">
        <v>127</v>
      </c>
      <c r="F22" s="94" t="s">
        <v>127</v>
      </c>
      <c r="G22" s="94" t="s">
        <v>127</v>
      </c>
      <c r="H22" s="94" t="s">
        <v>127</v>
      </c>
      <c r="I22" s="94" t="s">
        <v>127</v>
      </c>
    </row>
    <row r="23" spans="1:9" x14ac:dyDescent="0.2">
      <c r="A23" s="80">
        <v>7</v>
      </c>
      <c r="B23" s="84" t="s">
        <v>129</v>
      </c>
      <c r="C23" s="94" t="s">
        <v>127</v>
      </c>
      <c r="D23" s="94" t="s">
        <v>127</v>
      </c>
      <c r="E23" s="94" t="s">
        <v>127</v>
      </c>
      <c r="F23" s="94" t="s">
        <v>127</v>
      </c>
      <c r="G23" s="94" t="s">
        <v>127</v>
      </c>
      <c r="H23" s="94" t="s">
        <v>127</v>
      </c>
      <c r="I23" s="94" t="s">
        <v>127</v>
      </c>
    </row>
    <row r="24" spans="1:9" x14ac:dyDescent="0.2">
      <c r="A24" s="80">
        <v>8</v>
      </c>
      <c r="B24" s="84" t="s">
        <v>130</v>
      </c>
      <c r="C24" s="94"/>
      <c r="D24" s="94"/>
      <c r="E24" s="94"/>
      <c r="F24" s="94"/>
      <c r="G24" s="94"/>
      <c r="H24" s="94"/>
      <c r="I24" s="94"/>
    </row>
    <row r="25" spans="1:9" x14ac:dyDescent="0.2">
      <c r="A25" s="80"/>
      <c r="B25" s="84" t="s">
        <v>131</v>
      </c>
      <c r="C25" s="86">
        <v>105</v>
      </c>
      <c r="D25" s="86">
        <v>119</v>
      </c>
      <c r="E25" s="86">
        <v>1994</v>
      </c>
      <c r="F25" s="94" t="s">
        <v>21</v>
      </c>
      <c r="G25" s="94" t="s">
        <v>21</v>
      </c>
      <c r="H25" s="94" t="s">
        <v>21</v>
      </c>
      <c r="I25" s="94" t="s">
        <v>21</v>
      </c>
    </row>
    <row r="26" spans="1:9" x14ac:dyDescent="0.2">
      <c r="A26" s="80">
        <v>9</v>
      </c>
      <c r="B26" s="84" t="s">
        <v>132</v>
      </c>
      <c r="C26" s="86"/>
      <c r="D26" s="86"/>
      <c r="E26" s="86"/>
      <c r="F26" s="86"/>
      <c r="G26" s="95"/>
      <c r="H26" s="95"/>
      <c r="I26" s="86"/>
    </row>
    <row r="27" spans="1:9" x14ac:dyDescent="0.2">
      <c r="A27" s="80"/>
      <c r="B27" s="84" t="s">
        <v>133</v>
      </c>
      <c r="C27" s="94"/>
      <c r="D27" s="94"/>
      <c r="E27" s="94"/>
      <c r="F27" s="94"/>
      <c r="G27" s="94"/>
      <c r="H27" s="94"/>
      <c r="I27" s="94"/>
    </row>
    <row r="28" spans="1:9" x14ac:dyDescent="0.2">
      <c r="A28" s="80"/>
      <c r="B28" s="84" t="s">
        <v>134</v>
      </c>
      <c r="C28" s="94" t="s">
        <v>127</v>
      </c>
      <c r="D28" s="94" t="s">
        <v>127</v>
      </c>
      <c r="E28" s="94" t="s">
        <v>127</v>
      </c>
      <c r="F28" s="94" t="s">
        <v>127</v>
      </c>
      <c r="G28" s="94" t="s">
        <v>127</v>
      </c>
      <c r="H28" s="94" t="s">
        <v>127</v>
      </c>
      <c r="I28" s="94" t="s">
        <v>127</v>
      </c>
    </row>
    <row r="29" spans="1:9" x14ac:dyDescent="0.2">
      <c r="A29" s="80"/>
      <c r="B29" s="84"/>
      <c r="C29" s="82"/>
      <c r="D29" s="82"/>
      <c r="E29" s="82"/>
      <c r="F29" s="96"/>
      <c r="G29" s="97"/>
      <c r="H29" s="97"/>
      <c r="I29" s="96"/>
    </row>
    <row r="30" spans="1:9" x14ac:dyDescent="0.2">
      <c r="A30" s="80" t="s">
        <v>135</v>
      </c>
      <c r="B30" s="81" t="s">
        <v>136</v>
      </c>
      <c r="C30" s="82">
        <v>170</v>
      </c>
      <c r="D30" s="82">
        <v>134</v>
      </c>
      <c r="E30" s="82">
        <v>2729</v>
      </c>
      <c r="F30" s="91" t="s">
        <v>21</v>
      </c>
      <c r="G30" s="91" t="s">
        <v>21</v>
      </c>
      <c r="H30" s="91" t="s">
        <v>21</v>
      </c>
      <c r="I30" s="91" t="s">
        <v>21</v>
      </c>
    </row>
    <row r="31" spans="1:9" x14ac:dyDescent="0.2">
      <c r="A31" s="80"/>
      <c r="B31" s="84"/>
      <c r="C31" s="96"/>
      <c r="D31" s="96"/>
      <c r="E31" s="96"/>
      <c r="F31" s="98"/>
      <c r="G31" s="99"/>
      <c r="H31" s="99"/>
      <c r="I31" s="96"/>
    </row>
    <row r="32" spans="1:9" x14ac:dyDescent="0.2">
      <c r="A32" s="80">
        <v>10</v>
      </c>
      <c r="B32" s="84" t="s">
        <v>137</v>
      </c>
      <c r="C32" s="86">
        <v>172</v>
      </c>
      <c r="D32" s="86">
        <v>132</v>
      </c>
      <c r="E32" s="86">
        <v>1865</v>
      </c>
      <c r="F32" s="86">
        <v>15689</v>
      </c>
      <c r="G32" s="88">
        <v>11.9</v>
      </c>
      <c r="H32" s="88">
        <v>20.7</v>
      </c>
      <c r="I32" s="86">
        <v>118</v>
      </c>
    </row>
    <row r="33" spans="1:9" x14ac:dyDescent="0.2">
      <c r="A33" s="80">
        <v>11</v>
      </c>
      <c r="B33" s="84" t="s">
        <v>51</v>
      </c>
      <c r="C33" s="86">
        <v>157</v>
      </c>
      <c r="D33" s="86">
        <v>134</v>
      </c>
      <c r="E33" s="86">
        <v>3115</v>
      </c>
      <c r="F33" s="86">
        <v>32358</v>
      </c>
      <c r="G33" s="88">
        <v>9.6</v>
      </c>
      <c r="H33" s="94" t="s">
        <v>21</v>
      </c>
      <c r="I33" s="86">
        <v>242</v>
      </c>
    </row>
    <row r="34" spans="1:9" x14ac:dyDescent="0.2">
      <c r="A34" s="80">
        <v>12</v>
      </c>
      <c r="B34" s="84" t="s">
        <v>52</v>
      </c>
      <c r="C34" s="94" t="s">
        <v>21</v>
      </c>
      <c r="D34" s="94" t="s">
        <v>21</v>
      </c>
      <c r="E34" s="94" t="s">
        <v>21</v>
      </c>
      <c r="F34" s="94" t="s">
        <v>21</v>
      </c>
      <c r="G34" s="94" t="s">
        <v>21</v>
      </c>
      <c r="H34" s="94" t="s">
        <v>21</v>
      </c>
      <c r="I34" s="94" t="s">
        <v>21</v>
      </c>
    </row>
    <row r="35" spans="1:9" x14ac:dyDescent="0.2">
      <c r="A35" s="80">
        <v>13</v>
      </c>
      <c r="B35" s="84" t="s">
        <v>54</v>
      </c>
      <c r="C35" s="86">
        <v>111</v>
      </c>
      <c r="D35" s="86">
        <v>127</v>
      </c>
      <c r="E35" s="86">
        <v>2208</v>
      </c>
      <c r="F35" s="86">
        <v>12010</v>
      </c>
      <c r="G35" s="88">
        <v>18.399999999999999</v>
      </c>
      <c r="H35" s="88">
        <v>49</v>
      </c>
      <c r="I35" s="86">
        <v>94</v>
      </c>
    </row>
    <row r="36" spans="1:9" x14ac:dyDescent="0.2">
      <c r="A36" s="80">
        <v>14</v>
      </c>
      <c r="B36" s="84" t="s">
        <v>138</v>
      </c>
      <c r="C36" s="94" t="s">
        <v>21</v>
      </c>
      <c r="D36" s="94" t="s">
        <v>21</v>
      </c>
      <c r="E36" s="94" t="s">
        <v>21</v>
      </c>
      <c r="F36" s="94" t="s">
        <v>21</v>
      </c>
      <c r="G36" s="94" t="s">
        <v>21</v>
      </c>
      <c r="H36" s="94" t="s">
        <v>21</v>
      </c>
      <c r="I36" s="94" t="s">
        <v>21</v>
      </c>
    </row>
    <row r="37" spans="1:9" x14ac:dyDescent="0.2">
      <c r="A37" s="80">
        <v>15</v>
      </c>
      <c r="B37" s="84" t="s">
        <v>139</v>
      </c>
      <c r="C37" s="86"/>
      <c r="D37" s="86"/>
      <c r="E37" s="86"/>
      <c r="F37" s="86"/>
      <c r="G37" s="88"/>
      <c r="H37" s="88"/>
      <c r="I37" s="86"/>
    </row>
    <row r="38" spans="1:9" x14ac:dyDescent="0.2">
      <c r="A38" s="80"/>
      <c r="B38" s="84" t="s">
        <v>140</v>
      </c>
      <c r="C38" s="86">
        <v>133</v>
      </c>
      <c r="D38" s="86">
        <v>128</v>
      </c>
      <c r="E38" s="86">
        <v>2379</v>
      </c>
      <c r="F38" s="94" t="s">
        <v>21</v>
      </c>
      <c r="G38" s="94" t="s">
        <v>21</v>
      </c>
      <c r="H38" s="94" t="s">
        <v>21</v>
      </c>
      <c r="I38" s="94" t="s">
        <v>21</v>
      </c>
    </row>
    <row r="39" spans="1:9" x14ac:dyDescent="0.2">
      <c r="A39" s="80">
        <v>16</v>
      </c>
      <c r="B39" s="84" t="s">
        <v>141</v>
      </c>
      <c r="C39" s="86"/>
      <c r="D39" s="86"/>
      <c r="E39" s="86"/>
      <c r="F39" s="86"/>
      <c r="G39" s="88"/>
      <c r="H39" s="88"/>
      <c r="I39" s="86"/>
    </row>
    <row r="40" spans="1:9" x14ac:dyDescent="0.2">
      <c r="A40" s="80"/>
      <c r="B40" s="84" t="s">
        <v>142</v>
      </c>
      <c r="C40" s="86">
        <v>191</v>
      </c>
      <c r="D40" s="86">
        <v>128</v>
      </c>
      <c r="E40" s="86">
        <v>2476</v>
      </c>
      <c r="F40" s="86">
        <v>18098</v>
      </c>
      <c r="G40" s="88">
        <v>13.7</v>
      </c>
      <c r="H40" s="88">
        <v>28.2</v>
      </c>
      <c r="I40" s="86">
        <v>142</v>
      </c>
    </row>
    <row r="41" spans="1:9" x14ac:dyDescent="0.2">
      <c r="A41" s="80">
        <v>17</v>
      </c>
      <c r="B41" s="84" t="s">
        <v>143</v>
      </c>
      <c r="C41" s="86"/>
      <c r="D41" s="86"/>
      <c r="E41" s="86"/>
      <c r="F41" s="86"/>
      <c r="G41" s="88"/>
      <c r="H41" s="88"/>
      <c r="I41" s="86"/>
    </row>
    <row r="42" spans="1:9" x14ac:dyDescent="0.2">
      <c r="A42" s="80"/>
      <c r="B42" s="84" t="s">
        <v>144</v>
      </c>
      <c r="C42" s="86">
        <v>178</v>
      </c>
      <c r="D42" s="86">
        <v>131</v>
      </c>
      <c r="E42" s="86">
        <v>2598</v>
      </c>
      <c r="F42" s="86">
        <v>24719</v>
      </c>
      <c r="G42" s="88">
        <v>10.5</v>
      </c>
      <c r="H42" s="88">
        <v>24.4</v>
      </c>
      <c r="I42" s="86">
        <v>188</v>
      </c>
    </row>
    <row r="43" spans="1:9" x14ac:dyDescent="0.2">
      <c r="A43" s="80">
        <v>18</v>
      </c>
      <c r="B43" s="84" t="s">
        <v>145</v>
      </c>
      <c r="C43" s="100"/>
      <c r="D43" s="100"/>
      <c r="E43" s="100"/>
      <c r="F43" s="98"/>
      <c r="G43" s="88"/>
      <c r="H43" s="88"/>
      <c r="I43" s="100"/>
    </row>
    <row r="44" spans="1:9" x14ac:dyDescent="0.2">
      <c r="A44" s="80"/>
      <c r="B44" s="84" t="s">
        <v>146</v>
      </c>
      <c r="C44" s="94"/>
      <c r="D44" s="94"/>
      <c r="E44" s="94"/>
      <c r="F44" s="94"/>
      <c r="G44" s="94"/>
      <c r="H44" s="94"/>
      <c r="I44" s="94"/>
    </row>
    <row r="45" spans="1:9" x14ac:dyDescent="0.2">
      <c r="A45" s="80"/>
      <c r="B45" s="84" t="s">
        <v>147</v>
      </c>
      <c r="C45" s="86">
        <v>151</v>
      </c>
      <c r="D45" s="86">
        <v>128</v>
      </c>
      <c r="E45" s="86">
        <v>2518</v>
      </c>
      <c r="F45" s="86">
        <v>15864</v>
      </c>
      <c r="G45" s="88">
        <v>15.9</v>
      </c>
      <c r="H45" s="88">
        <v>17.600000000000001</v>
      </c>
      <c r="I45" s="86">
        <v>124</v>
      </c>
    </row>
    <row r="46" spans="1:9" x14ac:dyDescent="0.2">
      <c r="A46" s="80">
        <v>19</v>
      </c>
      <c r="B46" s="84" t="s">
        <v>148</v>
      </c>
      <c r="C46" s="94" t="s">
        <v>127</v>
      </c>
      <c r="D46" s="94" t="s">
        <v>127</v>
      </c>
      <c r="E46" s="94" t="s">
        <v>127</v>
      </c>
      <c r="F46" s="94" t="s">
        <v>127</v>
      </c>
      <c r="G46" s="94" t="s">
        <v>127</v>
      </c>
      <c r="H46" s="94" t="s">
        <v>127</v>
      </c>
      <c r="I46" s="94" t="s">
        <v>127</v>
      </c>
    </row>
    <row r="47" spans="1:9" x14ac:dyDescent="0.2">
      <c r="A47" s="80">
        <v>20</v>
      </c>
      <c r="B47" s="84" t="s">
        <v>149</v>
      </c>
      <c r="C47" s="86">
        <v>147</v>
      </c>
      <c r="D47" s="86">
        <v>135</v>
      </c>
      <c r="E47" s="86">
        <v>3396</v>
      </c>
      <c r="F47" s="86">
        <v>20855</v>
      </c>
      <c r="G47" s="88">
        <v>16.3</v>
      </c>
      <c r="H47" s="88">
        <v>49.7</v>
      </c>
      <c r="I47" s="86">
        <v>155</v>
      </c>
    </row>
    <row r="48" spans="1:9" x14ac:dyDescent="0.2">
      <c r="A48" s="80">
        <v>21</v>
      </c>
      <c r="B48" s="84" t="s">
        <v>150</v>
      </c>
      <c r="C48" s="86"/>
      <c r="D48" s="86"/>
      <c r="E48" s="86"/>
      <c r="F48" s="86"/>
      <c r="G48" s="88"/>
      <c r="H48" s="88"/>
      <c r="I48" s="86"/>
    </row>
    <row r="49" spans="1:9" x14ac:dyDescent="0.2">
      <c r="A49" s="80"/>
      <c r="B49" s="84" t="s">
        <v>151</v>
      </c>
      <c r="C49" s="86">
        <v>242</v>
      </c>
      <c r="D49" s="86">
        <v>133</v>
      </c>
      <c r="E49" s="86">
        <v>3318</v>
      </c>
      <c r="F49" s="86">
        <v>11697</v>
      </c>
      <c r="G49" s="88">
        <v>28.4</v>
      </c>
      <c r="H49" s="88">
        <v>69.5</v>
      </c>
      <c r="I49" s="86">
        <v>88</v>
      </c>
    </row>
    <row r="50" spans="1:9" x14ac:dyDescent="0.2">
      <c r="A50" s="80">
        <v>22</v>
      </c>
      <c r="B50" s="84" t="s">
        <v>152</v>
      </c>
      <c r="C50" s="86"/>
      <c r="D50" s="86"/>
      <c r="E50" s="86"/>
      <c r="F50" s="86"/>
      <c r="G50" s="88"/>
      <c r="H50" s="88"/>
      <c r="I50" s="86"/>
    </row>
    <row r="51" spans="1:9" x14ac:dyDescent="0.2">
      <c r="A51" s="80"/>
      <c r="B51" s="84" t="s">
        <v>153</v>
      </c>
      <c r="C51" s="86">
        <v>157</v>
      </c>
      <c r="D51" s="86">
        <v>136</v>
      </c>
      <c r="E51" s="86">
        <v>2493</v>
      </c>
      <c r="F51" s="86">
        <v>14647</v>
      </c>
      <c r="G51" s="88">
        <v>17</v>
      </c>
      <c r="H51" s="88">
        <v>36.799999999999997</v>
      </c>
      <c r="I51" s="86">
        <v>108</v>
      </c>
    </row>
    <row r="52" spans="1:9" x14ac:dyDescent="0.2">
      <c r="A52" s="80">
        <v>23</v>
      </c>
      <c r="B52" s="84" t="s">
        <v>154</v>
      </c>
      <c r="C52" s="86"/>
      <c r="D52" s="86"/>
      <c r="E52" s="86"/>
      <c r="F52" s="86"/>
      <c r="G52" s="88"/>
      <c r="H52" s="88"/>
      <c r="I52" s="86"/>
    </row>
    <row r="53" spans="1:9" x14ac:dyDescent="0.2">
      <c r="A53" s="80"/>
      <c r="B53" s="84" t="s">
        <v>155</v>
      </c>
      <c r="C53" s="86"/>
      <c r="D53" s="86"/>
      <c r="E53" s="86"/>
      <c r="F53" s="86"/>
      <c r="G53" s="88"/>
      <c r="H53" s="88"/>
      <c r="I53" s="86"/>
    </row>
    <row r="54" spans="1:9" x14ac:dyDescent="0.2">
      <c r="A54" s="80"/>
      <c r="B54" s="84" t="s">
        <v>156</v>
      </c>
      <c r="C54" s="86">
        <v>128</v>
      </c>
      <c r="D54" s="86">
        <v>130</v>
      </c>
      <c r="E54" s="86">
        <v>2559</v>
      </c>
      <c r="F54" s="86">
        <v>12101</v>
      </c>
      <c r="G54" s="88">
        <v>21.1</v>
      </c>
      <c r="H54" s="88">
        <v>38.6</v>
      </c>
      <c r="I54" s="86">
        <v>93</v>
      </c>
    </row>
    <row r="55" spans="1:9" x14ac:dyDescent="0.2">
      <c r="A55" s="80">
        <v>24</v>
      </c>
      <c r="B55" s="84" t="s">
        <v>157</v>
      </c>
      <c r="C55" s="86">
        <v>265</v>
      </c>
      <c r="D55" s="86">
        <v>129</v>
      </c>
      <c r="E55" s="86">
        <v>2929</v>
      </c>
      <c r="F55" s="86">
        <v>19016</v>
      </c>
      <c r="G55" s="88">
        <v>15.4</v>
      </c>
      <c r="H55" s="88">
        <v>44.2</v>
      </c>
      <c r="I55" s="86">
        <v>147</v>
      </c>
    </row>
    <row r="56" spans="1:9" x14ac:dyDescent="0.2">
      <c r="A56" s="80">
        <v>25</v>
      </c>
      <c r="B56" s="84" t="s">
        <v>158</v>
      </c>
      <c r="C56" s="86">
        <v>150</v>
      </c>
      <c r="D56" s="86">
        <v>136</v>
      </c>
      <c r="E56" s="86">
        <v>2624</v>
      </c>
      <c r="F56" s="86">
        <v>14306</v>
      </c>
      <c r="G56" s="88">
        <v>18.3</v>
      </c>
      <c r="H56" s="88">
        <v>29.2</v>
      </c>
      <c r="I56" s="86">
        <v>105</v>
      </c>
    </row>
    <row r="57" spans="1:9" x14ac:dyDescent="0.2">
      <c r="A57" s="80">
        <v>26</v>
      </c>
      <c r="B57" s="84" t="s">
        <v>159</v>
      </c>
      <c r="C57" s="86"/>
      <c r="D57" s="86"/>
      <c r="E57" s="86"/>
      <c r="F57" s="86"/>
      <c r="G57" s="88"/>
      <c r="H57" s="88"/>
      <c r="I57" s="86"/>
    </row>
    <row r="58" spans="1:9" x14ac:dyDescent="0.2">
      <c r="A58" s="80"/>
      <c r="B58" s="84" t="s">
        <v>160</v>
      </c>
      <c r="C58" s="86">
        <v>168</v>
      </c>
      <c r="D58" s="86">
        <v>134</v>
      </c>
      <c r="E58" s="86">
        <v>3257</v>
      </c>
      <c r="F58" s="86">
        <v>16870</v>
      </c>
      <c r="G58" s="88">
        <v>19.3</v>
      </c>
      <c r="H58" s="88">
        <v>37.700000000000003</v>
      </c>
      <c r="I58" s="86">
        <v>125</v>
      </c>
    </row>
    <row r="59" spans="1:9" x14ac:dyDescent="0.2">
      <c r="A59" s="80">
        <v>27</v>
      </c>
      <c r="B59" s="84" t="s">
        <v>161</v>
      </c>
      <c r="C59" s="86">
        <v>185</v>
      </c>
      <c r="D59" s="86">
        <v>130</v>
      </c>
      <c r="E59" s="86">
        <v>2907</v>
      </c>
      <c r="F59" s="86">
        <v>17657</v>
      </c>
      <c r="G59" s="88">
        <v>16.5</v>
      </c>
      <c r="H59" s="88">
        <v>34.200000000000003</v>
      </c>
      <c r="I59" s="86">
        <v>136</v>
      </c>
    </row>
    <row r="60" spans="1:9" x14ac:dyDescent="0.2">
      <c r="A60" s="80">
        <v>28</v>
      </c>
      <c r="B60" s="84" t="s">
        <v>93</v>
      </c>
      <c r="C60" s="86">
        <v>158</v>
      </c>
      <c r="D60" s="86">
        <v>136</v>
      </c>
      <c r="E60" s="86">
        <v>2936</v>
      </c>
      <c r="F60" s="86">
        <v>13537</v>
      </c>
      <c r="G60" s="88">
        <v>21.7</v>
      </c>
      <c r="H60" s="88">
        <v>44.8</v>
      </c>
      <c r="I60" s="86">
        <v>99</v>
      </c>
    </row>
    <row r="61" spans="1:9" x14ac:dyDescent="0.2">
      <c r="A61" s="80">
        <v>29</v>
      </c>
      <c r="B61" s="84" t="s">
        <v>162</v>
      </c>
      <c r="C61" s="86"/>
      <c r="D61" s="86"/>
      <c r="E61" s="86"/>
      <c r="F61" s="86"/>
      <c r="G61" s="88"/>
      <c r="H61" s="88"/>
      <c r="I61" s="86"/>
    </row>
    <row r="62" spans="1:9" x14ac:dyDescent="0.2">
      <c r="A62" s="80"/>
      <c r="B62" s="84" t="s">
        <v>163</v>
      </c>
      <c r="C62" s="86">
        <v>319</v>
      </c>
      <c r="D62" s="86">
        <v>133</v>
      </c>
      <c r="E62" s="86">
        <v>3139</v>
      </c>
      <c r="F62" s="86">
        <v>24836</v>
      </c>
      <c r="G62" s="88">
        <v>12.6</v>
      </c>
      <c r="H62" s="88">
        <v>31.3</v>
      </c>
      <c r="I62" s="86">
        <v>186</v>
      </c>
    </row>
    <row r="63" spans="1:9" x14ac:dyDescent="0.2">
      <c r="A63" s="80">
        <v>30</v>
      </c>
      <c r="B63" s="84" t="s">
        <v>97</v>
      </c>
      <c r="C63" s="94" t="s">
        <v>21</v>
      </c>
      <c r="D63" s="94" t="s">
        <v>21</v>
      </c>
      <c r="E63" s="94" t="s">
        <v>21</v>
      </c>
      <c r="F63" s="94" t="s">
        <v>21</v>
      </c>
      <c r="G63" s="94" t="s">
        <v>21</v>
      </c>
      <c r="H63" s="94" t="s">
        <v>21</v>
      </c>
      <c r="I63" s="94" t="s">
        <v>21</v>
      </c>
    </row>
    <row r="64" spans="1:9" x14ac:dyDescent="0.2">
      <c r="A64" s="80">
        <v>31</v>
      </c>
      <c r="B64" s="84" t="s">
        <v>98</v>
      </c>
      <c r="C64" s="86">
        <v>135</v>
      </c>
      <c r="D64" s="86">
        <v>135</v>
      </c>
      <c r="E64" s="86">
        <v>2184</v>
      </c>
      <c r="F64" s="86">
        <v>14650</v>
      </c>
      <c r="G64" s="88">
        <v>14.9</v>
      </c>
      <c r="H64" s="88">
        <v>17.899999999999999</v>
      </c>
      <c r="I64" s="86">
        <v>109</v>
      </c>
    </row>
    <row r="65" spans="1:9" x14ac:dyDescent="0.2">
      <c r="A65" s="80">
        <v>32</v>
      </c>
      <c r="B65" s="84" t="s">
        <v>164</v>
      </c>
      <c r="C65" s="86">
        <v>143</v>
      </c>
      <c r="D65" s="86">
        <v>135</v>
      </c>
      <c r="E65" s="86">
        <v>2933</v>
      </c>
      <c r="F65" s="86">
        <v>14824</v>
      </c>
      <c r="G65" s="88">
        <v>19.8</v>
      </c>
      <c r="H65" s="88">
        <v>58.8</v>
      </c>
      <c r="I65" s="86">
        <v>109</v>
      </c>
    </row>
    <row r="66" spans="1:9" x14ac:dyDescent="0.2">
      <c r="A66" s="80">
        <v>33</v>
      </c>
      <c r="B66" s="84" t="s">
        <v>165</v>
      </c>
      <c r="C66" s="86"/>
      <c r="D66" s="86"/>
      <c r="E66" s="86"/>
      <c r="F66" s="86"/>
      <c r="G66" s="88"/>
      <c r="H66" s="88"/>
      <c r="I66" s="86"/>
    </row>
    <row r="67" spans="1:9" x14ac:dyDescent="0.2">
      <c r="A67" s="80"/>
      <c r="B67" s="84" t="s">
        <v>166</v>
      </c>
      <c r="C67" s="86">
        <v>184</v>
      </c>
      <c r="D67" s="86">
        <v>143</v>
      </c>
      <c r="E67" s="86">
        <v>2865</v>
      </c>
      <c r="F67" s="86">
        <v>18280</v>
      </c>
      <c r="G67" s="88">
        <v>15.7</v>
      </c>
      <c r="H67" s="94" t="s">
        <v>21</v>
      </c>
      <c r="I67" s="86">
        <v>128</v>
      </c>
    </row>
    <row r="68" spans="1:9" x14ac:dyDescent="0.2">
      <c r="A68" s="61"/>
      <c r="B68" s="61"/>
      <c r="C68" s="101"/>
      <c r="D68" s="101"/>
      <c r="E68" s="101"/>
      <c r="F68" s="101"/>
      <c r="G68" s="101"/>
      <c r="H68" s="101"/>
      <c r="I68" s="101"/>
    </row>
    <row r="69" spans="1:9" x14ac:dyDescent="0.2">
      <c r="A69" s="61"/>
      <c r="B69" s="61"/>
      <c r="C69" s="101"/>
      <c r="D69" s="101"/>
      <c r="E69" s="101"/>
      <c r="F69" s="101"/>
      <c r="G69" s="101"/>
      <c r="H69" s="101"/>
      <c r="I69" s="101"/>
    </row>
    <row r="70" spans="1:9" x14ac:dyDescent="0.2">
      <c r="A70" s="61"/>
      <c r="B70" s="61"/>
      <c r="C70" s="101"/>
      <c r="D70" s="101"/>
      <c r="E70" s="101"/>
      <c r="F70" s="101"/>
      <c r="G70" s="101"/>
      <c r="H70" s="101"/>
      <c r="I70" s="101"/>
    </row>
    <row r="71" spans="1:9" x14ac:dyDescent="0.2">
      <c r="A71" s="61"/>
      <c r="B71" s="61"/>
      <c r="C71" s="101"/>
      <c r="D71" s="101"/>
      <c r="E71" s="101"/>
      <c r="F71" s="101"/>
      <c r="G71" s="101"/>
      <c r="H71" s="101"/>
      <c r="I71" s="101"/>
    </row>
    <row r="72" spans="1:9" x14ac:dyDescent="0.2">
      <c r="A72" s="61"/>
      <c r="B72" s="61"/>
      <c r="C72" s="101"/>
      <c r="D72" s="101"/>
      <c r="E72" s="101"/>
      <c r="F72" s="101"/>
      <c r="G72" s="101"/>
      <c r="H72" s="101"/>
      <c r="I72" s="101"/>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129" customFormat="1" x14ac:dyDescent="0.2">
      <c r="A1" s="329" t="s">
        <v>179</v>
      </c>
      <c r="B1" s="329"/>
      <c r="C1" s="329"/>
      <c r="D1" s="329"/>
      <c r="E1" s="329"/>
      <c r="F1" s="329"/>
      <c r="G1" s="329"/>
      <c r="H1" s="329"/>
      <c r="I1" s="329"/>
      <c r="J1" s="329"/>
      <c r="K1" s="329"/>
      <c r="L1" s="329"/>
      <c r="M1" s="128"/>
    </row>
    <row r="2" spans="1:15" s="131" customFormat="1" ht="10.9" customHeight="1" x14ac:dyDescent="0.2">
      <c r="A2" s="329"/>
      <c r="B2" s="329"/>
      <c r="C2" s="329"/>
      <c r="D2" s="329"/>
      <c r="E2" s="329"/>
      <c r="F2" s="329"/>
      <c r="G2" s="329"/>
      <c r="H2" s="329"/>
      <c r="I2" s="329"/>
      <c r="J2" s="329"/>
      <c r="K2" s="329"/>
      <c r="L2" s="329"/>
      <c r="M2" s="130"/>
      <c r="N2" s="130"/>
      <c r="O2" s="130"/>
    </row>
    <row r="3" spans="1:15" s="131" customFormat="1" ht="10.9" customHeight="1" x14ac:dyDescent="0.2">
      <c r="A3" s="330" t="s">
        <v>180</v>
      </c>
      <c r="B3" s="330"/>
      <c r="C3" s="330"/>
      <c r="D3" s="330"/>
      <c r="E3" s="330"/>
      <c r="F3" s="330"/>
      <c r="G3" s="330"/>
      <c r="H3" s="330"/>
      <c r="I3" s="330"/>
      <c r="J3" s="330"/>
      <c r="K3" s="330"/>
      <c r="L3" s="330"/>
      <c r="M3" s="130"/>
      <c r="N3" s="130"/>
      <c r="O3" s="130"/>
    </row>
    <row r="4" spans="1:15" s="131" customFormat="1" ht="10.9" customHeight="1" x14ac:dyDescent="0.2">
      <c r="A4" s="330" t="s">
        <v>2</v>
      </c>
      <c r="B4" s="330"/>
      <c r="C4" s="330"/>
      <c r="D4" s="330"/>
      <c r="E4" s="330"/>
      <c r="F4" s="330"/>
      <c r="G4" s="330"/>
      <c r="H4" s="330"/>
      <c r="I4" s="330"/>
      <c r="J4" s="330"/>
      <c r="K4" s="330"/>
      <c r="L4" s="330"/>
      <c r="M4" s="132"/>
      <c r="N4" s="129"/>
    </row>
    <row r="5" spans="1:15" s="131" customFormat="1" ht="18" customHeight="1" x14ac:dyDescent="0.2">
      <c r="A5" s="133"/>
      <c r="B5" s="133"/>
      <c r="C5" s="133"/>
      <c r="D5" s="133"/>
      <c r="E5" s="133"/>
      <c r="F5" s="133"/>
      <c r="G5" s="133"/>
      <c r="H5" s="133"/>
      <c r="I5" s="134"/>
      <c r="J5" s="134"/>
      <c r="K5" s="134"/>
      <c r="L5" s="129"/>
      <c r="M5" s="129"/>
    </row>
    <row r="6" spans="1:15" ht="18" customHeight="1" x14ac:dyDescent="0.2">
      <c r="B6" s="331" t="s">
        <v>3</v>
      </c>
      <c r="C6" s="334" t="s">
        <v>181</v>
      </c>
      <c r="D6" s="337" t="s">
        <v>5</v>
      </c>
      <c r="E6" s="337" t="s">
        <v>6</v>
      </c>
      <c r="F6" s="334" t="s">
        <v>182</v>
      </c>
      <c r="G6" s="340" t="s">
        <v>172</v>
      </c>
      <c r="H6" s="334" t="s">
        <v>9</v>
      </c>
      <c r="I6" s="326" t="s">
        <v>10</v>
      </c>
      <c r="J6" s="327"/>
      <c r="K6" s="328"/>
      <c r="L6" s="343" t="s">
        <v>113</v>
      </c>
    </row>
    <row r="7" spans="1:15" ht="15" customHeight="1" x14ac:dyDescent="0.2">
      <c r="B7" s="332"/>
      <c r="C7" s="335"/>
      <c r="D7" s="335"/>
      <c r="E7" s="335"/>
      <c r="F7" s="338"/>
      <c r="G7" s="341"/>
      <c r="H7" s="338"/>
      <c r="I7" s="337" t="s">
        <v>12</v>
      </c>
      <c r="J7" s="346" t="s">
        <v>13</v>
      </c>
      <c r="K7" s="347"/>
      <c r="L7" s="344"/>
    </row>
    <row r="8" spans="1:15" ht="22.5" customHeight="1" x14ac:dyDescent="0.2">
      <c r="B8" s="332"/>
      <c r="C8" s="335"/>
      <c r="D8" s="335"/>
      <c r="E8" s="336"/>
      <c r="F8" s="339"/>
      <c r="G8" s="342"/>
      <c r="H8" s="339"/>
      <c r="I8" s="336"/>
      <c r="J8" s="9" t="s">
        <v>14</v>
      </c>
      <c r="K8" s="10" t="s">
        <v>15</v>
      </c>
      <c r="L8" s="345"/>
    </row>
    <row r="9" spans="1:15" ht="13.5" customHeight="1" x14ac:dyDescent="0.2">
      <c r="B9" s="333"/>
      <c r="C9" s="336"/>
      <c r="D9" s="336"/>
      <c r="E9" s="135" t="s">
        <v>16</v>
      </c>
      <c r="F9" s="135" t="s">
        <v>17</v>
      </c>
      <c r="G9" s="136" t="s">
        <v>18</v>
      </c>
      <c r="H9" s="326" t="s">
        <v>19</v>
      </c>
      <c r="I9" s="327"/>
      <c r="J9" s="327"/>
      <c r="K9" s="328"/>
      <c r="L9" s="137" t="s">
        <v>20</v>
      </c>
    </row>
    <row r="10" spans="1:15" x14ac:dyDescent="0.2">
      <c r="B10" s="14"/>
      <c r="C10" s="15"/>
      <c r="D10" s="15"/>
    </row>
    <row r="11" spans="1:15" x14ac:dyDescent="0.2">
      <c r="B11" s="138" t="s">
        <v>117</v>
      </c>
      <c r="C11" s="139" t="s">
        <v>118</v>
      </c>
      <c r="D11" s="140">
        <v>2005</v>
      </c>
      <c r="E11" s="141">
        <v>823.5</v>
      </c>
      <c r="F11" s="141">
        <v>115081.83333333333</v>
      </c>
      <c r="G11" s="141">
        <v>189327.19</v>
      </c>
      <c r="H11" s="141">
        <v>2955303.733</v>
      </c>
      <c r="I11" s="141">
        <v>20975426.210000001</v>
      </c>
      <c r="J11" s="141">
        <v>6786815.4800000004</v>
      </c>
      <c r="K11" s="141">
        <v>4378348.3759999992</v>
      </c>
      <c r="L11" s="142">
        <v>32.356031348552037</v>
      </c>
    </row>
    <row r="12" spans="1:15" x14ac:dyDescent="0.2">
      <c r="B12" s="23"/>
      <c r="C12" s="24"/>
      <c r="D12" s="140">
        <v>2006</v>
      </c>
      <c r="E12" s="141">
        <v>832.66666666666663</v>
      </c>
      <c r="F12" s="141">
        <v>116776.83333333333</v>
      </c>
      <c r="G12" s="141">
        <v>194163.59700000001</v>
      </c>
      <c r="H12" s="141">
        <v>3079251.4879999999</v>
      </c>
      <c r="I12" s="141">
        <v>23020933.177999999</v>
      </c>
      <c r="J12" s="141">
        <v>7545322.3669999996</v>
      </c>
      <c r="K12" s="141">
        <v>4902229.2120000003</v>
      </c>
      <c r="L12" s="142">
        <v>32.77591880684794</v>
      </c>
    </row>
    <row r="13" spans="1:15" x14ac:dyDescent="0.2">
      <c r="B13" s="23"/>
      <c r="C13" s="24"/>
      <c r="D13" s="140">
        <v>2007</v>
      </c>
      <c r="E13" s="141">
        <v>853.08333333333337</v>
      </c>
      <c r="F13" s="141">
        <v>122441.41666666667</v>
      </c>
      <c r="G13" s="141">
        <v>203569.639</v>
      </c>
      <c r="H13" s="141">
        <v>3303308.2710000002</v>
      </c>
      <c r="I13" s="141">
        <v>25437934.982000001</v>
      </c>
      <c r="J13" s="141">
        <v>8686240.3139999993</v>
      </c>
      <c r="K13" s="141">
        <v>5412230.4800000004</v>
      </c>
      <c r="L13" s="142">
        <v>34.146798158523573</v>
      </c>
    </row>
    <row r="14" spans="1:15" x14ac:dyDescent="0.2">
      <c r="B14" s="23"/>
      <c r="C14" s="24"/>
      <c r="D14" s="140">
        <v>2008</v>
      </c>
      <c r="E14" s="141">
        <v>873.41666666666663</v>
      </c>
      <c r="F14" s="141">
        <v>128989</v>
      </c>
      <c r="G14" s="141">
        <v>212694.98800000004</v>
      </c>
      <c r="H14" s="141">
        <v>3552346.3569999998</v>
      </c>
      <c r="I14" s="141">
        <v>26563938.158000004</v>
      </c>
      <c r="J14" s="141">
        <v>8811645.5130000021</v>
      </c>
      <c r="K14" s="141">
        <v>5598386.375</v>
      </c>
      <c r="L14" s="142">
        <v>33.171457713043516</v>
      </c>
    </row>
    <row r="15" spans="1:15" x14ac:dyDescent="0.2">
      <c r="B15" s="23"/>
      <c r="C15" s="24"/>
      <c r="D15" s="140">
        <v>2009</v>
      </c>
      <c r="E15" s="141">
        <v>876.41666666666663</v>
      </c>
      <c r="F15" s="141">
        <v>126595.08333333333</v>
      </c>
      <c r="G15" s="141">
        <v>196076.47099999999</v>
      </c>
      <c r="H15" s="141">
        <v>3357829.7009999994</v>
      </c>
      <c r="I15" s="141">
        <v>22112679.952</v>
      </c>
      <c r="J15" s="141">
        <v>6741760.5969999991</v>
      </c>
      <c r="K15" s="141">
        <v>4244504.682</v>
      </c>
      <c r="L15" s="142">
        <v>30.488211341340538</v>
      </c>
    </row>
    <row r="16" spans="1:15" x14ac:dyDescent="0.2">
      <c r="B16" s="23"/>
      <c r="C16" s="24"/>
      <c r="D16" s="140">
        <v>2010</v>
      </c>
      <c r="E16" s="141">
        <v>853.08333333333337</v>
      </c>
      <c r="F16" s="141">
        <v>125947.16666666667</v>
      </c>
      <c r="G16" s="141">
        <v>206164.21100000001</v>
      </c>
      <c r="H16" s="143">
        <v>3548618.2269999995</v>
      </c>
      <c r="I16" s="143">
        <v>25415307.976</v>
      </c>
      <c r="J16" s="143">
        <v>8011943.9720000001</v>
      </c>
      <c r="K16" s="141">
        <v>4801619.1390000004</v>
      </c>
      <c r="L16" s="142">
        <v>31.524087685916619</v>
      </c>
    </row>
    <row r="17" spans="2:12" x14ac:dyDescent="0.2">
      <c r="B17" s="23"/>
      <c r="C17" s="24"/>
      <c r="D17" s="140">
        <v>2011</v>
      </c>
      <c r="E17" s="141">
        <v>867.83333333333337</v>
      </c>
      <c r="F17" s="141">
        <v>133565.83333333334</v>
      </c>
      <c r="G17" s="141">
        <v>220659.56400000001</v>
      </c>
      <c r="H17" s="141">
        <v>3908177.1570000006</v>
      </c>
      <c r="I17" s="141">
        <v>28220571.332000002</v>
      </c>
      <c r="J17" s="141">
        <v>8883585.7990000006</v>
      </c>
      <c r="K17" s="141">
        <v>5481422.2829999998</v>
      </c>
      <c r="L17" s="142">
        <v>31.479113921859845</v>
      </c>
    </row>
    <row r="18" spans="2:12" x14ac:dyDescent="0.2">
      <c r="B18" s="23"/>
      <c r="C18" s="24"/>
      <c r="D18" s="140">
        <v>2012</v>
      </c>
      <c r="E18" s="141">
        <v>878.83333333333337</v>
      </c>
      <c r="F18" s="141">
        <v>137176.66666666666</v>
      </c>
      <c r="G18" s="141">
        <v>223757.29</v>
      </c>
      <c r="H18" s="141">
        <v>4162553.0649999999</v>
      </c>
      <c r="I18" s="141">
        <v>27951737.178000003</v>
      </c>
      <c r="J18" s="141">
        <v>8926713.4440000001</v>
      </c>
      <c r="K18" s="141">
        <v>5173898.7920000004</v>
      </c>
      <c r="L18" s="142">
        <v>31.936166926419002</v>
      </c>
    </row>
    <row r="19" spans="2:12" x14ac:dyDescent="0.2">
      <c r="B19" s="23"/>
      <c r="C19" s="24"/>
      <c r="D19" s="140">
        <v>2013</v>
      </c>
      <c r="E19" s="141">
        <v>871.66666666666697</v>
      </c>
      <c r="F19" s="141">
        <v>137982.5</v>
      </c>
      <c r="G19" s="141">
        <v>223880.19099999999</v>
      </c>
      <c r="H19" s="141">
        <v>4315207.3629999999</v>
      </c>
      <c r="I19" s="141">
        <v>27998421.166000001</v>
      </c>
      <c r="J19" s="141">
        <v>8923237.6899999995</v>
      </c>
      <c r="K19" s="141">
        <v>5207650.4550000001</v>
      </c>
      <c r="L19" s="142">
        <v>31.870503115497002</v>
      </c>
    </row>
    <row r="20" spans="2:12" x14ac:dyDescent="0.2">
      <c r="B20" s="23"/>
      <c r="C20" s="24"/>
      <c r="D20" s="140">
        <v>2014</v>
      </c>
      <c r="E20" s="141">
        <v>856.75</v>
      </c>
      <c r="F20" s="141">
        <v>139366.58333333299</v>
      </c>
      <c r="G20" s="141">
        <v>226330.29399999999</v>
      </c>
      <c r="H20" s="141">
        <v>4488254.426</v>
      </c>
      <c r="I20" s="141">
        <v>28537109.002999999</v>
      </c>
      <c r="J20" s="141">
        <v>9216226.3190000001</v>
      </c>
      <c r="K20" s="141">
        <v>5272640.4670000002</v>
      </c>
      <c r="L20" s="142">
        <v>32.2955850854799</v>
      </c>
    </row>
    <row r="21" spans="2:12" x14ac:dyDescent="0.2">
      <c r="B21" s="23"/>
      <c r="C21" s="24"/>
      <c r="D21" s="140">
        <v>2015</v>
      </c>
      <c r="E21" s="141">
        <v>844.16666666666697</v>
      </c>
      <c r="F21" s="141">
        <v>140408.91666666701</v>
      </c>
      <c r="G21" s="141">
        <v>228613.674</v>
      </c>
      <c r="H21" s="141">
        <v>4666230.8470000001</v>
      </c>
      <c r="I21" s="141">
        <v>29236011.736000001</v>
      </c>
      <c r="J21" s="141">
        <v>9631449.4159999993</v>
      </c>
      <c r="K21" s="141">
        <v>5289540.1529999999</v>
      </c>
      <c r="L21" s="142">
        <v>32.943786939790598</v>
      </c>
    </row>
    <row r="22" spans="2:12" x14ac:dyDescent="0.2">
      <c r="B22" s="23"/>
      <c r="C22" s="24"/>
      <c r="D22" s="140">
        <v>2016</v>
      </c>
      <c r="E22" s="141">
        <v>843.66666666666697</v>
      </c>
      <c r="F22" s="141">
        <v>142138.08333333299</v>
      </c>
      <c r="G22" s="141">
        <v>232112.30100000001</v>
      </c>
      <c r="H22" s="141">
        <v>4841420.9380000001</v>
      </c>
      <c r="I22" s="141">
        <v>29907285.879000001</v>
      </c>
      <c r="J22" s="141">
        <v>10156130.960000001</v>
      </c>
      <c r="K22" s="141">
        <v>5615135.1009999998</v>
      </c>
      <c r="L22" s="142">
        <v>33.9587182905532</v>
      </c>
    </row>
    <row r="23" spans="2:12" x14ac:dyDescent="0.2">
      <c r="B23" s="23"/>
      <c r="C23" s="24"/>
      <c r="D23" s="144"/>
      <c r="E23" s="141"/>
      <c r="F23" s="141"/>
      <c r="G23" s="141"/>
      <c r="H23" s="143"/>
      <c r="I23" s="143"/>
      <c r="J23" s="143"/>
      <c r="K23" s="141"/>
      <c r="L23" s="142"/>
    </row>
    <row r="24" spans="2:12" x14ac:dyDescent="0.2">
      <c r="B24" s="23"/>
      <c r="C24" s="24"/>
      <c r="D24" s="144">
        <v>2016</v>
      </c>
      <c r="E24" s="141"/>
      <c r="F24" s="141"/>
      <c r="G24" s="141"/>
      <c r="H24" s="143"/>
      <c r="I24" s="143"/>
      <c r="J24" s="143"/>
      <c r="K24" s="141"/>
      <c r="L24" s="142"/>
    </row>
    <row r="25" spans="2:12" x14ac:dyDescent="0.2">
      <c r="B25" s="23"/>
      <c r="C25" s="24"/>
      <c r="D25" s="145" t="s">
        <v>24</v>
      </c>
      <c r="E25" s="141">
        <v>836.5</v>
      </c>
      <c r="F25" s="141">
        <v>140546.5</v>
      </c>
      <c r="G25" s="141">
        <v>39071.921999999999</v>
      </c>
      <c r="H25" s="141">
        <v>756566.78799999994</v>
      </c>
      <c r="I25" s="141">
        <v>4650942.8150000004</v>
      </c>
      <c r="J25" s="141">
        <v>1594890.5519999999</v>
      </c>
      <c r="K25" s="141">
        <v>887476.84400000004</v>
      </c>
      <c r="L25" s="142">
        <v>34.291768689484499</v>
      </c>
    </row>
    <row r="26" spans="2:12" x14ac:dyDescent="0.2">
      <c r="B26" s="23"/>
      <c r="C26" s="24"/>
      <c r="D26" s="144"/>
    </row>
    <row r="27" spans="2:12" x14ac:dyDescent="0.2">
      <c r="B27" s="23"/>
      <c r="C27" s="24"/>
      <c r="D27" s="146" t="s">
        <v>25</v>
      </c>
      <c r="E27" s="141">
        <v>830</v>
      </c>
      <c r="F27" s="141">
        <v>140001</v>
      </c>
      <c r="G27" s="141">
        <v>19238.422999999999</v>
      </c>
      <c r="H27" s="141">
        <v>379176.72499999998</v>
      </c>
      <c r="I27" s="141">
        <v>2203386.3509999998</v>
      </c>
      <c r="J27" s="141">
        <v>745043.576</v>
      </c>
      <c r="K27" s="141">
        <v>423376.33799999999</v>
      </c>
      <c r="L27" s="142">
        <v>33.813569538627</v>
      </c>
    </row>
    <row r="28" spans="2:12" x14ac:dyDescent="0.2">
      <c r="B28" s="23"/>
      <c r="C28" s="24"/>
      <c r="D28" s="146" t="s">
        <v>26</v>
      </c>
      <c r="E28" s="141">
        <v>843</v>
      </c>
      <c r="F28" s="141">
        <v>141092</v>
      </c>
      <c r="G28" s="141">
        <v>19833.499</v>
      </c>
      <c r="H28" s="141">
        <v>377390.06300000002</v>
      </c>
      <c r="I28" s="141">
        <v>2447556.4640000002</v>
      </c>
      <c r="J28" s="141">
        <v>849846.97600000002</v>
      </c>
      <c r="K28" s="141">
        <v>464100.50599999999</v>
      </c>
      <c r="L28" s="142">
        <v>34.722262325712002</v>
      </c>
    </row>
    <row r="29" spans="2:12" x14ac:dyDescent="0.2">
      <c r="B29" s="23"/>
      <c r="C29" s="24"/>
      <c r="D29" s="146" t="s">
        <v>27</v>
      </c>
      <c r="E29" s="141">
        <v>846</v>
      </c>
      <c r="F29" s="141">
        <v>141377</v>
      </c>
      <c r="G29" s="141">
        <v>19730.274000000001</v>
      </c>
      <c r="H29" s="141">
        <v>394041.62</v>
      </c>
      <c r="I29" s="141">
        <v>2588243.6290000002</v>
      </c>
      <c r="J29" s="141">
        <v>842036.02899999998</v>
      </c>
      <c r="K29" s="141">
        <v>472043.489</v>
      </c>
      <c r="L29" s="142">
        <v>32.533105445152003</v>
      </c>
    </row>
    <row r="30" spans="2:12" x14ac:dyDescent="0.2">
      <c r="B30" s="23"/>
      <c r="C30" s="24"/>
      <c r="D30" s="146" t="s">
        <v>28</v>
      </c>
      <c r="E30" s="141">
        <v>844</v>
      </c>
      <c r="F30" s="141">
        <v>141205</v>
      </c>
      <c r="G30" s="141">
        <v>19970.022000000001</v>
      </c>
      <c r="H30" s="143">
        <v>395505.89</v>
      </c>
      <c r="I30" s="143">
        <v>2558666.0750000002</v>
      </c>
      <c r="J30" s="143">
        <v>845060.95400000003</v>
      </c>
      <c r="K30" s="141">
        <v>480573.45899999997</v>
      </c>
      <c r="L30" s="142">
        <v>33.027402921266301</v>
      </c>
    </row>
    <row r="31" spans="2:12" x14ac:dyDescent="0.2">
      <c r="B31" s="23"/>
      <c r="C31" s="24"/>
      <c r="D31" s="147" t="s">
        <v>29</v>
      </c>
      <c r="E31" s="141">
        <v>847</v>
      </c>
      <c r="F31" s="141">
        <v>141773</v>
      </c>
      <c r="G31" s="141">
        <v>18693.512999999999</v>
      </c>
      <c r="H31" s="141">
        <v>405515.00199999998</v>
      </c>
      <c r="I31" s="141">
        <v>2434268.977</v>
      </c>
      <c r="J31" s="141">
        <v>824858.35800000001</v>
      </c>
      <c r="K31" s="141">
        <v>454932.217</v>
      </c>
      <c r="L31" s="142">
        <v>33.885259426694802</v>
      </c>
    </row>
    <row r="32" spans="2:12" x14ac:dyDescent="0.2">
      <c r="B32" s="23"/>
      <c r="C32" s="24"/>
      <c r="D32" s="146" t="s">
        <v>30</v>
      </c>
      <c r="E32" s="141">
        <v>847</v>
      </c>
      <c r="F32" s="141">
        <v>142119</v>
      </c>
      <c r="G32" s="141">
        <v>20201.190999999999</v>
      </c>
      <c r="H32" s="141">
        <v>418067.30499999999</v>
      </c>
      <c r="I32" s="141">
        <v>2694133.7919999999</v>
      </c>
      <c r="J32" s="141">
        <v>915956.96299999999</v>
      </c>
      <c r="K32" s="141">
        <v>516422.46</v>
      </c>
      <c r="L32" s="142">
        <v>33.998198816994801</v>
      </c>
    </row>
    <row r="33" spans="2:12" x14ac:dyDescent="0.2">
      <c r="B33" s="23"/>
      <c r="C33" s="24"/>
      <c r="D33" s="146" t="s">
        <v>31</v>
      </c>
      <c r="E33" s="141">
        <v>846</v>
      </c>
      <c r="F33" s="141">
        <v>142277</v>
      </c>
      <c r="G33" s="141">
        <v>18366.688999999998</v>
      </c>
      <c r="H33" s="141">
        <v>391785.57699999999</v>
      </c>
      <c r="I33" s="141">
        <v>2378523.0150000001</v>
      </c>
      <c r="J33" s="141">
        <v>800501</v>
      </c>
      <c r="K33" s="141">
        <v>419216.59</v>
      </c>
      <c r="L33" s="142">
        <v>33.655381720155397</v>
      </c>
    </row>
    <row r="34" spans="2:12" x14ac:dyDescent="0.2">
      <c r="B34" s="23"/>
      <c r="C34" s="24"/>
      <c r="D34" s="146" t="s">
        <v>32</v>
      </c>
      <c r="E34" s="141">
        <v>844</v>
      </c>
      <c r="F34" s="141">
        <v>142985</v>
      </c>
      <c r="G34" s="141">
        <v>19967.195</v>
      </c>
      <c r="H34" s="141">
        <v>391595.68400000001</v>
      </c>
      <c r="I34" s="141">
        <v>2503853.8909999998</v>
      </c>
      <c r="J34" s="141">
        <v>842269.29299999995</v>
      </c>
      <c r="K34" s="141">
        <v>450831.86099999998</v>
      </c>
      <c r="L34" s="142">
        <v>33.638915434622703</v>
      </c>
    </row>
    <row r="35" spans="2:12" x14ac:dyDescent="0.2">
      <c r="B35" s="23"/>
      <c r="C35" s="24"/>
      <c r="D35" s="146" t="s">
        <v>33</v>
      </c>
      <c r="E35" s="141">
        <v>843</v>
      </c>
      <c r="F35" s="141">
        <v>143162</v>
      </c>
      <c r="G35" s="141">
        <v>20107.522000000001</v>
      </c>
      <c r="H35" s="141">
        <v>388069.71299999999</v>
      </c>
      <c r="I35" s="141">
        <v>2708887.949</v>
      </c>
      <c r="J35" s="141">
        <v>960903.08200000005</v>
      </c>
      <c r="K35" s="141">
        <v>526134.804</v>
      </c>
      <c r="L35" s="142">
        <v>35.472234366678897</v>
      </c>
    </row>
    <row r="36" spans="2:12" x14ac:dyDescent="0.2">
      <c r="B36" s="23"/>
      <c r="C36" s="24"/>
      <c r="D36" s="146" t="s">
        <v>34</v>
      </c>
      <c r="E36" s="141">
        <v>845</v>
      </c>
      <c r="F36" s="141">
        <v>143495</v>
      </c>
      <c r="G36" s="141">
        <v>18476.59</v>
      </c>
      <c r="H36" s="141">
        <v>394351.13199999998</v>
      </c>
      <c r="I36" s="141">
        <v>2384507.432</v>
      </c>
      <c r="J36" s="141">
        <v>815483.83400000003</v>
      </c>
      <c r="K36" s="141">
        <v>466627.62099999998</v>
      </c>
      <c r="L36" s="142">
        <v>34.199257383568501</v>
      </c>
    </row>
    <row r="37" spans="2:12" x14ac:dyDescent="0.2">
      <c r="B37" s="23"/>
      <c r="C37" s="24"/>
      <c r="D37" s="146" t="s">
        <v>35</v>
      </c>
      <c r="E37" s="141">
        <v>845</v>
      </c>
      <c r="F37" s="141">
        <v>143416</v>
      </c>
      <c r="G37" s="141">
        <v>20675.333999999999</v>
      </c>
      <c r="H37" s="141">
        <v>491798.99900000001</v>
      </c>
      <c r="I37" s="141">
        <v>2666511.497</v>
      </c>
      <c r="J37" s="141">
        <v>850591.67200000002</v>
      </c>
      <c r="K37" s="141">
        <v>491833.11</v>
      </c>
      <c r="L37" s="142">
        <v>31.899043861501099</v>
      </c>
    </row>
    <row r="38" spans="2:12" x14ac:dyDescent="0.2">
      <c r="B38" s="23"/>
      <c r="C38" s="24"/>
      <c r="D38" s="146" t="s">
        <v>36</v>
      </c>
      <c r="E38" s="141">
        <v>844</v>
      </c>
      <c r="F38" s="141">
        <v>142755</v>
      </c>
      <c r="G38" s="141">
        <v>16852.048999999999</v>
      </c>
      <c r="H38" s="143">
        <v>414123.228</v>
      </c>
      <c r="I38" s="143">
        <v>2338746.807</v>
      </c>
      <c r="J38" s="143">
        <v>863579.223</v>
      </c>
      <c r="K38" s="141">
        <v>449042.64600000001</v>
      </c>
      <c r="L38" s="142">
        <v>36.924870208919501</v>
      </c>
    </row>
    <row r="39" spans="2:12" x14ac:dyDescent="0.2">
      <c r="B39" s="23"/>
      <c r="C39" s="24"/>
      <c r="D39" s="24"/>
    </row>
    <row r="40" spans="2:12" x14ac:dyDescent="0.2">
      <c r="B40" s="23"/>
      <c r="C40" s="24"/>
      <c r="D40" s="144">
        <v>2017</v>
      </c>
    </row>
    <row r="41" spans="2:12" x14ac:dyDescent="0.2">
      <c r="B41" s="23"/>
      <c r="C41" s="24"/>
      <c r="D41" s="145" t="s">
        <v>24</v>
      </c>
      <c r="E41" s="141">
        <v>840</v>
      </c>
      <c r="F41" s="141">
        <v>142751.5</v>
      </c>
      <c r="G41" s="141">
        <v>39510.112000000001</v>
      </c>
      <c r="H41" s="141">
        <v>788383.86199999996</v>
      </c>
      <c r="I41" s="141">
        <v>4769126.6569999997</v>
      </c>
      <c r="J41" s="141">
        <v>1658969.6429999999</v>
      </c>
      <c r="K41" s="141">
        <v>959207.45299999998</v>
      </c>
      <c r="L41" s="142">
        <v>34.785606722459498</v>
      </c>
    </row>
    <row r="42" spans="2:12" x14ac:dyDescent="0.2">
      <c r="B42" s="23"/>
      <c r="C42" s="24"/>
      <c r="D42" s="144"/>
    </row>
    <row r="43" spans="2:12" x14ac:dyDescent="0.2">
      <c r="B43" s="23"/>
      <c r="C43" s="24"/>
      <c r="D43" s="146" t="s">
        <v>25</v>
      </c>
      <c r="E43" s="141">
        <v>835</v>
      </c>
      <c r="F43" s="141">
        <v>142204</v>
      </c>
      <c r="G43" s="141">
        <v>20330.440999999999</v>
      </c>
      <c r="H43" s="141">
        <v>397608.935</v>
      </c>
      <c r="I43" s="141">
        <v>2364702.3089999999</v>
      </c>
      <c r="J43" s="141">
        <v>821137.4</v>
      </c>
      <c r="K43" s="141">
        <v>477907.43599999999</v>
      </c>
      <c r="L43" s="142">
        <v>34.724768393669301</v>
      </c>
    </row>
    <row r="44" spans="2:12" x14ac:dyDescent="0.2">
      <c r="B44" s="23"/>
      <c r="C44" s="24"/>
      <c r="D44" s="146" t="s">
        <v>26</v>
      </c>
      <c r="E44" s="141">
        <v>845</v>
      </c>
      <c r="F44" s="141">
        <v>143299</v>
      </c>
      <c r="G44" s="141">
        <v>19179.670999999998</v>
      </c>
      <c r="H44" s="141">
        <v>390774.92700000003</v>
      </c>
      <c r="I44" s="141">
        <v>2404424.3480000002</v>
      </c>
      <c r="J44" s="141">
        <v>837832.24300000002</v>
      </c>
      <c r="K44" s="141">
        <v>481300.01699999999</v>
      </c>
      <c r="L44" s="142">
        <v>34.845439978051701</v>
      </c>
    </row>
    <row r="45" spans="2:12" x14ac:dyDescent="0.2">
      <c r="B45" s="23"/>
      <c r="C45" s="24"/>
      <c r="D45" s="146" t="s">
        <v>27</v>
      </c>
      <c r="E45" s="141"/>
      <c r="F45" s="141"/>
      <c r="G45" s="141"/>
      <c r="H45" s="141"/>
      <c r="I45" s="141"/>
      <c r="J45" s="141"/>
      <c r="K45" s="141"/>
      <c r="L45" s="142"/>
    </row>
    <row r="46" spans="2:12" x14ac:dyDescent="0.2">
      <c r="B46" s="23"/>
      <c r="C46" s="24"/>
      <c r="D46" s="146" t="s">
        <v>28</v>
      </c>
      <c r="E46" s="141"/>
      <c r="F46" s="141"/>
      <c r="G46" s="141"/>
      <c r="H46" s="141"/>
      <c r="I46" s="141"/>
      <c r="J46" s="141"/>
      <c r="K46" s="141"/>
      <c r="L46" s="142"/>
    </row>
    <row r="47" spans="2:12" x14ac:dyDescent="0.2">
      <c r="B47" s="23"/>
      <c r="C47" s="24"/>
      <c r="D47" s="147" t="s">
        <v>29</v>
      </c>
      <c r="E47" s="141"/>
      <c r="F47" s="141"/>
      <c r="G47" s="141"/>
      <c r="H47" s="141"/>
      <c r="I47" s="141"/>
      <c r="J47" s="141"/>
      <c r="K47" s="141"/>
      <c r="L47" s="142"/>
    </row>
    <row r="48" spans="2:12" x14ac:dyDescent="0.2">
      <c r="B48" s="23"/>
      <c r="C48" s="24"/>
      <c r="D48" s="146" t="s">
        <v>30</v>
      </c>
      <c r="E48" s="141"/>
      <c r="F48" s="141"/>
      <c r="G48" s="141"/>
      <c r="H48" s="141"/>
      <c r="I48" s="141"/>
      <c r="J48" s="141"/>
      <c r="K48" s="141"/>
      <c r="L48" s="142"/>
    </row>
    <row r="49" spans="2:12" x14ac:dyDescent="0.2">
      <c r="B49" s="23"/>
      <c r="C49" s="24"/>
      <c r="D49" s="146" t="s">
        <v>31</v>
      </c>
      <c r="E49" s="141"/>
      <c r="F49" s="141"/>
      <c r="G49" s="141"/>
      <c r="H49" s="141"/>
      <c r="I49" s="141"/>
      <c r="J49" s="141"/>
      <c r="K49" s="141"/>
      <c r="L49" s="142"/>
    </row>
    <row r="50" spans="2:12" x14ac:dyDescent="0.2">
      <c r="B50" s="23"/>
      <c r="C50" s="24"/>
      <c r="D50" s="146" t="s">
        <v>32</v>
      </c>
      <c r="E50" s="141"/>
      <c r="F50" s="141"/>
      <c r="G50" s="141"/>
      <c r="H50" s="141"/>
      <c r="I50" s="141"/>
      <c r="J50" s="141"/>
      <c r="K50" s="141"/>
      <c r="L50" s="142"/>
    </row>
    <row r="51" spans="2:12" x14ac:dyDescent="0.2">
      <c r="B51" s="23"/>
      <c r="C51" s="24"/>
      <c r="D51" s="146" t="s">
        <v>33</v>
      </c>
      <c r="E51" s="141"/>
      <c r="F51" s="141"/>
      <c r="G51" s="141"/>
      <c r="H51" s="141"/>
      <c r="I51" s="141"/>
      <c r="J51" s="141"/>
      <c r="K51" s="141"/>
      <c r="L51" s="142"/>
    </row>
    <row r="52" spans="2:12" x14ac:dyDescent="0.2">
      <c r="B52" s="23"/>
      <c r="C52" s="24"/>
      <c r="D52" s="146" t="s">
        <v>34</v>
      </c>
      <c r="E52" s="141"/>
      <c r="F52" s="141"/>
      <c r="G52" s="141"/>
      <c r="H52" s="141"/>
      <c r="I52" s="141"/>
      <c r="J52" s="141"/>
      <c r="K52" s="141"/>
      <c r="L52" s="142"/>
    </row>
    <row r="53" spans="2:12" x14ac:dyDescent="0.2">
      <c r="B53" s="23"/>
      <c r="C53" s="24"/>
      <c r="D53" s="146" t="s">
        <v>35</v>
      </c>
      <c r="E53" s="141"/>
      <c r="F53" s="141"/>
      <c r="G53" s="141"/>
      <c r="H53" s="141"/>
      <c r="I53" s="141"/>
      <c r="J53" s="141"/>
      <c r="K53" s="141"/>
      <c r="L53" s="142"/>
    </row>
    <row r="54" spans="2:12" x14ac:dyDescent="0.2">
      <c r="D54" s="146" t="s">
        <v>36</v>
      </c>
      <c r="E54" s="141"/>
      <c r="F54" s="141"/>
      <c r="G54" s="141"/>
      <c r="H54" s="141"/>
      <c r="I54" s="141"/>
      <c r="J54" s="141"/>
      <c r="K54" s="141"/>
      <c r="L54" s="142"/>
    </row>
    <row r="58" spans="2:12" x14ac:dyDescent="0.2">
      <c r="B58" s="148" t="s">
        <v>39</v>
      </c>
      <c r="C58" s="149"/>
      <c r="D58" s="150"/>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2" t="s">
        <v>0</v>
      </c>
      <c r="B1" s="352"/>
      <c r="C1" s="352"/>
      <c r="D1" s="352"/>
      <c r="E1" s="352"/>
      <c r="F1" s="352"/>
      <c r="G1" s="352"/>
      <c r="H1" s="352"/>
      <c r="I1" s="352"/>
      <c r="J1" s="352"/>
      <c r="K1" s="352"/>
      <c r="L1" s="352"/>
    </row>
    <row r="2" spans="1:12" s="1" customFormat="1" ht="11.1" customHeight="1" x14ac:dyDescent="0.2">
      <c r="A2" s="2"/>
      <c r="B2" s="2"/>
      <c r="C2" s="2"/>
      <c r="D2" s="2"/>
      <c r="E2" s="3"/>
      <c r="F2" s="3"/>
      <c r="G2" s="3"/>
      <c r="H2" s="3"/>
      <c r="I2" s="3"/>
      <c r="L2" s="4"/>
    </row>
    <row r="3" spans="1:12" s="1" customFormat="1" ht="10.5" customHeight="1" x14ac:dyDescent="0.2">
      <c r="A3" s="352" t="s">
        <v>1</v>
      </c>
      <c r="B3" s="352"/>
      <c r="C3" s="352"/>
      <c r="D3" s="352"/>
      <c r="E3" s="352"/>
      <c r="F3" s="352"/>
      <c r="G3" s="352"/>
      <c r="H3" s="352"/>
      <c r="I3" s="352"/>
      <c r="J3" s="352"/>
      <c r="K3" s="352"/>
      <c r="L3" s="352"/>
    </row>
    <row r="4" spans="1:12" s="1" customFormat="1" ht="11.1" customHeight="1" x14ac:dyDescent="0.2">
      <c r="A4" s="352" t="s">
        <v>2</v>
      </c>
      <c r="B4" s="352"/>
      <c r="C4" s="352"/>
      <c r="D4" s="352"/>
      <c r="E4" s="352"/>
      <c r="F4" s="352"/>
      <c r="G4" s="352"/>
      <c r="H4" s="352"/>
      <c r="I4" s="352"/>
      <c r="J4" s="352"/>
      <c r="K4" s="352"/>
      <c r="L4" s="352"/>
    </row>
    <row r="5" spans="1:12" s="8" customFormat="1" ht="18" customHeight="1" x14ac:dyDescent="0.2">
      <c r="A5" s="5"/>
      <c r="B5" s="5"/>
      <c r="C5" s="5"/>
      <c r="D5" s="5"/>
      <c r="E5" s="6"/>
      <c r="F5" s="6"/>
      <c r="G5" s="6"/>
      <c r="H5" s="6"/>
      <c r="I5" s="6"/>
      <c r="J5" s="1"/>
      <c r="K5" s="7"/>
      <c r="L5" s="4"/>
    </row>
    <row r="6" spans="1:12" ht="15" customHeight="1" x14ac:dyDescent="0.2">
      <c r="B6" s="331" t="s">
        <v>3</v>
      </c>
      <c r="C6" s="334" t="s">
        <v>4</v>
      </c>
      <c r="D6" s="337" t="s">
        <v>5</v>
      </c>
      <c r="E6" s="337" t="s">
        <v>6</v>
      </c>
      <c r="F6" s="334" t="s">
        <v>7</v>
      </c>
      <c r="G6" s="334" t="s">
        <v>8</v>
      </c>
      <c r="H6" s="334" t="s">
        <v>9</v>
      </c>
      <c r="I6" s="346" t="s">
        <v>10</v>
      </c>
      <c r="J6" s="351"/>
      <c r="K6" s="347"/>
      <c r="L6" s="348" t="s">
        <v>11</v>
      </c>
    </row>
    <row r="7" spans="1:12" ht="15" customHeight="1" x14ac:dyDescent="0.2">
      <c r="B7" s="332"/>
      <c r="C7" s="338"/>
      <c r="D7" s="335"/>
      <c r="E7" s="335"/>
      <c r="F7" s="338"/>
      <c r="G7" s="338"/>
      <c r="H7" s="338"/>
      <c r="I7" s="334" t="s">
        <v>12</v>
      </c>
      <c r="J7" s="346" t="s">
        <v>13</v>
      </c>
      <c r="K7" s="347"/>
      <c r="L7" s="349"/>
    </row>
    <row r="8" spans="1:12" ht="21" customHeight="1" x14ac:dyDescent="0.2">
      <c r="B8" s="332"/>
      <c r="C8" s="338"/>
      <c r="D8" s="335"/>
      <c r="E8" s="336"/>
      <c r="F8" s="339"/>
      <c r="G8" s="339"/>
      <c r="H8" s="339"/>
      <c r="I8" s="339"/>
      <c r="J8" s="9" t="s">
        <v>14</v>
      </c>
      <c r="K8" s="10" t="s">
        <v>15</v>
      </c>
      <c r="L8" s="350"/>
    </row>
    <row r="9" spans="1:12" ht="11.1" customHeight="1" x14ac:dyDescent="0.2">
      <c r="B9" s="333"/>
      <c r="C9" s="339"/>
      <c r="D9" s="336"/>
      <c r="E9" s="11" t="s">
        <v>16</v>
      </c>
      <c r="F9" s="11" t="s">
        <v>17</v>
      </c>
      <c r="G9" s="12" t="s">
        <v>18</v>
      </c>
      <c r="H9" s="346" t="s">
        <v>19</v>
      </c>
      <c r="I9" s="351"/>
      <c r="J9" s="351"/>
      <c r="K9" s="347"/>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415.5</v>
      </c>
      <c r="F17" s="26">
        <v>66256.5</v>
      </c>
      <c r="G17" s="26">
        <v>18511.638999999999</v>
      </c>
      <c r="H17" s="26">
        <v>352094.29200000002</v>
      </c>
      <c r="I17" s="26">
        <v>2058149.963</v>
      </c>
      <c r="J17" s="26">
        <v>707234.40500000003</v>
      </c>
      <c r="K17" s="26">
        <v>405009.17599999998</v>
      </c>
      <c r="L17" s="28">
        <v>34.362627491396303</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417</v>
      </c>
      <c r="F33" s="26">
        <v>67815</v>
      </c>
      <c r="G33" s="26">
        <v>18776.749</v>
      </c>
      <c r="H33" s="26">
        <v>369697.54700000002</v>
      </c>
      <c r="I33" s="26">
        <v>2155089.7659999998</v>
      </c>
      <c r="J33" s="26">
        <v>743035.40099999995</v>
      </c>
      <c r="K33" s="26">
        <v>431254.67099999997</v>
      </c>
      <c r="L33" s="28">
        <v>34.478164794923003</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c r="F37" s="26"/>
      <c r="G37" s="26"/>
      <c r="H37" s="26"/>
      <c r="I37" s="26"/>
      <c r="J37" s="26"/>
      <c r="K37" s="26"/>
      <c r="L37" s="28"/>
    </row>
    <row r="38" spans="2:12" ht="11.1" customHeight="1" x14ac:dyDescent="0.2">
      <c r="B38" s="23"/>
      <c r="C38" s="23"/>
      <c r="D38" s="31" t="s">
        <v>28</v>
      </c>
      <c r="E38" s="26"/>
      <c r="F38" s="26"/>
      <c r="G38" s="26"/>
      <c r="H38" s="26"/>
      <c r="I38" s="26"/>
      <c r="J38" s="26"/>
      <c r="K38" s="26"/>
      <c r="L38" s="28"/>
    </row>
    <row r="39" spans="2:12" ht="11.1" customHeight="1" x14ac:dyDescent="0.2">
      <c r="B39" s="23"/>
      <c r="C39" s="23"/>
      <c r="D39" s="32" t="s">
        <v>29</v>
      </c>
      <c r="E39" s="26"/>
      <c r="F39" s="26"/>
      <c r="G39" s="26"/>
      <c r="H39" s="26"/>
      <c r="I39" s="26"/>
      <c r="J39" s="26"/>
      <c r="K39" s="26"/>
      <c r="L39" s="28"/>
    </row>
    <row r="40" spans="2:12" ht="11.1" customHeight="1" x14ac:dyDescent="0.2">
      <c r="B40" s="23"/>
      <c r="C40" s="23"/>
      <c r="D40" s="31" t="s">
        <v>30</v>
      </c>
      <c r="E40" s="26"/>
      <c r="F40" s="26"/>
      <c r="G40" s="26"/>
      <c r="H40" s="26"/>
      <c r="I40" s="26"/>
      <c r="J40" s="26"/>
      <c r="K40" s="26"/>
      <c r="L40" s="28"/>
    </row>
    <row r="41" spans="2:12" ht="11.1" customHeight="1" x14ac:dyDescent="0.2">
      <c r="B41" s="23"/>
      <c r="C41" s="23"/>
      <c r="D41" s="31" t="s">
        <v>31</v>
      </c>
      <c r="E41" s="26"/>
      <c r="F41" s="26"/>
      <c r="G41" s="26"/>
      <c r="H41" s="26"/>
      <c r="I41" s="26"/>
      <c r="J41" s="26"/>
      <c r="K41" s="26"/>
      <c r="L41" s="28"/>
    </row>
    <row r="42" spans="2:12" ht="11.1" customHeight="1" x14ac:dyDescent="0.2">
      <c r="B42" s="23"/>
      <c r="C42" s="23"/>
      <c r="D42" s="31" t="s">
        <v>32</v>
      </c>
      <c r="E42" s="26"/>
      <c r="F42" s="26"/>
      <c r="G42" s="26"/>
      <c r="H42" s="26"/>
      <c r="I42" s="26"/>
      <c r="J42" s="26"/>
      <c r="K42" s="26"/>
      <c r="L42" s="28"/>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252</v>
      </c>
      <c r="F55" s="26">
        <v>46056.5</v>
      </c>
      <c r="G55" s="26">
        <v>12786.84</v>
      </c>
      <c r="H55" s="26">
        <v>273970.68400000001</v>
      </c>
      <c r="I55" s="26">
        <v>1693999.6070000001</v>
      </c>
      <c r="J55" s="26">
        <v>683153.88600000006</v>
      </c>
      <c r="K55" s="26">
        <v>360613.30599999998</v>
      </c>
      <c r="L55" s="28">
        <v>40.327865672285299</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254</v>
      </c>
      <c r="F71" s="26">
        <v>46643.5</v>
      </c>
      <c r="G71" s="26">
        <v>12960.634</v>
      </c>
      <c r="H71" s="26">
        <v>284625.42599999998</v>
      </c>
      <c r="I71" s="26">
        <v>1712737.4339999999</v>
      </c>
      <c r="J71" s="26">
        <v>676924.777</v>
      </c>
      <c r="K71" s="26">
        <v>380305.45299999998</v>
      </c>
      <c r="L71" s="28">
        <v>39.522974366192301</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c r="F75" s="26"/>
      <c r="G75" s="26"/>
      <c r="H75" s="26"/>
      <c r="I75" s="26"/>
      <c r="J75" s="26"/>
      <c r="K75" s="26"/>
      <c r="L75" s="28"/>
    </row>
    <row r="76" spans="2:12" ht="11.1" customHeight="1" x14ac:dyDescent="0.2">
      <c r="B76" s="23"/>
      <c r="C76" s="24"/>
      <c r="D76" s="31" t="s">
        <v>28</v>
      </c>
      <c r="E76" s="26"/>
      <c r="F76" s="26"/>
      <c r="G76" s="26"/>
      <c r="H76" s="26"/>
      <c r="I76" s="26"/>
      <c r="J76" s="26"/>
      <c r="K76" s="26"/>
      <c r="L76" s="28"/>
    </row>
    <row r="77" spans="2:12" ht="11.1" customHeight="1" x14ac:dyDescent="0.2">
      <c r="B77" s="23"/>
      <c r="C77" s="24"/>
      <c r="D77" s="32" t="s">
        <v>29</v>
      </c>
      <c r="E77" s="26"/>
      <c r="F77" s="26"/>
      <c r="G77" s="26"/>
      <c r="H77" s="26"/>
      <c r="I77" s="26"/>
      <c r="J77" s="26"/>
      <c r="K77" s="26"/>
      <c r="L77" s="28"/>
    </row>
    <row r="78" spans="2:12" ht="11.1" customHeight="1" x14ac:dyDescent="0.2">
      <c r="B78" s="23"/>
      <c r="C78" s="24"/>
      <c r="D78" s="31" t="s">
        <v>30</v>
      </c>
      <c r="E78" s="26"/>
      <c r="F78" s="26"/>
      <c r="G78" s="26"/>
      <c r="H78" s="26"/>
      <c r="I78" s="26"/>
      <c r="J78" s="26"/>
      <c r="K78" s="26"/>
      <c r="L78" s="28"/>
    </row>
    <row r="79" spans="2:12" ht="11.1" customHeight="1" x14ac:dyDescent="0.2">
      <c r="B79" s="23"/>
      <c r="C79" s="24"/>
      <c r="D79" s="31" t="s">
        <v>31</v>
      </c>
      <c r="E79" s="26"/>
      <c r="F79" s="26"/>
      <c r="G79" s="26"/>
      <c r="H79" s="26"/>
      <c r="I79" s="26"/>
      <c r="J79" s="26"/>
      <c r="K79" s="26"/>
      <c r="L79" s="28"/>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52" t="s">
        <v>40</v>
      </c>
      <c r="B87" s="352"/>
      <c r="C87" s="352"/>
      <c r="D87" s="352"/>
      <c r="E87" s="352"/>
      <c r="F87" s="352"/>
      <c r="G87" s="352"/>
      <c r="H87" s="352"/>
      <c r="I87" s="352"/>
      <c r="J87" s="352"/>
      <c r="K87" s="352"/>
      <c r="L87" s="352"/>
    </row>
    <row r="88" spans="1:12" ht="11.1" customHeight="1" x14ac:dyDescent="0.2">
      <c r="A88" s="2"/>
      <c r="B88" s="2"/>
      <c r="C88" s="2"/>
      <c r="D88" s="2"/>
      <c r="E88" s="3"/>
      <c r="F88" s="3"/>
      <c r="G88" s="3"/>
      <c r="H88" s="3"/>
      <c r="I88" s="3"/>
      <c r="J88" s="1"/>
      <c r="K88" s="1"/>
      <c r="L88" s="4"/>
    </row>
    <row r="89" spans="1:12" ht="11.1" customHeight="1" x14ac:dyDescent="0.2">
      <c r="A89" s="352" t="s">
        <v>1</v>
      </c>
      <c r="B89" s="352"/>
      <c r="C89" s="352"/>
      <c r="D89" s="352"/>
      <c r="E89" s="352"/>
      <c r="F89" s="352"/>
      <c r="G89" s="352"/>
      <c r="H89" s="352"/>
      <c r="I89" s="352"/>
      <c r="J89" s="352"/>
      <c r="K89" s="352"/>
      <c r="L89" s="352"/>
    </row>
    <row r="90" spans="1:12" ht="11.1" customHeight="1" x14ac:dyDescent="0.2">
      <c r="A90" s="352" t="s">
        <v>2</v>
      </c>
      <c r="B90" s="352"/>
      <c r="C90" s="352"/>
      <c r="D90" s="352"/>
      <c r="E90" s="352"/>
      <c r="F90" s="352"/>
      <c r="G90" s="352"/>
      <c r="H90" s="352"/>
      <c r="I90" s="352"/>
      <c r="J90" s="352"/>
      <c r="K90" s="352"/>
      <c r="L90" s="352"/>
    </row>
    <row r="91" spans="1:12" s="8" customFormat="1" ht="18" customHeight="1" x14ac:dyDescent="0.2">
      <c r="A91" s="5"/>
      <c r="B91" s="5"/>
      <c r="C91" s="5"/>
      <c r="D91" s="5"/>
      <c r="E91" s="6"/>
      <c r="F91" s="6"/>
      <c r="G91" s="6"/>
      <c r="H91" s="6"/>
      <c r="I91" s="6"/>
      <c r="J91" s="1"/>
      <c r="K91" s="7"/>
      <c r="L91" s="4"/>
    </row>
    <row r="92" spans="1:12" ht="15" customHeight="1" x14ac:dyDescent="0.2">
      <c r="B92" s="331" t="s">
        <v>3</v>
      </c>
      <c r="C92" s="334" t="s">
        <v>4</v>
      </c>
      <c r="D92" s="337" t="s">
        <v>5</v>
      </c>
      <c r="E92" s="337" t="s">
        <v>6</v>
      </c>
      <c r="F92" s="334" t="s">
        <v>7</v>
      </c>
      <c r="G92" s="334" t="s">
        <v>8</v>
      </c>
      <c r="H92" s="334" t="s">
        <v>9</v>
      </c>
      <c r="I92" s="346" t="s">
        <v>10</v>
      </c>
      <c r="J92" s="351"/>
      <c r="K92" s="347"/>
      <c r="L92" s="348" t="s">
        <v>11</v>
      </c>
    </row>
    <row r="93" spans="1:12" ht="15" customHeight="1" x14ac:dyDescent="0.2">
      <c r="B93" s="332"/>
      <c r="C93" s="338"/>
      <c r="D93" s="335"/>
      <c r="E93" s="335"/>
      <c r="F93" s="338"/>
      <c r="G93" s="338"/>
      <c r="H93" s="338"/>
      <c r="I93" s="334" t="s">
        <v>12</v>
      </c>
      <c r="J93" s="346" t="s">
        <v>13</v>
      </c>
      <c r="K93" s="347"/>
      <c r="L93" s="349"/>
    </row>
    <row r="94" spans="1:12" ht="21" customHeight="1" x14ac:dyDescent="0.2">
      <c r="B94" s="332"/>
      <c r="C94" s="338"/>
      <c r="D94" s="335"/>
      <c r="E94" s="336"/>
      <c r="F94" s="339"/>
      <c r="G94" s="339"/>
      <c r="H94" s="339"/>
      <c r="I94" s="339"/>
      <c r="J94" s="9" t="s">
        <v>14</v>
      </c>
      <c r="K94" s="10" t="s">
        <v>15</v>
      </c>
      <c r="L94" s="350"/>
    </row>
    <row r="95" spans="1:12" ht="11.1" customHeight="1" x14ac:dyDescent="0.2">
      <c r="B95" s="333"/>
      <c r="C95" s="339"/>
      <c r="D95" s="336"/>
      <c r="E95" s="11" t="s">
        <v>16</v>
      </c>
      <c r="F95" s="11" t="s">
        <v>17</v>
      </c>
      <c r="G95" s="12" t="s">
        <v>18</v>
      </c>
      <c r="H95" s="346" t="s">
        <v>19</v>
      </c>
      <c r="I95" s="351"/>
      <c r="J95" s="351"/>
      <c r="K95" s="347"/>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v>
      </c>
      <c r="F103" s="26">
        <v>5909.5</v>
      </c>
      <c r="G103" s="26">
        <v>1684.875</v>
      </c>
      <c r="H103" s="26">
        <v>35719.231</v>
      </c>
      <c r="I103" s="26">
        <v>202192.73300000001</v>
      </c>
      <c r="J103" s="26">
        <v>77192.392000000007</v>
      </c>
      <c r="K103" s="26">
        <v>35018.211000000003</v>
      </c>
      <c r="L103" s="28">
        <v>38.177629262274202</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34.5</v>
      </c>
      <c r="F119" s="26">
        <v>5930</v>
      </c>
      <c r="G119" s="26">
        <v>1694.183</v>
      </c>
      <c r="H119" s="26">
        <v>38221.440999999999</v>
      </c>
      <c r="I119" s="26">
        <v>203918.31700000001</v>
      </c>
      <c r="J119" s="26">
        <v>77375.854999999996</v>
      </c>
      <c r="K119" s="26">
        <v>35947.775000000001</v>
      </c>
      <c r="L119" s="28">
        <v>37.944533938067003</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c r="F123" s="26"/>
      <c r="G123" s="26"/>
      <c r="H123" s="26"/>
      <c r="I123" s="26"/>
      <c r="J123" s="26"/>
      <c r="K123" s="26"/>
      <c r="L123" s="28"/>
    </row>
    <row r="124" spans="2:12" ht="11.1" customHeight="1" x14ac:dyDescent="0.2">
      <c r="B124" s="23"/>
      <c r="C124" s="23"/>
      <c r="D124" s="31" t="s">
        <v>28</v>
      </c>
      <c r="E124" s="26"/>
      <c r="F124" s="26"/>
      <c r="G124" s="26"/>
      <c r="H124" s="26"/>
      <c r="I124" s="26"/>
      <c r="J124" s="26"/>
      <c r="K124" s="26"/>
      <c r="L124" s="28"/>
    </row>
    <row r="125" spans="2:12" ht="11.1" customHeight="1" x14ac:dyDescent="0.2">
      <c r="B125" s="23"/>
      <c r="C125" s="23"/>
      <c r="D125" s="32" t="s">
        <v>29</v>
      </c>
      <c r="E125" s="26"/>
      <c r="F125" s="26"/>
      <c r="G125" s="26"/>
      <c r="H125" s="26"/>
      <c r="I125" s="26"/>
      <c r="J125" s="26"/>
      <c r="K125" s="26"/>
      <c r="L125" s="28"/>
    </row>
    <row r="126" spans="2:12" ht="11.1" customHeight="1" x14ac:dyDescent="0.2">
      <c r="B126" s="23"/>
      <c r="C126" s="23"/>
      <c r="D126" s="31" t="s">
        <v>30</v>
      </c>
      <c r="E126" s="26"/>
      <c r="F126" s="26"/>
      <c r="G126" s="26"/>
      <c r="H126" s="26"/>
      <c r="I126" s="26"/>
      <c r="J126" s="26"/>
      <c r="K126" s="26"/>
      <c r="L126" s="28"/>
    </row>
    <row r="127" spans="2:12" ht="11.1" customHeight="1" x14ac:dyDescent="0.2">
      <c r="B127" s="23"/>
      <c r="C127" s="23"/>
      <c r="D127" s="31" t="s">
        <v>31</v>
      </c>
      <c r="E127" s="26"/>
      <c r="F127" s="26"/>
      <c r="G127" s="26"/>
      <c r="H127" s="26"/>
      <c r="I127" s="26"/>
      <c r="J127" s="26"/>
      <c r="K127" s="26"/>
      <c r="L127" s="28"/>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v>
      </c>
      <c r="F141" s="26">
        <v>22324</v>
      </c>
      <c r="G141" s="26">
        <v>6088.5680000000002</v>
      </c>
      <c r="H141" s="26">
        <v>94782.581000000006</v>
      </c>
      <c r="I141" s="26">
        <v>696600.51199999999</v>
      </c>
      <c r="J141" s="26">
        <v>127309.86900000001</v>
      </c>
      <c r="K141" s="26">
        <v>86836.150999999998</v>
      </c>
      <c r="L141" s="28">
        <v>18.275879332112801</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134.5</v>
      </c>
      <c r="F157" s="26">
        <v>22363</v>
      </c>
      <c r="G157" s="26">
        <v>6078.5460000000003</v>
      </c>
      <c r="H157" s="26">
        <v>95839.448000000004</v>
      </c>
      <c r="I157" s="26">
        <v>697381.14</v>
      </c>
      <c r="J157" s="26">
        <v>161633.60999999999</v>
      </c>
      <c r="K157" s="26">
        <v>111699.554</v>
      </c>
      <c r="L157" s="28">
        <v>23.177227018212701</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c r="F161" s="26"/>
      <c r="G161" s="26"/>
      <c r="H161" s="26"/>
      <c r="I161" s="26"/>
      <c r="J161" s="26"/>
      <c r="K161" s="26"/>
      <c r="L161" s="28"/>
    </row>
    <row r="162" spans="1:12" ht="11.1" customHeight="1" x14ac:dyDescent="0.2">
      <c r="B162" s="23"/>
      <c r="C162" s="24"/>
      <c r="D162" s="31" t="s">
        <v>28</v>
      </c>
      <c r="E162" s="26"/>
      <c r="F162" s="26"/>
      <c r="G162" s="26"/>
      <c r="H162" s="26"/>
      <c r="I162" s="26"/>
      <c r="J162" s="26"/>
      <c r="K162" s="26"/>
      <c r="L162" s="28"/>
    </row>
    <row r="163" spans="1:12" ht="11.1" customHeight="1" x14ac:dyDescent="0.2">
      <c r="B163" s="23"/>
      <c r="C163" s="24"/>
      <c r="D163" s="32" t="s">
        <v>29</v>
      </c>
      <c r="E163" s="26"/>
      <c r="F163" s="26"/>
      <c r="G163" s="26"/>
      <c r="H163" s="26"/>
      <c r="I163" s="26"/>
      <c r="J163" s="26"/>
      <c r="K163" s="26"/>
      <c r="L163" s="28"/>
    </row>
    <row r="164" spans="1:12" ht="11.1" customHeight="1" x14ac:dyDescent="0.2">
      <c r="B164" s="23"/>
      <c r="C164" s="24"/>
      <c r="D164" s="31" t="s">
        <v>30</v>
      </c>
      <c r="E164" s="26"/>
      <c r="F164" s="26"/>
      <c r="G164" s="26"/>
      <c r="H164" s="26"/>
      <c r="I164" s="26"/>
      <c r="J164" s="26"/>
      <c r="K164" s="26"/>
      <c r="L164" s="28"/>
    </row>
    <row r="165" spans="1:12" ht="11.1" customHeight="1" x14ac:dyDescent="0.2">
      <c r="B165" s="23"/>
      <c r="C165" s="24"/>
      <c r="D165" s="31" t="s">
        <v>31</v>
      </c>
      <c r="E165" s="26"/>
      <c r="F165" s="26"/>
      <c r="G165" s="26"/>
      <c r="H165" s="26"/>
      <c r="I165" s="26"/>
      <c r="J165" s="26"/>
      <c r="K165" s="26"/>
      <c r="L165" s="28"/>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52" t="s">
        <v>43</v>
      </c>
      <c r="B173" s="352"/>
      <c r="C173" s="352"/>
      <c r="D173" s="352"/>
      <c r="E173" s="352"/>
      <c r="F173" s="352"/>
      <c r="G173" s="352"/>
      <c r="H173" s="352"/>
      <c r="I173" s="352"/>
      <c r="J173" s="352"/>
      <c r="K173" s="352"/>
      <c r="L173" s="352"/>
    </row>
    <row r="174" spans="1:12" ht="11.1" customHeight="1" x14ac:dyDescent="0.2">
      <c r="A174" s="2"/>
      <c r="B174" s="2"/>
      <c r="C174" s="2"/>
      <c r="D174" s="2"/>
      <c r="E174" s="3"/>
      <c r="F174" s="3"/>
      <c r="G174" s="3"/>
      <c r="H174" s="3"/>
      <c r="I174" s="3"/>
      <c r="J174" s="1"/>
      <c r="K174" s="1"/>
      <c r="L174" s="4"/>
    </row>
    <row r="175" spans="1:12" ht="11.1" customHeight="1" x14ac:dyDescent="0.2">
      <c r="A175" s="352" t="s">
        <v>1</v>
      </c>
      <c r="B175" s="352"/>
      <c r="C175" s="352"/>
      <c r="D175" s="352"/>
      <c r="E175" s="352"/>
      <c r="F175" s="352"/>
      <c r="G175" s="352"/>
      <c r="H175" s="352"/>
      <c r="I175" s="352"/>
      <c r="J175" s="352"/>
      <c r="K175" s="352"/>
      <c r="L175" s="352"/>
    </row>
    <row r="176" spans="1:12" ht="11.1" customHeight="1" x14ac:dyDescent="0.2">
      <c r="A176" s="352" t="s">
        <v>2</v>
      </c>
      <c r="B176" s="352"/>
      <c r="C176" s="352"/>
      <c r="D176" s="352"/>
      <c r="E176" s="352"/>
      <c r="F176" s="352"/>
      <c r="G176" s="352"/>
      <c r="H176" s="352"/>
      <c r="I176" s="352"/>
      <c r="J176" s="352"/>
      <c r="K176" s="352"/>
      <c r="L176" s="352"/>
    </row>
    <row r="177" spans="1:12" s="8" customFormat="1" ht="18" customHeight="1" x14ac:dyDescent="0.2">
      <c r="A177" s="5"/>
      <c r="B177" s="5"/>
      <c r="C177" s="5"/>
      <c r="D177" s="5"/>
      <c r="E177" s="6"/>
      <c r="F177" s="6"/>
      <c r="G177" s="6"/>
      <c r="H177" s="6"/>
      <c r="I177" s="6"/>
      <c r="J177" s="1"/>
      <c r="K177" s="7"/>
      <c r="L177" s="4"/>
    </row>
    <row r="178" spans="1:12" ht="15" customHeight="1" x14ac:dyDescent="0.2">
      <c r="B178" s="331" t="s">
        <v>3</v>
      </c>
      <c r="C178" s="334" t="s">
        <v>4</v>
      </c>
      <c r="D178" s="337" t="s">
        <v>5</v>
      </c>
      <c r="E178" s="337" t="s">
        <v>6</v>
      </c>
      <c r="F178" s="334" t="s">
        <v>7</v>
      </c>
      <c r="G178" s="334" t="s">
        <v>8</v>
      </c>
      <c r="H178" s="334" t="s">
        <v>9</v>
      </c>
      <c r="I178" s="346" t="s">
        <v>10</v>
      </c>
      <c r="J178" s="351"/>
      <c r="K178" s="347"/>
      <c r="L178" s="348" t="s">
        <v>11</v>
      </c>
    </row>
    <row r="179" spans="1:12" ht="15" customHeight="1" x14ac:dyDescent="0.2">
      <c r="B179" s="332"/>
      <c r="C179" s="338"/>
      <c r="D179" s="335"/>
      <c r="E179" s="335"/>
      <c r="F179" s="338"/>
      <c r="G179" s="338"/>
      <c r="H179" s="338"/>
      <c r="I179" s="334" t="s">
        <v>12</v>
      </c>
      <c r="J179" s="346" t="s">
        <v>13</v>
      </c>
      <c r="K179" s="347"/>
      <c r="L179" s="349"/>
    </row>
    <row r="180" spans="1:12" ht="21" customHeight="1" x14ac:dyDescent="0.2">
      <c r="B180" s="332"/>
      <c r="C180" s="338"/>
      <c r="D180" s="335"/>
      <c r="E180" s="336"/>
      <c r="F180" s="339"/>
      <c r="G180" s="339"/>
      <c r="H180" s="339"/>
      <c r="I180" s="339"/>
      <c r="J180" s="9" t="s">
        <v>14</v>
      </c>
      <c r="K180" s="10" t="s">
        <v>15</v>
      </c>
      <c r="L180" s="350"/>
    </row>
    <row r="181" spans="1:12" ht="11.1" customHeight="1" x14ac:dyDescent="0.2">
      <c r="B181" s="333"/>
      <c r="C181" s="339"/>
      <c r="D181" s="336"/>
      <c r="E181" s="11" t="s">
        <v>16</v>
      </c>
      <c r="F181" s="11" t="s">
        <v>17</v>
      </c>
      <c r="G181" s="12" t="s">
        <v>18</v>
      </c>
      <c r="H181" s="346" t="s">
        <v>19</v>
      </c>
      <c r="I181" s="351"/>
      <c r="J181" s="351"/>
      <c r="K181" s="347"/>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259</v>
      </c>
      <c r="G189" s="26">
        <v>74.896000000000001</v>
      </c>
      <c r="H189" s="26">
        <v>1206.6400000000001</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286.5</v>
      </c>
      <c r="G205" s="26">
        <v>77.489999999999995</v>
      </c>
      <c r="H205" s="26">
        <v>1263.5540000000001</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c r="F209" s="26"/>
      <c r="G209" s="26"/>
      <c r="H209" s="26"/>
      <c r="I209" s="26"/>
      <c r="J209" s="26"/>
      <c r="K209" s="26"/>
      <c r="L209" s="28"/>
    </row>
    <row r="210" spans="2:12" ht="11.1" customHeight="1" x14ac:dyDescent="0.2">
      <c r="B210" s="23"/>
      <c r="C210" s="23"/>
      <c r="D210" s="31" t="s">
        <v>28</v>
      </c>
      <c r="E210" s="26"/>
      <c r="F210" s="26"/>
      <c r="G210" s="26"/>
      <c r="H210" s="26"/>
      <c r="I210" s="26"/>
      <c r="J210" s="26"/>
      <c r="K210" s="26"/>
      <c r="L210" s="28"/>
    </row>
    <row r="211" spans="2:12" ht="11.1" customHeight="1" x14ac:dyDescent="0.2">
      <c r="B211" s="23"/>
      <c r="C211" s="23"/>
      <c r="D211" s="32" t="s">
        <v>29</v>
      </c>
      <c r="E211" s="26"/>
      <c r="F211" s="26"/>
      <c r="G211" s="26"/>
      <c r="H211" s="26"/>
      <c r="I211" s="26"/>
      <c r="J211" s="26"/>
      <c r="K211" s="26"/>
      <c r="L211" s="28"/>
    </row>
    <row r="212" spans="2:12" ht="11.1" customHeight="1" x14ac:dyDescent="0.2">
      <c r="B212" s="23"/>
      <c r="C212" s="23"/>
      <c r="D212" s="31" t="s">
        <v>30</v>
      </c>
      <c r="E212" s="26"/>
      <c r="F212" s="26"/>
      <c r="G212" s="26"/>
      <c r="H212" s="26"/>
      <c r="I212" s="26"/>
      <c r="J212" s="26"/>
      <c r="K212" s="26"/>
      <c r="L212" s="28"/>
    </row>
    <row r="213" spans="2:12" ht="11.1" customHeight="1" x14ac:dyDescent="0.2">
      <c r="B213" s="23"/>
      <c r="C213" s="23"/>
      <c r="D213" s="31" t="s">
        <v>31</v>
      </c>
      <c r="E213" s="26"/>
      <c r="F213" s="26"/>
      <c r="G213" s="26"/>
      <c r="H213" s="26"/>
      <c r="I213" s="26"/>
      <c r="J213" s="26"/>
      <c r="K213" s="26"/>
      <c r="L213" s="28"/>
    </row>
    <row r="214" spans="2:12" ht="11.1" customHeight="1" x14ac:dyDescent="0.2">
      <c r="B214" s="23"/>
      <c r="C214" s="23"/>
      <c r="D214" s="31" t="s">
        <v>32</v>
      </c>
      <c r="E214" s="26"/>
      <c r="F214" s="26"/>
      <c r="G214" s="26"/>
      <c r="H214" s="26"/>
      <c r="I214" s="26"/>
      <c r="J214" s="26"/>
      <c r="K214" s="26"/>
      <c r="L214" s="28"/>
    </row>
    <row r="215" spans="2:12" ht="11.1" customHeight="1" x14ac:dyDescent="0.2">
      <c r="B215" s="23"/>
      <c r="C215" s="23"/>
      <c r="D215" s="31" t="s">
        <v>33</v>
      </c>
      <c r="E215" s="34"/>
      <c r="F215" s="34"/>
      <c r="G215" s="34"/>
      <c r="H215" s="34"/>
      <c r="I215" s="34"/>
      <c r="J215" s="26"/>
      <c r="K215" s="26"/>
      <c r="L215" s="28"/>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v>
      </c>
      <c r="F227" s="26">
        <v>15132</v>
      </c>
      <c r="G227" s="26">
        <v>4084.2629999999999</v>
      </c>
      <c r="H227" s="26">
        <v>56565.936000000002</v>
      </c>
      <c r="I227" s="26">
        <v>462849.69400000002</v>
      </c>
      <c r="J227" s="26">
        <v>60116.402000000002</v>
      </c>
      <c r="K227" s="26">
        <v>52527.737999999998</v>
      </c>
      <c r="L227" s="28">
        <v>12.9883205669787</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89</v>
      </c>
      <c r="F243" s="26">
        <v>15344.5</v>
      </c>
      <c r="G243" s="26">
        <v>4151.5780000000004</v>
      </c>
      <c r="H243" s="26">
        <v>57915.1</v>
      </c>
      <c r="I243" s="26">
        <v>470114.06300000002</v>
      </c>
      <c r="J243" s="26">
        <v>93639.058999999994</v>
      </c>
      <c r="K243" s="26">
        <v>69851.921000000002</v>
      </c>
      <c r="L243" s="28">
        <v>19.918370108404901</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c r="F247" s="26"/>
      <c r="G247" s="26"/>
      <c r="H247" s="26"/>
      <c r="I247" s="26"/>
      <c r="J247" s="26"/>
      <c r="K247" s="26"/>
      <c r="L247" s="28"/>
    </row>
    <row r="248" spans="2:12" ht="11.1" customHeight="1" x14ac:dyDescent="0.2">
      <c r="B248" s="23"/>
      <c r="C248" s="24"/>
      <c r="D248" s="31" t="s">
        <v>28</v>
      </c>
      <c r="E248" s="26"/>
      <c r="F248" s="26"/>
      <c r="G248" s="26"/>
      <c r="H248" s="26"/>
      <c r="I248" s="26"/>
      <c r="J248" s="26"/>
      <c r="K248" s="26"/>
      <c r="L248" s="28"/>
    </row>
    <row r="249" spans="2:12" ht="11.1" customHeight="1" x14ac:dyDescent="0.2">
      <c r="B249" s="23"/>
      <c r="C249" s="24"/>
      <c r="D249" s="32" t="s">
        <v>29</v>
      </c>
      <c r="E249" s="26"/>
      <c r="F249" s="26"/>
      <c r="G249" s="26"/>
      <c r="H249" s="26"/>
      <c r="I249" s="26"/>
      <c r="J249" s="26"/>
      <c r="K249" s="26"/>
      <c r="L249" s="28"/>
    </row>
    <row r="250" spans="2:12" ht="11.1" customHeight="1" x14ac:dyDescent="0.2">
      <c r="B250" s="23"/>
      <c r="C250" s="24"/>
      <c r="D250" s="31" t="s">
        <v>30</v>
      </c>
      <c r="E250" s="26"/>
      <c r="F250" s="26"/>
      <c r="G250" s="26"/>
      <c r="H250" s="26"/>
      <c r="I250" s="26"/>
      <c r="J250" s="26"/>
      <c r="K250" s="26"/>
      <c r="L250" s="28"/>
    </row>
    <row r="251" spans="2:12" ht="11.1" customHeight="1" x14ac:dyDescent="0.2">
      <c r="B251" s="23"/>
      <c r="C251" s="24"/>
      <c r="D251" s="31" t="s">
        <v>31</v>
      </c>
      <c r="E251" s="26"/>
      <c r="F251" s="26"/>
      <c r="G251" s="26"/>
      <c r="H251" s="26"/>
      <c r="I251" s="26"/>
      <c r="J251" s="26"/>
      <c r="K251" s="26"/>
      <c r="L251" s="28"/>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52" t="s">
        <v>50</v>
      </c>
      <c r="B259" s="352"/>
      <c r="C259" s="352"/>
      <c r="D259" s="352"/>
      <c r="E259" s="352"/>
      <c r="F259" s="352"/>
      <c r="G259" s="352"/>
      <c r="H259" s="352"/>
      <c r="I259" s="352"/>
      <c r="J259" s="352"/>
      <c r="K259" s="352"/>
      <c r="L259" s="352"/>
    </row>
    <row r="260" spans="1:12" ht="11.1" customHeight="1" x14ac:dyDescent="0.2">
      <c r="A260" s="2"/>
      <c r="B260" s="2"/>
      <c r="C260" s="2"/>
      <c r="D260" s="2"/>
      <c r="E260" s="3"/>
      <c r="F260" s="3"/>
      <c r="G260" s="3"/>
      <c r="H260" s="3"/>
      <c r="I260" s="3"/>
      <c r="J260" s="1"/>
      <c r="K260" s="1"/>
      <c r="L260" s="4"/>
    </row>
    <row r="261" spans="1:12" ht="11.1" customHeight="1" x14ac:dyDescent="0.2">
      <c r="A261" s="352" t="s">
        <v>1</v>
      </c>
      <c r="B261" s="352"/>
      <c r="C261" s="352"/>
      <c r="D261" s="352"/>
      <c r="E261" s="352"/>
      <c r="F261" s="352"/>
      <c r="G261" s="352"/>
      <c r="H261" s="352"/>
      <c r="I261" s="352"/>
      <c r="J261" s="352"/>
      <c r="K261" s="352"/>
      <c r="L261" s="352"/>
    </row>
    <row r="262" spans="1:12" ht="11.1" customHeight="1" x14ac:dyDescent="0.2">
      <c r="A262" s="352" t="s">
        <v>2</v>
      </c>
      <c r="B262" s="352"/>
      <c r="C262" s="352"/>
      <c r="D262" s="352"/>
      <c r="E262" s="352"/>
      <c r="F262" s="352"/>
      <c r="G262" s="352"/>
      <c r="H262" s="352"/>
      <c r="I262" s="352"/>
      <c r="J262" s="352"/>
      <c r="K262" s="352"/>
      <c r="L262" s="352"/>
    </row>
    <row r="263" spans="1:12" s="8" customFormat="1" ht="18" customHeight="1" x14ac:dyDescent="0.2">
      <c r="A263" s="5"/>
      <c r="B263" s="5"/>
      <c r="C263" s="5"/>
      <c r="D263" s="5"/>
      <c r="E263" s="6"/>
      <c r="F263" s="6"/>
      <c r="G263" s="6"/>
      <c r="H263" s="6"/>
      <c r="I263" s="6"/>
      <c r="J263" s="1"/>
      <c r="K263" s="7"/>
      <c r="L263" s="4"/>
    </row>
    <row r="264" spans="1:12" ht="15" customHeight="1" x14ac:dyDescent="0.2">
      <c r="B264" s="331" t="s">
        <v>3</v>
      </c>
      <c r="C264" s="334" t="s">
        <v>4</v>
      </c>
      <c r="D264" s="337" t="s">
        <v>5</v>
      </c>
      <c r="E264" s="337" t="s">
        <v>6</v>
      </c>
      <c r="F264" s="334" t="s">
        <v>7</v>
      </c>
      <c r="G264" s="334" t="s">
        <v>8</v>
      </c>
      <c r="H264" s="334" t="s">
        <v>9</v>
      </c>
      <c r="I264" s="346" t="s">
        <v>10</v>
      </c>
      <c r="J264" s="351"/>
      <c r="K264" s="347"/>
      <c r="L264" s="348" t="s">
        <v>11</v>
      </c>
    </row>
    <row r="265" spans="1:12" ht="15" customHeight="1" x14ac:dyDescent="0.2">
      <c r="B265" s="332"/>
      <c r="C265" s="338"/>
      <c r="D265" s="335"/>
      <c r="E265" s="335"/>
      <c r="F265" s="338"/>
      <c r="G265" s="338"/>
      <c r="H265" s="338"/>
      <c r="I265" s="334" t="s">
        <v>12</v>
      </c>
      <c r="J265" s="346" t="s">
        <v>13</v>
      </c>
      <c r="K265" s="347"/>
      <c r="L265" s="349"/>
    </row>
    <row r="266" spans="1:12" ht="21" customHeight="1" x14ac:dyDescent="0.2">
      <c r="B266" s="332"/>
      <c r="C266" s="338"/>
      <c r="D266" s="335"/>
      <c r="E266" s="336"/>
      <c r="F266" s="339"/>
      <c r="G266" s="339"/>
      <c r="H266" s="339"/>
      <c r="I266" s="339"/>
      <c r="J266" s="9" t="s">
        <v>14</v>
      </c>
      <c r="K266" s="10" t="s">
        <v>15</v>
      </c>
      <c r="L266" s="350"/>
    </row>
    <row r="267" spans="1:12" ht="11.1" customHeight="1" x14ac:dyDescent="0.2">
      <c r="B267" s="333"/>
      <c r="C267" s="339"/>
      <c r="D267" s="336"/>
      <c r="E267" s="11" t="s">
        <v>16</v>
      </c>
      <c r="F267" s="11" t="s">
        <v>17</v>
      </c>
      <c r="G267" s="12" t="s">
        <v>18</v>
      </c>
      <c r="H267" s="346" t="s">
        <v>19</v>
      </c>
      <c r="I267" s="351"/>
      <c r="J267" s="351"/>
      <c r="K267" s="347"/>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975</v>
      </c>
      <c r="G275" s="26">
        <v>268.92700000000002</v>
      </c>
      <c r="H275" s="26">
        <v>5822.0349999999999</v>
      </c>
      <c r="I275" s="26">
        <v>65984.73</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6</v>
      </c>
      <c r="F291" s="26">
        <v>942</v>
      </c>
      <c r="G291" s="26">
        <v>265.899</v>
      </c>
      <c r="H291" s="26">
        <v>5938.3940000000002</v>
      </c>
      <c r="I291" s="26">
        <v>58178.053999999996</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c r="F295" s="26"/>
      <c r="G295" s="26"/>
      <c r="H295" s="26"/>
      <c r="I295" s="26"/>
      <c r="J295" s="26"/>
      <c r="K295" s="26"/>
      <c r="L295" s="28"/>
    </row>
    <row r="296" spans="2:12" ht="11.1" customHeight="1" x14ac:dyDescent="0.2">
      <c r="B296" s="23"/>
      <c r="C296" s="23"/>
      <c r="D296" s="31" t="s">
        <v>28</v>
      </c>
      <c r="E296" s="26"/>
      <c r="F296" s="26"/>
      <c r="G296" s="26"/>
      <c r="H296" s="26"/>
      <c r="I296" s="26"/>
      <c r="J296" s="26"/>
      <c r="K296" s="26"/>
      <c r="L296" s="28"/>
    </row>
    <row r="297" spans="2:12" ht="11.1" customHeight="1" x14ac:dyDescent="0.2">
      <c r="B297" s="23"/>
      <c r="C297" s="23"/>
      <c r="D297" s="32" t="s">
        <v>29</v>
      </c>
      <c r="E297" s="26"/>
      <c r="F297" s="26"/>
      <c r="G297" s="26"/>
      <c r="H297" s="26"/>
      <c r="I297" s="26"/>
      <c r="J297" s="26"/>
      <c r="K297" s="26"/>
      <c r="L297" s="28"/>
    </row>
    <row r="298" spans="2:12" ht="11.1" customHeight="1" x14ac:dyDescent="0.2">
      <c r="B298" s="23"/>
      <c r="C298" s="23"/>
      <c r="D298" s="31" t="s">
        <v>30</v>
      </c>
      <c r="E298" s="26"/>
      <c r="F298" s="26"/>
      <c r="G298" s="26"/>
      <c r="H298" s="26"/>
      <c r="I298" s="26"/>
      <c r="J298" s="26"/>
      <c r="K298" s="26"/>
      <c r="L298" s="28"/>
    </row>
    <row r="299" spans="2:12" ht="11.1" customHeight="1" x14ac:dyDescent="0.2">
      <c r="B299" s="23"/>
      <c r="C299" s="23"/>
      <c r="D299" s="31" t="s">
        <v>31</v>
      </c>
      <c r="E299" s="26"/>
      <c r="F299" s="26"/>
      <c r="G299" s="26"/>
      <c r="H299" s="26"/>
      <c r="I299" s="26"/>
      <c r="J299" s="26"/>
      <c r="K299" s="26"/>
      <c r="L299" s="28"/>
    </row>
    <row r="300" spans="2:12" ht="11.1" customHeight="1" x14ac:dyDescent="0.2">
      <c r="B300" s="23"/>
      <c r="C300" s="23"/>
      <c r="D300" s="31" t="s">
        <v>32</v>
      </c>
      <c r="E300" s="26"/>
      <c r="F300" s="26"/>
      <c r="G300" s="26"/>
      <c r="H300" s="26"/>
      <c r="I300" s="26"/>
      <c r="J300" s="26"/>
      <c r="K300" s="26"/>
      <c r="L300" s="28"/>
    </row>
    <row r="301" spans="2:12" ht="11.1" customHeight="1" x14ac:dyDescent="0.2">
      <c r="B301" s="23"/>
      <c r="C301" s="23"/>
      <c r="D301" s="31" t="s">
        <v>33</v>
      </c>
      <c r="E301" s="34"/>
      <c r="F301" s="34"/>
      <c r="G301" s="34"/>
      <c r="H301" s="34"/>
      <c r="I301" s="34"/>
      <c r="J301" s="26"/>
      <c r="K301" s="26"/>
      <c r="L301" s="28"/>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1"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26"/>
      <c r="F333" s="26"/>
      <c r="G333" s="26"/>
      <c r="H333" s="26"/>
      <c r="I333" s="26"/>
      <c r="J333" s="26"/>
      <c r="K333" s="26"/>
      <c r="L333" s="28"/>
    </row>
    <row r="334" spans="2:12" ht="11.1" customHeight="1" x14ac:dyDescent="0.2">
      <c r="B334" s="23"/>
      <c r="C334" s="24"/>
      <c r="D334" s="31" t="s">
        <v>28</v>
      </c>
      <c r="E334" s="26"/>
      <c r="F334" s="26"/>
      <c r="G334" s="26"/>
      <c r="H334" s="26"/>
      <c r="I334" s="26"/>
      <c r="J334" s="26"/>
      <c r="K334" s="26"/>
      <c r="L334" s="28"/>
    </row>
    <row r="335" spans="2:12" ht="11.1" customHeight="1" x14ac:dyDescent="0.2">
      <c r="B335" s="23"/>
      <c r="C335" s="24"/>
      <c r="D335" s="32" t="s">
        <v>29</v>
      </c>
      <c r="E335" s="26"/>
      <c r="F335" s="26"/>
      <c r="G335" s="26"/>
      <c r="H335" s="26"/>
      <c r="I335" s="26"/>
      <c r="J335" s="26"/>
      <c r="K335" s="26"/>
      <c r="L335" s="28"/>
    </row>
    <row r="336" spans="2:12" ht="11.1" customHeight="1" x14ac:dyDescent="0.2">
      <c r="B336" s="23"/>
      <c r="C336" s="24"/>
      <c r="D336" s="31" t="s">
        <v>30</v>
      </c>
      <c r="E336" s="26"/>
      <c r="F336" s="26"/>
      <c r="G336" s="26"/>
      <c r="H336" s="26"/>
      <c r="I336" s="26"/>
      <c r="J336" s="26"/>
      <c r="K336" s="26"/>
      <c r="L336" s="28"/>
    </row>
    <row r="337" spans="1:12" ht="11.1" customHeight="1" x14ac:dyDescent="0.2">
      <c r="B337" s="23"/>
      <c r="C337" s="24"/>
      <c r="D337" s="31" t="s">
        <v>31</v>
      </c>
      <c r="E337" s="26"/>
      <c r="F337" s="26"/>
      <c r="G337" s="26"/>
      <c r="H337" s="26"/>
      <c r="I337" s="26"/>
      <c r="J337" s="26"/>
      <c r="K337" s="26"/>
      <c r="L337" s="28"/>
    </row>
    <row r="338" spans="1:12" ht="11.1" customHeight="1" x14ac:dyDescent="0.2">
      <c r="B338" s="23"/>
      <c r="C338" s="24"/>
      <c r="D338" s="31" t="s">
        <v>32</v>
      </c>
      <c r="E338" s="26"/>
      <c r="F338" s="26"/>
      <c r="G338" s="26"/>
      <c r="H338" s="26"/>
      <c r="I338" s="26"/>
      <c r="J338" s="26"/>
      <c r="K338" s="26"/>
      <c r="L338" s="28"/>
    </row>
    <row r="339" spans="1:12" ht="11.1" customHeight="1" x14ac:dyDescent="0.2">
      <c r="B339" s="23"/>
      <c r="C339" s="24"/>
      <c r="D339" s="31" t="s">
        <v>33</v>
      </c>
      <c r="E339" s="34"/>
      <c r="F339" s="34"/>
      <c r="G339" s="34"/>
      <c r="H339" s="34"/>
      <c r="I339" s="34"/>
      <c r="J339" s="26"/>
      <c r="K339" s="26"/>
      <c r="L339" s="28"/>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52" t="s">
        <v>53</v>
      </c>
      <c r="B345" s="352"/>
      <c r="C345" s="352"/>
      <c r="D345" s="352"/>
      <c r="E345" s="352"/>
      <c r="F345" s="352"/>
      <c r="G345" s="352"/>
      <c r="H345" s="352"/>
      <c r="I345" s="352"/>
      <c r="J345" s="352"/>
      <c r="K345" s="352"/>
      <c r="L345" s="352"/>
    </row>
    <row r="346" spans="1:12" ht="11.1" customHeight="1" x14ac:dyDescent="0.2">
      <c r="A346" s="2"/>
      <c r="B346" s="2"/>
      <c r="C346" s="2"/>
      <c r="D346" s="2"/>
      <c r="E346" s="3"/>
      <c r="F346" s="3"/>
      <c r="G346" s="3"/>
      <c r="H346" s="3"/>
      <c r="I346" s="3"/>
      <c r="J346" s="1"/>
      <c r="K346" s="1"/>
      <c r="L346" s="4"/>
    </row>
    <row r="347" spans="1:12" ht="11.1" customHeight="1" x14ac:dyDescent="0.2">
      <c r="A347" s="352" t="s">
        <v>1</v>
      </c>
      <c r="B347" s="352"/>
      <c r="C347" s="352"/>
      <c r="D347" s="352"/>
      <c r="E347" s="352"/>
      <c r="F347" s="352"/>
      <c r="G347" s="352"/>
      <c r="H347" s="352"/>
      <c r="I347" s="352"/>
      <c r="J347" s="352"/>
      <c r="K347" s="352"/>
      <c r="L347" s="352"/>
    </row>
    <row r="348" spans="1:12" ht="11.1" customHeight="1" x14ac:dyDescent="0.2">
      <c r="A348" s="352" t="s">
        <v>2</v>
      </c>
      <c r="B348" s="352"/>
      <c r="C348" s="352"/>
      <c r="D348" s="352"/>
      <c r="E348" s="352"/>
      <c r="F348" s="352"/>
      <c r="G348" s="352"/>
      <c r="H348" s="352"/>
      <c r="I348" s="352"/>
      <c r="J348" s="352"/>
      <c r="K348" s="352"/>
      <c r="L348" s="352"/>
    </row>
    <row r="349" spans="1:12" s="8" customFormat="1" ht="18" customHeight="1" x14ac:dyDescent="0.2">
      <c r="A349" s="5"/>
      <c r="B349" s="5"/>
      <c r="C349" s="5"/>
      <c r="D349" s="5"/>
      <c r="E349" s="6"/>
      <c r="F349" s="6"/>
      <c r="G349" s="6"/>
      <c r="H349" s="6"/>
      <c r="I349" s="6"/>
      <c r="J349" s="1"/>
      <c r="K349" s="7"/>
      <c r="L349" s="4"/>
    </row>
    <row r="350" spans="1:12" ht="15" customHeight="1" x14ac:dyDescent="0.2">
      <c r="B350" s="331" t="s">
        <v>3</v>
      </c>
      <c r="C350" s="334" t="s">
        <v>4</v>
      </c>
      <c r="D350" s="337" t="s">
        <v>5</v>
      </c>
      <c r="E350" s="337" t="s">
        <v>6</v>
      </c>
      <c r="F350" s="334" t="s">
        <v>7</v>
      </c>
      <c r="G350" s="334" t="s">
        <v>8</v>
      </c>
      <c r="H350" s="334" t="s">
        <v>9</v>
      </c>
      <c r="I350" s="346" t="s">
        <v>10</v>
      </c>
      <c r="J350" s="351"/>
      <c r="K350" s="347"/>
      <c r="L350" s="348" t="s">
        <v>11</v>
      </c>
    </row>
    <row r="351" spans="1:12" ht="15" customHeight="1" x14ac:dyDescent="0.2">
      <c r="B351" s="332"/>
      <c r="C351" s="338"/>
      <c r="D351" s="335"/>
      <c r="E351" s="335"/>
      <c r="F351" s="338"/>
      <c r="G351" s="338"/>
      <c r="H351" s="338"/>
      <c r="I351" s="334" t="s">
        <v>12</v>
      </c>
      <c r="J351" s="346" t="s">
        <v>13</v>
      </c>
      <c r="K351" s="347"/>
      <c r="L351" s="349"/>
    </row>
    <row r="352" spans="1:12" ht="21" customHeight="1" x14ac:dyDescent="0.2">
      <c r="B352" s="332"/>
      <c r="C352" s="338"/>
      <c r="D352" s="335"/>
      <c r="E352" s="336"/>
      <c r="F352" s="339"/>
      <c r="G352" s="339"/>
      <c r="H352" s="339"/>
      <c r="I352" s="339"/>
      <c r="J352" s="9" t="s">
        <v>14</v>
      </c>
      <c r="K352" s="10" t="s">
        <v>15</v>
      </c>
      <c r="L352" s="350"/>
    </row>
    <row r="353" spans="2:12" ht="11.1" customHeight="1" x14ac:dyDescent="0.2">
      <c r="B353" s="333"/>
      <c r="C353" s="339"/>
      <c r="D353" s="336"/>
      <c r="E353" s="11" t="s">
        <v>16</v>
      </c>
      <c r="F353" s="11" t="s">
        <v>17</v>
      </c>
      <c r="G353" s="12" t="s">
        <v>18</v>
      </c>
      <c r="H353" s="346" t="s">
        <v>19</v>
      </c>
      <c r="I353" s="351"/>
      <c r="J353" s="351"/>
      <c r="K353" s="347"/>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1233.5</v>
      </c>
      <c r="G361" s="26">
        <v>330.726</v>
      </c>
      <c r="H361" s="26">
        <v>5250.7</v>
      </c>
      <c r="I361" s="26">
        <v>28086.147000000001</v>
      </c>
      <c r="J361" s="26">
        <v>10881.947</v>
      </c>
      <c r="K361" s="26">
        <v>9004.3330000000005</v>
      </c>
      <c r="L361" s="28">
        <v>38.744890853131302</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v>
      </c>
      <c r="F377" s="26">
        <v>1329</v>
      </c>
      <c r="G377" s="26">
        <v>353.66899999999998</v>
      </c>
      <c r="H377" s="26">
        <v>5982.009</v>
      </c>
      <c r="I377" s="26">
        <v>32119.028999999999</v>
      </c>
      <c r="J377" s="26">
        <v>15843.993</v>
      </c>
      <c r="K377" s="26">
        <v>13377.726000000001</v>
      </c>
      <c r="L377" s="28">
        <v>49.328991234448601</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c r="F381" s="26"/>
      <c r="G381" s="26"/>
      <c r="H381" s="26"/>
      <c r="I381" s="26"/>
      <c r="J381" s="26"/>
      <c r="K381" s="26"/>
      <c r="L381" s="28"/>
    </row>
    <row r="382" spans="2:12" ht="11.1" customHeight="1" x14ac:dyDescent="0.2">
      <c r="B382" s="23"/>
      <c r="C382" s="23"/>
      <c r="D382" s="31" t="s">
        <v>28</v>
      </c>
      <c r="E382" s="26"/>
      <c r="F382" s="26"/>
      <c r="G382" s="26"/>
      <c r="H382" s="26"/>
      <c r="I382" s="26"/>
      <c r="J382" s="26"/>
      <c r="K382" s="26"/>
      <c r="L382" s="28"/>
    </row>
    <row r="383" spans="2:12" ht="11.1" customHeight="1" x14ac:dyDescent="0.2">
      <c r="B383" s="23"/>
      <c r="C383" s="23"/>
      <c r="D383" s="32" t="s">
        <v>29</v>
      </c>
      <c r="E383" s="26"/>
      <c r="F383" s="26"/>
      <c r="G383" s="26"/>
      <c r="H383" s="26"/>
      <c r="I383" s="26"/>
      <c r="J383" s="26"/>
      <c r="K383" s="26"/>
      <c r="L383" s="28"/>
    </row>
    <row r="384" spans="2:12" ht="11.1" customHeight="1" x14ac:dyDescent="0.2">
      <c r="B384" s="23"/>
      <c r="C384" s="23"/>
      <c r="D384" s="31" t="s">
        <v>30</v>
      </c>
      <c r="E384" s="26"/>
      <c r="F384" s="26"/>
      <c r="G384" s="26"/>
      <c r="H384" s="26"/>
      <c r="I384" s="26"/>
      <c r="J384" s="26"/>
      <c r="K384" s="26"/>
      <c r="L384" s="28"/>
    </row>
    <row r="385" spans="2:12" ht="11.1" customHeight="1" x14ac:dyDescent="0.2">
      <c r="B385" s="23"/>
      <c r="C385" s="23"/>
      <c r="D385" s="31" t="s">
        <v>31</v>
      </c>
      <c r="E385" s="26"/>
      <c r="F385" s="26"/>
      <c r="G385" s="26"/>
      <c r="H385" s="26"/>
      <c r="I385" s="26"/>
      <c r="J385" s="26"/>
      <c r="K385" s="26"/>
      <c r="L385" s="28"/>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26"/>
      <c r="F419" s="26"/>
      <c r="G419" s="26"/>
      <c r="H419" s="26"/>
      <c r="I419" s="26"/>
      <c r="J419" s="26"/>
      <c r="K419" s="26"/>
      <c r="L419" s="28"/>
    </row>
    <row r="420" spans="1:12" ht="11.1" customHeight="1" x14ac:dyDescent="0.2">
      <c r="B420" s="23"/>
      <c r="C420" s="24"/>
      <c r="D420" s="31" t="s">
        <v>28</v>
      </c>
      <c r="E420" s="26"/>
      <c r="F420" s="26"/>
      <c r="G420" s="26"/>
      <c r="H420" s="26"/>
      <c r="I420" s="26"/>
      <c r="J420" s="26"/>
      <c r="K420" s="26"/>
      <c r="L420" s="28"/>
    </row>
    <row r="421" spans="1:12" ht="11.1" customHeight="1" x14ac:dyDescent="0.2">
      <c r="B421" s="23"/>
      <c r="C421" s="24"/>
      <c r="D421" s="32" t="s">
        <v>29</v>
      </c>
      <c r="E421" s="26"/>
      <c r="F421" s="26"/>
      <c r="G421" s="26"/>
      <c r="H421" s="26"/>
      <c r="I421" s="26"/>
      <c r="J421" s="26"/>
      <c r="K421" s="26"/>
      <c r="L421" s="28"/>
    </row>
    <row r="422" spans="1:12" ht="11.1" customHeight="1" x14ac:dyDescent="0.2">
      <c r="B422" s="23"/>
      <c r="C422" s="24"/>
      <c r="D422" s="31" t="s">
        <v>30</v>
      </c>
      <c r="E422" s="26"/>
      <c r="F422" s="26"/>
      <c r="G422" s="26"/>
      <c r="H422" s="26"/>
      <c r="I422" s="26"/>
      <c r="J422" s="26"/>
      <c r="K422" s="26"/>
      <c r="L422" s="28"/>
    </row>
    <row r="423" spans="1:12" ht="11.1" customHeight="1" x14ac:dyDescent="0.2">
      <c r="B423" s="23"/>
      <c r="C423" s="24"/>
      <c r="D423" s="31" t="s">
        <v>31</v>
      </c>
      <c r="E423" s="26"/>
      <c r="F423" s="26"/>
      <c r="G423" s="26"/>
      <c r="H423" s="26"/>
      <c r="I423" s="26"/>
      <c r="J423" s="26"/>
      <c r="K423" s="26"/>
      <c r="L423" s="28"/>
    </row>
    <row r="424" spans="1:12" ht="11.1" customHeight="1" x14ac:dyDescent="0.2">
      <c r="B424" s="23"/>
      <c r="C424" s="24"/>
      <c r="D424" s="31" t="s">
        <v>32</v>
      </c>
      <c r="E424" s="26"/>
      <c r="F424" s="26"/>
      <c r="G424" s="26"/>
      <c r="H424" s="26"/>
      <c r="I424" s="26"/>
      <c r="J424" s="26"/>
      <c r="K424" s="26"/>
      <c r="L424" s="28"/>
    </row>
    <row r="425" spans="1:12" ht="11.1" customHeight="1" x14ac:dyDescent="0.2">
      <c r="B425" s="23"/>
      <c r="C425" s="24"/>
      <c r="D425" s="31" t="s">
        <v>33</v>
      </c>
      <c r="E425" s="34"/>
      <c r="F425" s="34"/>
      <c r="G425" s="34"/>
      <c r="H425" s="34"/>
      <c r="I425" s="34"/>
      <c r="J425" s="26"/>
      <c r="K425" s="26"/>
      <c r="L425" s="28"/>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52" t="s">
        <v>56</v>
      </c>
      <c r="B431" s="352"/>
      <c r="C431" s="352"/>
      <c r="D431" s="352"/>
      <c r="E431" s="352"/>
      <c r="F431" s="352"/>
      <c r="G431" s="352"/>
      <c r="H431" s="352"/>
      <c r="I431" s="352"/>
      <c r="J431" s="352"/>
      <c r="K431" s="352"/>
      <c r="L431" s="352"/>
    </row>
    <row r="432" spans="1:12" ht="11.1" customHeight="1" x14ac:dyDescent="0.2">
      <c r="A432" s="2"/>
      <c r="B432" s="2"/>
      <c r="C432" s="2"/>
      <c r="D432" s="2"/>
      <c r="E432" s="3"/>
      <c r="F432" s="3"/>
      <c r="G432" s="3"/>
      <c r="H432" s="3"/>
      <c r="I432" s="3"/>
      <c r="J432" s="1"/>
      <c r="K432" s="1"/>
      <c r="L432" s="4"/>
    </row>
    <row r="433" spans="1:12" ht="11.1" customHeight="1" x14ac:dyDescent="0.2">
      <c r="A433" s="352" t="s">
        <v>1</v>
      </c>
      <c r="B433" s="352"/>
      <c r="C433" s="352"/>
      <c r="D433" s="352"/>
      <c r="E433" s="352"/>
      <c r="F433" s="352"/>
      <c r="G433" s="352"/>
      <c r="H433" s="352"/>
      <c r="I433" s="352"/>
      <c r="J433" s="352"/>
      <c r="K433" s="352"/>
      <c r="L433" s="352"/>
    </row>
    <row r="434" spans="1:12" ht="11.1" customHeight="1" x14ac:dyDescent="0.2">
      <c r="A434" s="352" t="s">
        <v>2</v>
      </c>
      <c r="B434" s="352"/>
      <c r="C434" s="352"/>
      <c r="D434" s="352"/>
      <c r="E434" s="352"/>
      <c r="F434" s="352"/>
      <c r="G434" s="352"/>
      <c r="H434" s="352"/>
      <c r="I434" s="352"/>
      <c r="J434" s="352"/>
      <c r="K434" s="352"/>
      <c r="L434" s="352"/>
    </row>
    <row r="435" spans="1:12" s="8" customFormat="1" ht="18" customHeight="1" x14ac:dyDescent="0.2">
      <c r="A435" s="5"/>
      <c r="B435" s="5"/>
      <c r="C435" s="5"/>
      <c r="D435" s="5"/>
      <c r="E435" s="6"/>
      <c r="F435" s="6"/>
      <c r="G435" s="6"/>
      <c r="H435" s="6"/>
      <c r="I435" s="6"/>
      <c r="J435" s="1"/>
      <c r="K435" s="7"/>
      <c r="L435" s="4"/>
    </row>
    <row r="436" spans="1:12" ht="15" customHeight="1" x14ac:dyDescent="0.2">
      <c r="B436" s="331" t="s">
        <v>3</v>
      </c>
      <c r="C436" s="334" t="s">
        <v>4</v>
      </c>
      <c r="D436" s="337" t="s">
        <v>5</v>
      </c>
      <c r="E436" s="337" t="s">
        <v>6</v>
      </c>
      <c r="F436" s="334" t="s">
        <v>7</v>
      </c>
      <c r="G436" s="334" t="s">
        <v>8</v>
      </c>
      <c r="H436" s="334" t="s">
        <v>9</v>
      </c>
      <c r="I436" s="346" t="s">
        <v>10</v>
      </c>
      <c r="J436" s="351"/>
      <c r="K436" s="347"/>
      <c r="L436" s="348" t="s">
        <v>11</v>
      </c>
    </row>
    <row r="437" spans="1:12" ht="15" customHeight="1" x14ac:dyDescent="0.2">
      <c r="B437" s="332"/>
      <c r="C437" s="338"/>
      <c r="D437" s="335"/>
      <c r="E437" s="335"/>
      <c r="F437" s="338"/>
      <c r="G437" s="338"/>
      <c r="H437" s="338"/>
      <c r="I437" s="334" t="s">
        <v>12</v>
      </c>
      <c r="J437" s="346" t="s">
        <v>13</v>
      </c>
      <c r="K437" s="347"/>
      <c r="L437" s="349"/>
    </row>
    <row r="438" spans="1:12" ht="21" customHeight="1" x14ac:dyDescent="0.2">
      <c r="B438" s="332"/>
      <c r="C438" s="338"/>
      <c r="D438" s="335"/>
      <c r="E438" s="336"/>
      <c r="F438" s="339"/>
      <c r="G438" s="339"/>
      <c r="H438" s="339"/>
      <c r="I438" s="339"/>
      <c r="J438" s="9" t="s">
        <v>14</v>
      </c>
      <c r="K438" s="10" t="s">
        <v>15</v>
      </c>
      <c r="L438" s="350"/>
    </row>
    <row r="439" spans="1:12" ht="11.1" customHeight="1" x14ac:dyDescent="0.2">
      <c r="B439" s="333"/>
      <c r="C439" s="339"/>
      <c r="D439" s="336"/>
      <c r="E439" s="11" t="s">
        <v>16</v>
      </c>
      <c r="F439" s="11" t="s">
        <v>17</v>
      </c>
      <c r="G439" s="12" t="s">
        <v>18</v>
      </c>
      <c r="H439" s="346" t="s">
        <v>19</v>
      </c>
      <c r="I439" s="351"/>
      <c r="J439" s="351"/>
      <c r="K439" s="347"/>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v>
      </c>
      <c r="F447" s="26">
        <v>509</v>
      </c>
      <c r="G447" s="26">
        <v>121.961</v>
      </c>
      <c r="H447" s="26">
        <v>2078.114</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401</v>
      </c>
      <c r="G463" s="26">
        <v>101.10599999999999</v>
      </c>
      <c r="H463" s="26">
        <v>1871.4290000000001</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c r="F467" s="26"/>
      <c r="G467" s="26"/>
      <c r="H467" s="26"/>
      <c r="I467" s="26"/>
      <c r="J467" s="26"/>
      <c r="K467" s="26"/>
      <c r="L467" s="28"/>
    </row>
    <row r="468" spans="2:12" ht="11.1" customHeight="1" x14ac:dyDescent="0.2">
      <c r="B468" s="23"/>
      <c r="C468" s="23"/>
      <c r="D468" s="31" t="s">
        <v>28</v>
      </c>
      <c r="E468" s="26"/>
      <c r="F468" s="26"/>
      <c r="G468" s="26"/>
      <c r="H468" s="26"/>
      <c r="I468" s="26"/>
      <c r="J468" s="26"/>
      <c r="K468" s="26"/>
      <c r="L468" s="28"/>
    </row>
    <row r="469" spans="2:12" ht="11.1" customHeight="1" x14ac:dyDescent="0.2">
      <c r="B469" s="23"/>
      <c r="C469" s="23"/>
      <c r="D469" s="32" t="s">
        <v>29</v>
      </c>
      <c r="E469" s="26"/>
      <c r="F469" s="26"/>
      <c r="G469" s="26"/>
      <c r="H469" s="26"/>
      <c r="I469" s="26"/>
      <c r="J469" s="26"/>
      <c r="K469" s="26"/>
      <c r="L469" s="28"/>
    </row>
    <row r="470" spans="2:12" ht="11.1" customHeight="1" x14ac:dyDescent="0.2">
      <c r="B470" s="23"/>
      <c r="C470" s="23"/>
      <c r="D470" s="31" t="s">
        <v>30</v>
      </c>
      <c r="E470" s="26"/>
      <c r="F470" s="26"/>
      <c r="G470" s="26"/>
      <c r="H470" s="26"/>
      <c r="I470" s="26"/>
      <c r="J470" s="26"/>
      <c r="K470" s="26"/>
      <c r="L470" s="28"/>
    </row>
    <row r="471" spans="2:12" ht="11.1" customHeight="1" x14ac:dyDescent="0.2">
      <c r="B471" s="23"/>
      <c r="C471" s="23"/>
      <c r="D471" s="31" t="s">
        <v>31</v>
      </c>
      <c r="E471" s="26"/>
      <c r="F471" s="26"/>
      <c r="G471" s="26"/>
      <c r="H471" s="26"/>
      <c r="I471" s="26"/>
      <c r="J471" s="26"/>
      <c r="K471" s="26"/>
      <c r="L471" s="28"/>
    </row>
    <row r="472" spans="2:12" ht="11.1" customHeight="1" x14ac:dyDescent="0.2">
      <c r="B472" s="23"/>
      <c r="C472" s="23"/>
      <c r="D472" s="31" t="s">
        <v>32</v>
      </c>
      <c r="E472" s="26"/>
      <c r="F472" s="26"/>
      <c r="G472" s="26"/>
      <c r="H472" s="26"/>
      <c r="I472" s="26"/>
      <c r="J472" s="26"/>
      <c r="K472" s="26"/>
      <c r="L472" s="28"/>
    </row>
    <row r="473" spans="2:12" ht="11.1" customHeight="1" x14ac:dyDescent="0.2">
      <c r="B473" s="23"/>
      <c r="C473" s="23"/>
      <c r="D473" s="31" t="s">
        <v>33</v>
      </c>
      <c r="E473" s="34"/>
      <c r="F473" s="34"/>
      <c r="G473" s="34"/>
      <c r="H473" s="34"/>
      <c r="I473" s="34"/>
      <c r="J473" s="26"/>
      <c r="K473" s="26"/>
      <c r="L473" s="28"/>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1994.5</v>
      </c>
      <c r="G485" s="26">
        <v>543.13</v>
      </c>
      <c r="H485" s="26">
        <v>10061.909</v>
      </c>
      <c r="I485" s="26">
        <v>84464.017000000007</v>
      </c>
      <c r="J485" s="26">
        <v>28169.577000000001</v>
      </c>
      <c r="K485" s="26">
        <v>25582.580999999998</v>
      </c>
      <c r="L485" s="28">
        <v>33.350979506456603</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11</v>
      </c>
      <c r="F501" s="26">
        <v>2084.5</v>
      </c>
      <c r="G501" s="26">
        <v>561.91099999999994</v>
      </c>
      <c r="H501" s="26">
        <v>10669.179</v>
      </c>
      <c r="I501" s="26">
        <v>79327.474000000002</v>
      </c>
      <c r="J501" s="26">
        <v>23531.424999999999</v>
      </c>
      <c r="K501" s="26">
        <v>20419.348000000002</v>
      </c>
      <c r="L501" s="28">
        <v>29.66365095654</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c r="F505" s="26"/>
      <c r="G505" s="26"/>
      <c r="H505" s="26"/>
      <c r="I505" s="26"/>
      <c r="J505" s="26"/>
      <c r="K505" s="26"/>
      <c r="L505" s="28"/>
    </row>
    <row r="506" spans="2:12" ht="11.1" customHeight="1" x14ac:dyDescent="0.2">
      <c r="B506" s="23"/>
      <c r="C506" s="24"/>
      <c r="D506" s="31" t="s">
        <v>28</v>
      </c>
      <c r="E506" s="26"/>
      <c r="F506" s="26"/>
      <c r="G506" s="26"/>
      <c r="H506" s="26"/>
      <c r="I506" s="26"/>
      <c r="J506" s="26"/>
      <c r="K506" s="26"/>
      <c r="L506" s="28"/>
    </row>
    <row r="507" spans="2:12" ht="11.1" customHeight="1" x14ac:dyDescent="0.2">
      <c r="B507" s="23"/>
      <c r="C507" s="24"/>
      <c r="D507" s="32" t="s">
        <v>29</v>
      </c>
      <c r="E507" s="26"/>
      <c r="F507" s="26"/>
      <c r="G507" s="26"/>
      <c r="H507" s="26"/>
      <c r="I507" s="26"/>
      <c r="J507" s="26"/>
      <c r="K507" s="26"/>
      <c r="L507" s="28"/>
    </row>
    <row r="508" spans="2:12" ht="11.1" customHeight="1" x14ac:dyDescent="0.2">
      <c r="B508" s="23"/>
      <c r="C508" s="24"/>
      <c r="D508" s="31" t="s">
        <v>30</v>
      </c>
      <c r="E508" s="26"/>
      <c r="F508" s="26"/>
      <c r="G508" s="26"/>
      <c r="H508" s="26"/>
      <c r="I508" s="26"/>
      <c r="J508" s="26"/>
      <c r="K508" s="26"/>
      <c r="L508" s="28"/>
    </row>
    <row r="509" spans="2:12" ht="11.1" customHeight="1" x14ac:dyDescent="0.2">
      <c r="B509" s="23"/>
      <c r="C509" s="24"/>
      <c r="D509" s="31" t="s">
        <v>31</v>
      </c>
      <c r="E509" s="26"/>
      <c r="F509" s="26"/>
      <c r="G509" s="26"/>
      <c r="H509" s="26"/>
      <c r="I509" s="26"/>
      <c r="J509" s="26"/>
      <c r="K509" s="26"/>
      <c r="L509" s="28"/>
    </row>
    <row r="510" spans="2:12" ht="11.1" customHeight="1" x14ac:dyDescent="0.2">
      <c r="B510" s="23"/>
      <c r="C510" s="24"/>
      <c r="D510" s="31" t="s">
        <v>32</v>
      </c>
      <c r="E510" s="26"/>
      <c r="F510" s="26"/>
      <c r="G510" s="26"/>
      <c r="H510" s="26"/>
      <c r="I510" s="26"/>
      <c r="J510" s="26"/>
      <c r="K510" s="26"/>
      <c r="L510" s="28"/>
    </row>
    <row r="511" spans="2:12" ht="11.1" customHeight="1" x14ac:dyDescent="0.2">
      <c r="B511" s="23"/>
      <c r="C511" s="24"/>
      <c r="D511" s="31" t="s">
        <v>33</v>
      </c>
      <c r="E511" s="34"/>
      <c r="F511" s="34"/>
      <c r="G511" s="34"/>
      <c r="H511" s="34"/>
      <c r="I511" s="34"/>
      <c r="J511" s="26"/>
      <c r="K511" s="26"/>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52" t="s">
        <v>63</v>
      </c>
      <c r="B517" s="352"/>
      <c r="C517" s="352"/>
      <c r="D517" s="352"/>
      <c r="E517" s="352"/>
      <c r="F517" s="352"/>
      <c r="G517" s="352"/>
      <c r="H517" s="352"/>
      <c r="I517" s="352"/>
      <c r="J517" s="352"/>
      <c r="K517" s="352"/>
      <c r="L517" s="352"/>
    </row>
    <row r="518" spans="1:12" ht="11.1" customHeight="1" x14ac:dyDescent="0.2">
      <c r="A518" s="2"/>
      <c r="B518" s="2"/>
      <c r="C518" s="2"/>
      <c r="D518" s="2"/>
      <c r="E518" s="3"/>
      <c r="F518" s="3"/>
      <c r="G518" s="3"/>
      <c r="H518" s="3"/>
      <c r="I518" s="3"/>
      <c r="J518" s="1"/>
      <c r="K518" s="1"/>
      <c r="L518" s="4"/>
    </row>
    <row r="519" spans="1:12" ht="11.1" customHeight="1" x14ac:dyDescent="0.2">
      <c r="A519" s="352" t="s">
        <v>1</v>
      </c>
      <c r="B519" s="352"/>
      <c r="C519" s="352"/>
      <c r="D519" s="352"/>
      <c r="E519" s="352"/>
      <c r="F519" s="352"/>
      <c r="G519" s="352"/>
      <c r="H519" s="352"/>
      <c r="I519" s="352"/>
      <c r="J519" s="352"/>
      <c r="K519" s="352"/>
      <c r="L519" s="352"/>
    </row>
    <row r="520" spans="1:12" ht="11.1" customHeight="1" x14ac:dyDescent="0.2">
      <c r="A520" s="352" t="s">
        <v>2</v>
      </c>
      <c r="B520" s="352"/>
      <c r="C520" s="352"/>
      <c r="D520" s="352"/>
      <c r="E520" s="352"/>
      <c r="F520" s="352"/>
      <c r="G520" s="352"/>
      <c r="H520" s="352"/>
      <c r="I520" s="352"/>
      <c r="J520" s="352"/>
      <c r="K520" s="352"/>
      <c r="L520" s="352"/>
    </row>
    <row r="521" spans="1:12" s="8" customFormat="1" ht="18" customHeight="1" x14ac:dyDescent="0.2">
      <c r="A521" s="5"/>
      <c r="B521" s="5"/>
      <c r="C521" s="5"/>
      <c r="D521" s="5"/>
      <c r="E521" s="6"/>
      <c r="F521" s="6"/>
      <c r="G521" s="6"/>
      <c r="H521" s="6"/>
      <c r="I521" s="6"/>
      <c r="J521" s="1"/>
      <c r="K521" s="7"/>
      <c r="L521" s="4"/>
    </row>
    <row r="522" spans="1:12" ht="15" customHeight="1" x14ac:dyDescent="0.2">
      <c r="B522" s="331" t="s">
        <v>3</v>
      </c>
      <c r="C522" s="334" t="s">
        <v>4</v>
      </c>
      <c r="D522" s="337" t="s">
        <v>5</v>
      </c>
      <c r="E522" s="337" t="s">
        <v>6</v>
      </c>
      <c r="F522" s="334" t="s">
        <v>7</v>
      </c>
      <c r="G522" s="334" t="s">
        <v>8</v>
      </c>
      <c r="H522" s="334" t="s">
        <v>9</v>
      </c>
      <c r="I522" s="346" t="s">
        <v>10</v>
      </c>
      <c r="J522" s="351"/>
      <c r="K522" s="347"/>
      <c r="L522" s="348" t="s">
        <v>11</v>
      </c>
    </row>
    <row r="523" spans="1:12" ht="15" customHeight="1" x14ac:dyDescent="0.2">
      <c r="B523" s="332"/>
      <c r="C523" s="338"/>
      <c r="D523" s="335"/>
      <c r="E523" s="335"/>
      <c r="F523" s="338"/>
      <c r="G523" s="338"/>
      <c r="H523" s="338"/>
      <c r="I523" s="334" t="s">
        <v>12</v>
      </c>
      <c r="J523" s="346" t="s">
        <v>13</v>
      </c>
      <c r="K523" s="347"/>
      <c r="L523" s="349"/>
    </row>
    <row r="524" spans="1:12" ht="21" customHeight="1" x14ac:dyDescent="0.2">
      <c r="B524" s="332"/>
      <c r="C524" s="338"/>
      <c r="D524" s="335"/>
      <c r="E524" s="336"/>
      <c r="F524" s="339"/>
      <c r="G524" s="339"/>
      <c r="H524" s="339"/>
      <c r="I524" s="339"/>
      <c r="J524" s="9" t="s">
        <v>14</v>
      </c>
      <c r="K524" s="10" t="s">
        <v>15</v>
      </c>
      <c r="L524" s="350"/>
    </row>
    <row r="525" spans="1:12" ht="11.1" customHeight="1" x14ac:dyDescent="0.2">
      <c r="B525" s="333"/>
      <c r="C525" s="339"/>
      <c r="D525" s="336"/>
      <c r="E525" s="11" t="s">
        <v>16</v>
      </c>
      <c r="F525" s="11" t="s">
        <v>17</v>
      </c>
      <c r="G525" s="12" t="s">
        <v>18</v>
      </c>
      <c r="H525" s="346" t="s">
        <v>19</v>
      </c>
      <c r="I525" s="351"/>
      <c r="J525" s="351"/>
      <c r="K525" s="347"/>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18.5</v>
      </c>
      <c r="F533" s="26">
        <v>3235.5</v>
      </c>
      <c r="G533" s="26">
        <v>916.63599999999997</v>
      </c>
      <c r="H533" s="26">
        <v>17250.308000000001</v>
      </c>
      <c r="I533" s="26">
        <v>183845.489</v>
      </c>
      <c r="J533" s="26">
        <v>45820.728999999999</v>
      </c>
      <c r="K533" s="26">
        <v>35475.311000000002</v>
      </c>
      <c r="L533" s="28">
        <v>24.9234992107965</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v>
      </c>
      <c r="F549" s="26">
        <v>3482</v>
      </c>
      <c r="G549" s="26">
        <v>971.86300000000006</v>
      </c>
      <c r="H549" s="26">
        <v>18785.462</v>
      </c>
      <c r="I549" s="26">
        <v>182081.122</v>
      </c>
      <c r="J549" s="26">
        <v>44860.209000000003</v>
      </c>
      <c r="K549" s="26">
        <v>34489.928999999996</v>
      </c>
      <c r="L549" s="28">
        <v>24.637484933775799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c r="F553" s="26"/>
      <c r="G553" s="26"/>
      <c r="H553" s="26"/>
      <c r="I553" s="26"/>
      <c r="J553" s="26"/>
      <c r="K553" s="26"/>
      <c r="L553" s="28"/>
    </row>
    <row r="554" spans="2:12" ht="11.1" customHeight="1" x14ac:dyDescent="0.2">
      <c r="B554" s="23"/>
      <c r="C554" s="23"/>
      <c r="D554" s="31" t="s">
        <v>28</v>
      </c>
      <c r="E554" s="26"/>
      <c r="F554" s="26"/>
      <c r="G554" s="26"/>
      <c r="H554" s="26"/>
      <c r="I554" s="26"/>
      <c r="J554" s="26"/>
      <c r="K554" s="26"/>
      <c r="L554" s="28"/>
    </row>
    <row r="555" spans="2:12" ht="11.1" customHeight="1" x14ac:dyDescent="0.2">
      <c r="B555" s="23"/>
      <c r="C555" s="23"/>
      <c r="D555" s="32" t="s">
        <v>29</v>
      </c>
      <c r="E555" s="26"/>
      <c r="F555" s="26"/>
      <c r="G555" s="26"/>
      <c r="H555" s="26"/>
      <c r="I555" s="26"/>
      <c r="J555" s="26"/>
      <c r="K555" s="26"/>
      <c r="L555" s="28"/>
    </row>
    <row r="556" spans="2:12" ht="11.1" customHeight="1" x14ac:dyDescent="0.2">
      <c r="B556" s="23"/>
      <c r="C556" s="23"/>
      <c r="D556" s="31" t="s">
        <v>30</v>
      </c>
      <c r="E556" s="26"/>
      <c r="F556" s="26"/>
      <c r="G556" s="26"/>
      <c r="H556" s="26"/>
      <c r="I556" s="26"/>
      <c r="J556" s="26"/>
      <c r="K556" s="26"/>
      <c r="L556" s="28"/>
    </row>
    <row r="557" spans="2:12" ht="11.1" customHeight="1" x14ac:dyDescent="0.2">
      <c r="B557" s="23"/>
      <c r="C557" s="23"/>
      <c r="D557" s="31" t="s">
        <v>31</v>
      </c>
      <c r="E557" s="26"/>
      <c r="F557" s="26"/>
      <c r="G557" s="26"/>
      <c r="H557" s="26"/>
      <c r="I557" s="26"/>
      <c r="J557" s="26"/>
      <c r="K557" s="26"/>
      <c r="L557" s="28"/>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2218</v>
      </c>
      <c r="G571" s="26">
        <v>643.49400000000003</v>
      </c>
      <c r="H571" s="26">
        <v>12201.646000000001</v>
      </c>
      <c r="I571" s="26">
        <v>71753.077999999994</v>
      </c>
      <c r="J571" s="26">
        <v>11809.353999999999</v>
      </c>
      <c r="K571" s="26">
        <v>8844.01</v>
      </c>
      <c r="L571" s="28">
        <v>16.458323920264402</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2108</v>
      </c>
      <c r="G587" s="26">
        <v>570.69500000000005</v>
      </c>
      <c r="H587" s="26">
        <v>11066.689</v>
      </c>
      <c r="I587" s="26">
        <v>67609.847999999998</v>
      </c>
      <c r="J587" s="26">
        <v>11571.324000000001</v>
      </c>
      <c r="K587" s="26">
        <v>9227.8610000000008</v>
      </c>
      <c r="L587" s="28">
        <v>17.1148498958317</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c r="F591" s="26"/>
      <c r="G591" s="26"/>
      <c r="H591" s="26"/>
      <c r="I591" s="26"/>
      <c r="J591" s="26"/>
      <c r="K591" s="26"/>
      <c r="L591" s="28"/>
    </row>
    <row r="592" spans="2:12" ht="11.1" customHeight="1" x14ac:dyDescent="0.2">
      <c r="B592" s="23"/>
      <c r="C592" s="24"/>
      <c r="D592" s="31" t="s">
        <v>28</v>
      </c>
      <c r="E592" s="26"/>
      <c r="F592" s="26"/>
      <c r="G592" s="26"/>
      <c r="H592" s="26"/>
      <c r="I592" s="26"/>
      <c r="J592" s="26"/>
      <c r="K592" s="26"/>
      <c r="L592" s="28"/>
    </row>
    <row r="593" spans="1:12" ht="11.1" customHeight="1" x14ac:dyDescent="0.2">
      <c r="B593" s="23"/>
      <c r="C593" s="24"/>
      <c r="D593" s="32" t="s">
        <v>29</v>
      </c>
      <c r="E593" s="26"/>
      <c r="F593" s="26"/>
      <c r="G593" s="26"/>
      <c r="H593" s="26"/>
      <c r="I593" s="26"/>
      <c r="J593" s="26"/>
      <c r="K593" s="26"/>
      <c r="L593" s="28"/>
    </row>
    <row r="594" spans="1:12" ht="11.1" customHeight="1" x14ac:dyDescent="0.2">
      <c r="B594" s="23"/>
      <c r="C594" s="24"/>
      <c r="D594" s="31" t="s">
        <v>30</v>
      </c>
      <c r="E594" s="26"/>
      <c r="F594" s="26"/>
      <c r="G594" s="26"/>
      <c r="H594" s="26"/>
      <c r="I594" s="26"/>
      <c r="J594" s="26"/>
      <c r="K594" s="26"/>
      <c r="L594" s="28"/>
    </row>
    <row r="595" spans="1:12" ht="11.1" customHeight="1" x14ac:dyDescent="0.2">
      <c r="B595" s="23"/>
      <c r="C595" s="24"/>
      <c r="D595" s="31" t="s">
        <v>31</v>
      </c>
      <c r="E595" s="26"/>
      <c r="F595" s="26"/>
      <c r="G595" s="26"/>
      <c r="H595" s="26"/>
      <c r="I595" s="26"/>
      <c r="J595" s="26"/>
      <c r="K595" s="26"/>
      <c r="L595" s="28"/>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52" t="s">
        <v>71</v>
      </c>
      <c r="B603" s="352"/>
      <c r="C603" s="352"/>
      <c r="D603" s="352"/>
      <c r="E603" s="352"/>
      <c r="F603" s="352"/>
      <c r="G603" s="352"/>
      <c r="H603" s="352"/>
      <c r="I603" s="352"/>
      <c r="J603" s="352"/>
      <c r="K603" s="352"/>
      <c r="L603" s="352"/>
    </row>
    <row r="604" spans="1:12" ht="11.1" customHeight="1" x14ac:dyDescent="0.2">
      <c r="A604" s="2"/>
      <c r="B604" s="2"/>
      <c r="C604" s="2"/>
      <c r="D604" s="2"/>
      <c r="E604" s="3"/>
      <c r="F604" s="3"/>
      <c r="G604" s="3"/>
      <c r="H604" s="3"/>
      <c r="I604" s="3"/>
      <c r="J604" s="1"/>
      <c r="K604" s="1"/>
      <c r="L604" s="4"/>
    </row>
    <row r="605" spans="1:12" ht="11.1" customHeight="1" x14ac:dyDescent="0.2">
      <c r="A605" s="352" t="s">
        <v>1</v>
      </c>
      <c r="B605" s="352"/>
      <c r="C605" s="352"/>
      <c r="D605" s="352"/>
      <c r="E605" s="352"/>
      <c r="F605" s="352"/>
      <c r="G605" s="352"/>
      <c r="H605" s="352"/>
      <c r="I605" s="352"/>
      <c r="J605" s="352"/>
      <c r="K605" s="352"/>
      <c r="L605" s="352"/>
    </row>
    <row r="606" spans="1:12" ht="11.1" customHeight="1" x14ac:dyDescent="0.2">
      <c r="A606" s="352" t="s">
        <v>2</v>
      </c>
      <c r="B606" s="352"/>
      <c r="C606" s="352"/>
      <c r="D606" s="352"/>
      <c r="E606" s="352"/>
      <c r="F606" s="352"/>
      <c r="G606" s="352"/>
      <c r="H606" s="352"/>
      <c r="I606" s="352"/>
      <c r="J606" s="352"/>
      <c r="K606" s="352"/>
      <c r="L606" s="352"/>
    </row>
    <row r="607" spans="1:12" s="8" customFormat="1" ht="18" customHeight="1" x14ac:dyDescent="0.2">
      <c r="A607" s="5"/>
      <c r="B607" s="5"/>
      <c r="C607" s="5"/>
      <c r="D607" s="5"/>
      <c r="E607" s="6"/>
      <c r="F607" s="6"/>
      <c r="G607" s="6"/>
      <c r="H607" s="6"/>
      <c r="I607" s="6"/>
      <c r="J607" s="1"/>
      <c r="K607" s="7"/>
      <c r="L607" s="4"/>
    </row>
    <row r="608" spans="1:12" ht="15" customHeight="1" x14ac:dyDescent="0.2">
      <c r="B608" s="331" t="s">
        <v>3</v>
      </c>
      <c r="C608" s="334" t="s">
        <v>4</v>
      </c>
      <c r="D608" s="337" t="s">
        <v>5</v>
      </c>
      <c r="E608" s="337" t="s">
        <v>6</v>
      </c>
      <c r="F608" s="334" t="s">
        <v>7</v>
      </c>
      <c r="G608" s="334" t="s">
        <v>8</v>
      </c>
      <c r="H608" s="334" t="s">
        <v>9</v>
      </c>
      <c r="I608" s="346" t="s">
        <v>10</v>
      </c>
      <c r="J608" s="351"/>
      <c r="K608" s="347"/>
      <c r="L608" s="348" t="s">
        <v>11</v>
      </c>
    </row>
    <row r="609" spans="2:12" ht="15" customHeight="1" x14ac:dyDescent="0.2">
      <c r="B609" s="332"/>
      <c r="C609" s="338"/>
      <c r="D609" s="335"/>
      <c r="E609" s="335"/>
      <c r="F609" s="338"/>
      <c r="G609" s="338"/>
      <c r="H609" s="338"/>
      <c r="I609" s="334" t="s">
        <v>12</v>
      </c>
      <c r="J609" s="346" t="s">
        <v>13</v>
      </c>
      <c r="K609" s="347"/>
      <c r="L609" s="349"/>
    </row>
    <row r="610" spans="2:12" ht="21" customHeight="1" x14ac:dyDescent="0.2">
      <c r="B610" s="332"/>
      <c r="C610" s="338"/>
      <c r="D610" s="335"/>
      <c r="E610" s="336"/>
      <c r="F610" s="339"/>
      <c r="G610" s="339"/>
      <c r="H610" s="339"/>
      <c r="I610" s="339"/>
      <c r="J610" s="9" t="s">
        <v>14</v>
      </c>
      <c r="K610" s="10" t="s">
        <v>15</v>
      </c>
      <c r="L610" s="350"/>
    </row>
    <row r="611" spans="2:12" ht="11.1" customHeight="1" x14ac:dyDescent="0.2">
      <c r="B611" s="333"/>
      <c r="C611" s="339"/>
      <c r="D611" s="336"/>
      <c r="E611" s="11" t="s">
        <v>16</v>
      </c>
      <c r="F611" s="11" t="s">
        <v>17</v>
      </c>
      <c r="G611" s="12" t="s">
        <v>18</v>
      </c>
      <c r="H611" s="346" t="s">
        <v>19</v>
      </c>
      <c r="I611" s="351"/>
      <c r="J611" s="351"/>
      <c r="K611" s="347"/>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22.5</v>
      </c>
      <c r="F619" s="26">
        <v>3496.5</v>
      </c>
      <c r="G619" s="26">
        <v>994.61699999999996</v>
      </c>
      <c r="H619" s="26">
        <v>23887.168000000001</v>
      </c>
      <c r="I619" s="26">
        <v>147588.356</v>
      </c>
      <c r="J619" s="26">
        <v>77786.357999999993</v>
      </c>
      <c r="K619" s="26">
        <v>37433.718000000001</v>
      </c>
      <c r="L619" s="28">
        <v>52.704942387189398</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v>
      </c>
      <c r="F635" s="26">
        <v>3448</v>
      </c>
      <c r="G635" s="26">
        <v>966.42600000000004</v>
      </c>
      <c r="H635" s="26">
        <v>23570.306</v>
      </c>
      <c r="I635" s="26">
        <v>152367.035</v>
      </c>
      <c r="J635" s="26">
        <v>76698.070999999996</v>
      </c>
      <c r="K635" s="26">
        <v>39099.017</v>
      </c>
      <c r="L635" s="28">
        <v>50.337706578066602</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c r="F639" s="26"/>
      <c r="G639" s="26"/>
      <c r="H639" s="26"/>
      <c r="I639" s="26"/>
      <c r="J639" s="26"/>
      <c r="K639" s="26"/>
      <c r="L639" s="28"/>
    </row>
    <row r="640" spans="2:12" ht="11.1" customHeight="1" x14ac:dyDescent="0.2">
      <c r="B640" s="23"/>
      <c r="C640" s="23"/>
      <c r="D640" s="31" t="s">
        <v>28</v>
      </c>
      <c r="E640" s="26"/>
      <c r="F640" s="26"/>
      <c r="G640" s="26"/>
      <c r="H640" s="26"/>
      <c r="I640" s="26"/>
      <c r="J640" s="26"/>
      <c r="K640" s="26"/>
      <c r="L640" s="28"/>
    </row>
    <row r="641" spans="2:12" ht="11.1" customHeight="1" x14ac:dyDescent="0.2">
      <c r="B641" s="23"/>
      <c r="C641" s="23"/>
      <c r="D641" s="32" t="s">
        <v>29</v>
      </c>
      <c r="E641" s="26"/>
      <c r="F641" s="26"/>
      <c r="G641" s="26"/>
      <c r="H641" s="26"/>
      <c r="I641" s="26"/>
      <c r="J641" s="26"/>
      <c r="K641" s="26"/>
      <c r="L641" s="28"/>
    </row>
    <row r="642" spans="2:12" ht="11.1" customHeight="1" x14ac:dyDescent="0.2">
      <c r="B642" s="23"/>
      <c r="C642" s="23"/>
      <c r="D642" s="31" t="s">
        <v>30</v>
      </c>
      <c r="E642" s="26"/>
      <c r="F642" s="26"/>
      <c r="G642" s="26"/>
      <c r="H642" s="26"/>
      <c r="I642" s="26"/>
      <c r="J642" s="26"/>
      <c r="K642" s="26"/>
      <c r="L642" s="28"/>
    </row>
    <row r="643" spans="2:12" ht="11.1" customHeight="1" x14ac:dyDescent="0.2">
      <c r="B643" s="23"/>
      <c r="C643" s="23"/>
      <c r="D643" s="31" t="s">
        <v>31</v>
      </c>
      <c r="E643" s="26"/>
      <c r="F643" s="26"/>
      <c r="G643" s="26"/>
      <c r="H643" s="26"/>
      <c r="I643" s="26"/>
      <c r="J643" s="26"/>
      <c r="K643" s="26"/>
      <c r="L643" s="28"/>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1441</v>
      </c>
      <c r="G657" s="26">
        <v>395.10700000000003</v>
      </c>
      <c r="H657" s="26">
        <v>9270.1669999999995</v>
      </c>
      <c r="I657" s="26">
        <v>41923.985999999997</v>
      </c>
      <c r="J657" s="26">
        <v>26161.121999999999</v>
      </c>
      <c r="K657" s="26">
        <v>5706.4920000000002</v>
      </c>
      <c r="L657" s="28">
        <v>62.401323194793598</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1449</v>
      </c>
      <c r="G673" s="26">
        <v>394.81299999999999</v>
      </c>
      <c r="H673" s="26">
        <v>9708.4</v>
      </c>
      <c r="I673" s="26">
        <v>38365.254999999997</v>
      </c>
      <c r="J673" s="26">
        <v>26580.894</v>
      </c>
      <c r="K673" s="26">
        <v>9812.6020000000008</v>
      </c>
      <c r="L673" s="28">
        <v>69.283767304557202</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c r="F677" s="26"/>
      <c r="G677" s="26"/>
      <c r="H677" s="26"/>
      <c r="I677" s="26"/>
      <c r="J677" s="26"/>
      <c r="K677" s="26"/>
      <c r="L677" s="28"/>
    </row>
    <row r="678" spans="2:12" ht="11.1" customHeight="1" x14ac:dyDescent="0.2">
      <c r="B678" s="23"/>
      <c r="C678" s="24"/>
      <c r="D678" s="31" t="s">
        <v>28</v>
      </c>
      <c r="E678" s="26"/>
      <c r="F678" s="26"/>
      <c r="G678" s="26"/>
      <c r="H678" s="26"/>
      <c r="I678" s="26"/>
      <c r="J678" s="26"/>
      <c r="K678" s="26"/>
      <c r="L678" s="28"/>
    </row>
    <row r="679" spans="2:12" ht="11.1" customHeight="1" x14ac:dyDescent="0.2">
      <c r="B679" s="23"/>
      <c r="C679" s="24"/>
      <c r="D679" s="32" t="s">
        <v>29</v>
      </c>
      <c r="E679" s="26"/>
      <c r="F679" s="26"/>
      <c r="G679" s="26"/>
      <c r="H679" s="26"/>
      <c r="I679" s="26"/>
      <c r="J679" s="26"/>
      <c r="K679" s="26"/>
      <c r="L679" s="28"/>
    </row>
    <row r="680" spans="2:12" ht="11.1" customHeight="1" x14ac:dyDescent="0.2">
      <c r="B680" s="23"/>
      <c r="C680" s="24"/>
      <c r="D680" s="31" t="s">
        <v>30</v>
      </c>
      <c r="E680" s="26"/>
      <c r="F680" s="26"/>
      <c r="G680" s="26"/>
      <c r="H680" s="26"/>
      <c r="I680" s="26"/>
      <c r="J680" s="26"/>
      <c r="K680" s="26"/>
      <c r="L680" s="28"/>
    </row>
    <row r="681" spans="2:12" ht="11.1" customHeight="1" x14ac:dyDescent="0.2">
      <c r="B681" s="23"/>
      <c r="C681" s="24"/>
      <c r="D681" s="31" t="s">
        <v>31</v>
      </c>
      <c r="E681" s="26"/>
      <c r="F681" s="26"/>
      <c r="G681" s="26"/>
      <c r="H681" s="26"/>
      <c r="I681" s="26"/>
      <c r="J681" s="26"/>
      <c r="K681" s="26"/>
      <c r="L681" s="28"/>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52" t="s">
        <v>75</v>
      </c>
      <c r="B689" s="352"/>
      <c r="C689" s="352"/>
      <c r="D689" s="352"/>
      <c r="E689" s="352"/>
      <c r="F689" s="352"/>
      <c r="G689" s="352"/>
      <c r="H689" s="352"/>
      <c r="I689" s="352"/>
      <c r="J689" s="352"/>
      <c r="K689" s="352"/>
      <c r="L689" s="352"/>
    </row>
    <row r="690" spans="1:12" ht="11.1" customHeight="1" x14ac:dyDescent="0.2">
      <c r="A690" s="2"/>
      <c r="B690" s="2"/>
      <c r="C690" s="2"/>
      <c r="D690" s="2"/>
      <c r="E690" s="3"/>
      <c r="F690" s="3"/>
      <c r="G690" s="3"/>
      <c r="H690" s="3"/>
      <c r="I690" s="3"/>
      <c r="J690" s="1"/>
      <c r="K690" s="1"/>
      <c r="L690" s="4"/>
    </row>
    <row r="691" spans="1:12" ht="11.1" customHeight="1" x14ac:dyDescent="0.2">
      <c r="A691" s="352" t="s">
        <v>1</v>
      </c>
      <c r="B691" s="352"/>
      <c r="C691" s="352"/>
      <c r="D691" s="352"/>
      <c r="E691" s="352"/>
      <c r="F691" s="352"/>
      <c r="G691" s="352"/>
      <c r="H691" s="352"/>
      <c r="I691" s="352"/>
      <c r="J691" s="352"/>
      <c r="K691" s="352"/>
      <c r="L691" s="352"/>
    </row>
    <row r="692" spans="1:12" ht="11.1" customHeight="1" x14ac:dyDescent="0.2">
      <c r="A692" s="352" t="s">
        <v>2</v>
      </c>
      <c r="B692" s="352"/>
      <c r="C692" s="352"/>
      <c r="D692" s="352"/>
      <c r="E692" s="352"/>
      <c r="F692" s="352"/>
      <c r="G692" s="352"/>
      <c r="H692" s="352"/>
      <c r="I692" s="352"/>
      <c r="J692" s="352"/>
      <c r="K692" s="352"/>
      <c r="L692" s="352"/>
    </row>
    <row r="693" spans="1:12" s="8" customFormat="1" ht="18" customHeight="1" x14ac:dyDescent="0.2">
      <c r="A693" s="5"/>
      <c r="B693" s="5"/>
      <c r="C693" s="5"/>
      <c r="D693" s="5"/>
      <c r="E693" s="6"/>
      <c r="F693" s="6"/>
      <c r="G693" s="6"/>
      <c r="H693" s="6"/>
      <c r="I693" s="6"/>
      <c r="J693" s="55"/>
      <c r="K693" s="7"/>
      <c r="L693" s="4"/>
    </row>
    <row r="694" spans="1:12" ht="15" customHeight="1" x14ac:dyDescent="0.2">
      <c r="B694" s="331" t="s">
        <v>3</v>
      </c>
      <c r="C694" s="334" t="s">
        <v>4</v>
      </c>
      <c r="D694" s="337" t="s">
        <v>5</v>
      </c>
      <c r="E694" s="337" t="s">
        <v>6</v>
      </c>
      <c r="F694" s="334" t="s">
        <v>7</v>
      </c>
      <c r="G694" s="334" t="s">
        <v>8</v>
      </c>
      <c r="H694" s="334" t="s">
        <v>9</v>
      </c>
      <c r="I694" s="346" t="s">
        <v>10</v>
      </c>
      <c r="J694" s="351"/>
      <c r="K694" s="347"/>
      <c r="L694" s="348" t="s">
        <v>11</v>
      </c>
    </row>
    <row r="695" spans="1:12" ht="15" customHeight="1" x14ac:dyDescent="0.2">
      <c r="B695" s="332"/>
      <c r="C695" s="338"/>
      <c r="D695" s="335"/>
      <c r="E695" s="335"/>
      <c r="F695" s="338"/>
      <c r="G695" s="338"/>
      <c r="H695" s="338"/>
      <c r="I695" s="334" t="s">
        <v>12</v>
      </c>
      <c r="J695" s="346" t="s">
        <v>13</v>
      </c>
      <c r="K695" s="347"/>
      <c r="L695" s="349"/>
    </row>
    <row r="696" spans="1:12" ht="21" customHeight="1" x14ac:dyDescent="0.2">
      <c r="B696" s="332"/>
      <c r="C696" s="338"/>
      <c r="D696" s="335"/>
      <c r="E696" s="336"/>
      <c r="F696" s="339"/>
      <c r="G696" s="339"/>
      <c r="H696" s="339"/>
      <c r="I696" s="339"/>
      <c r="J696" s="9" t="s">
        <v>14</v>
      </c>
      <c r="K696" s="10" t="s">
        <v>15</v>
      </c>
      <c r="L696" s="350"/>
    </row>
    <row r="697" spans="1:12" ht="11.1" customHeight="1" x14ac:dyDescent="0.2">
      <c r="B697" s="333"/>
      <c r="C697" s="339"/>
      <c r="D697" s="336"/>
      <c r="E697" s="11" t="s">
        <v>16</v>
      </c>
      <c r="F697" s="11" t="s">
        <v>17</v>
      </c>
      <c r="G697" s="12" t="s">
        <v>18</v>
      </c>
      <c r="H697" s="346" t="s">
        <v>19</v>
      </c>
      <c r="I697" s="351"/>
      <c r="J697" s="351"/>
      <c r="K697" s="347"/>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97.5</v>
      </c>
      <c r="F705" s="26">
        <v>14843.5</v>
      </c>
      <c r="G705" s="26">
        <v>4212.8209999999999</v>
      </c>
      <c r="H705" s="26">
        <v>70600.607999999993</v>
      </c>
      <c r="I705" s="26">
        <v>427332.35499999998</v>
      </c>
      <c r="J705" s="26">
        <v>158452.26999999999</v>
      </c>
      <c r="K705" s="26">
        <v>87928.623999999996</v>
      </c>
      <c r="L705" s="28">
        <v>37.079399241838402</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98</v>
      </c>
      <c r="F721" s="26">
        <v>15305</v>
      </c>
      <c r="G721" s="26">
        <v>4342.902</v>
      </c>
      <c r="H721" s="26">
        <v>76519.740999999995</v>
      </c>
      <c r="I721" s="26">
        <v>451333.39299999998</v>
      </c>
      <c r="J721" s="26">
        <v>173489.93900000001</v>
      </c>
      <c r="K721" s="26">
        <v>97753.212</v>
      </c>
      <c r="L721" s="28">
        <v>38.439420102912699</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c r="F725" s="26"/>
      <c r="G725" s="26"/>
      <c r="H725" s="26"/>
      <c r="I725" s="26"/>
      <c r="J725" s="26"/>
      <c r="K725" s="26"/>
      <c r="L725" s="28"/>
    </row>
    <row r="726" spans="2:12" ht="11.1" customHeight="1" x14ac:dyDescent="0.2">
      <c r="B726" s="23"/>
      <c r="C726" s="23"/>
      <c r="D726" s="31" t="s">
        <v>28</v>
      </c>
      <c r="E726" s="26"/>
      <c r="F726" s="26"/>
      <c r="G726" s="26"/>
      <c r="H726" s="26"/>
      <c r="I726" s="26"/>
      <c r="J726" s="26"/>
      <c r="K726" s="26"/>
      <c r="L726" s="28"/>
    </row>
    <row r="727" spans="2:12" ht="11.1" customHeight="1" x14ac:dyDescent="0.2">
      <c r="B727" s="23"/>
      <c r="C727" s="23"/>
      <c r="D727" s="32" t="s">
        <v>29</v>
      </c>
      <c r="E727" s="26"/>
      <c r="F727" s="26"/>
      <c r="G727" s="26"/>
      <c r="H727" s="26"/>
      <c r="I727" s="26"/>
      <c r="J727" s="26"/>
      <c r="K727" s="26"/>
      <c r="L727" s="28"/>
    </row>
    <row r="728" spans="2:12" ht="11.1" customHeight="1" x14ac:dyDescent="0.2">
      <c r="B728" s="23"/>
      <c r="C728" s="23"/>
      <c r="D728" s="31" t="s">
        <v>30</v>
      </c>
      <c r="E728" s="26"/>
      <c r="F728" s="26"/>
      <c r="G728" s="26"/>
      <c r="H728" s="26"/>
      <c r="I728" s="26"/>
      <c r="J728" s="26"/>
      <c r="K728" s="26"/>
      <c r="L728" s="28"/>
    </row>
    <row r="729" spans="2:12" ht="11.1" customHeight="1" x14ac:dyDescent="0.2">
      <c r="B729" s="23"/>
      <c r="C729" s="23"/>
      <c r="D729" s="31" t="s">
        <v>31</v>
      </c>
      <c r="E729" s="26"/>
      <c r="F729" s="26"/>
      <c r="G729" s="26"/>
      <c r="H729" s="26"/>
      <c r="I729" s="26"/>
      <c r="J729" s="26"/>
      <c r="K729" s="26"/>
      <c r="L729" s="28"/>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59.5</v>
      </c>
      <c r="F743" s="26">
        <v>7578.5</v>
      </c>
      <c r="G743" s="26">
        <v>2037.287</v>
      </c>
      <c r="H743" s="26">
        <v>38672.245000000003</v>
      </c>
      <c r="I743" s="26">
        <v>175743.92600000001</v>
      </c>
      <c r="J743" s="26">
        <v>63048.99</v>
      </c>
      <c r="K743" s="26">
        <v>38033.512999999999</v>
      </c>
      <c r="L743" s="28">
        <v>35.875487383842803</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59.5</v>
      </c>
      <c r="F759" s="26">
        <v>7541</v>
      </c>
      <c r="G759" s="26">
        <v>2033.616</v>
      </c>
      <c r="H759" s="26">
        <v>39157.822999999997</v>
      </c>
      <c r="I759" s="26">
        <v>181147.88200000001</v>
      </c>
      <c r="J759" s="26">
        <v>69639.902000000002</v>
      </c>
      <c r="K759" s="26">
        <v>36119.19</v>
      </c>
      <c r="L759" s="28">
        <v>38.4436744339081</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c r="F763" s="26"/>
      <c r="G763" s="26"/>
      <c r="H763" s="26"/>
      <c r="I763" s="26"/>
      <c r="J763" s="26"/>
      <c r="K763" s="26"/>
      <c r="L763" s="28"/>
    </row>
    <row r="764" spans="2:12" ht="11.1" customHeight="1" x14ac:dyDescent="0.2">
      <c r="B764" s="23"/>
      <c r="C764" s="24"/>
      <c r="D764" s="31" t="s">
        <v>28</v>
      </c>
      <c r="E764" s="26"/>
      <c r="F764" s="26"/>
      <c r="G764" s="26"/>
      <c r="H764" s="26"/>
      <c r="I764" s="26"/>
      <c r="J764" s="26"/>
      <c r="K764" s="26"/>
      <c r="L764" s="28"/>
    </row>
    <row r="765" spans="2:12" ht="11.1" customHeight="1" x14ac:dyDescent="0.2">
      <c r="B765" s="23"/>
      <c r="C765" s="24"/>
      <c r="D765" s="32" t="s">
        <v>29</v>
      </c>
      <c r="E765" s="26"/>
      <c r="F765" s="26"/>
      <c r="G765" s="26"/>
      <c r="H765" s="26"/>
      <c r="I765" s="26"/>
      <c r="J765" s="26"/>
      <c r="K765" s="26"/>
      <c r="L765" s="28"/>
    </row>
    <row r="766" spans="2:12" ht="11.1" customHeight="1" x14ac:dyDescent="0.2">
      <c r="B766" s="23"/>
      <c r="C766" s="24"/>
      <c r="D766" s="31" t="s">
        <v>30</v>
      </c>
      <c r="E766" s="26"/>
      <c r="F766" s="26"/>
      <c r="G766" s="26"/>
      <c r="H766" s="26"/>
      <c r="I766" s="26"/>
      <c r="J766" s="26"/>
      <c r="K766" s="26"/>
      <c r="L766" s="28"/>
    </row>
    <row r="767" spans="2:12" ht="11.1" customHeight="1" x14ac:dyDescent="0.2">
      <c r="B767" s="23"/>
      <c r="C767" s="24"/>
      <c r="D767" s="31" t="s">
        <v>31</v>
      </c>
      <c r="E767" s="26"/>
      <c r="F767" s="26"/>
      <c r="G767" s="26"/>
      <c r="H767" s="26"/>
      <c r="I767" s="26"/>
      <c r="J767" s="26"/>
      <c r="K767" s="26"/>
      <c r="L767" s="28"/>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52" t="s">
        <v>82</v>
      </c>
      <c r="B775" s="352"/>
      <c r="C775" s="352"/>
      <c r="D775" s="352"/>
      <c r="E775" s="352"/>
      <c r="F775" s="352"/>
      <c r="G775" s="352"/>
      <c r="H775" s="352"/>
      <c r="I775" s="352"/>
      <c r="J775" s="352"/>
      <c r="K775" s="352"/>
      <c r="L775" s="352"/>
    </row>
    <row r="776" spans="1:12" ht="11.1" customHeight="1" x14ac:dyDescent="0.2">
      <c r="A776" s="2"/>
      <c r="B776" s="2"/>
      <c r="C776" s="2"/>
      <c r="D776" s="2"/>
      <c r="E776" s="3"/>
      <c r="F776" s="3"/>
      <c r="G776" s="3"/>
      <c r="H776" s="3"/>
      <c r="I776" s="3"/>
      <c r="J776" s="1"/>
      <c r="K776" s="1"/>
      <c r="L776" s="4"/>
    </row>
    <row r="777" spans="1:12" ht="11.1" customHeight="1" x14ac:dyDescent="0.2">
      <c r="A777" s="352" t="s">
        <v>1</v>
      </c>
      <c r="B777" s="352"/>
      <c r="C777" s="352"/>
      <c r="D777" s="352"/>
      <c r="E777" s="352"/>
      <c r="F777" s="352"/>
      <c r="G777" s="352"/>
      <c r="H777" s="352"/>
      <c r="I777" s="352"/>
      <c r="J777" s="352"/>
      <c r="K777" s="352"/>
      <c r="L777" s="352"/>
    </row>
    <row r="778" spans="1:12" ht="11.1" customHeight="1" x14ac:dyDescent="0.2">
      <c r="A778" s="352" t="s">
        <v>2</v>
      </c>
      <c r="B778" s="352"/>
      <c r="C778" s="352"/>
      <c r="D778" s="352"/>
      <c r="E778" s="352"/>
      <c r="F778" s="352"/>
      <c r="G778" s="352"/>
      <c r="H778" s="352"/>
      <c r="I778" s="352"/>
      <c r="J778" s="352"/>
      <c r="K778" s="352"/>
      <c r="L778" s="352"/>
    </row>
    <row r="779" spans="1:12" s="8" customFormat="1" ht="18" customHeight="1" x14ac:dyDescent="0.2">
      <c r="A779" s="5"/>
      <c r="B779" s="5"/>
      <c r="C779" s="5"/>
      <c r="D779" s="5"/>
      <c r="E779" s="6"/>
      <c r="F779" s="6"/>
      <c r="G779" s="6"/>
      <c r="H779" s="6"/>
      <c r="I779" s="6"/>
      <c r="J779" s="1"/>
      <c r="K779" s="7"/>
      <c r="L779" s="4"/>
    </row>
    <row r="780" spans="1:12" ht="15" customHeight="1" x14ac:dyDescent="0.2">
      <c r="B780" s="331" t="s">
        <v>3</v>
      </c>
      <c r="C780" s="334" t="s">
        <v>4</v>
      </c>
      <c r="D780" s="337" t="s">
        <v>5</v>
      </c>
      <c r="E780" s="337" t="s">
        <v>6</v>
      </c>
      <c r="F780" s="334" t="s">
        <v>7</v>
      </c>
      <c r="G780" s="334" t="s">
        <v>8</v>
      </c>
      <c r="H780" s="334" t="s">
        <v>9</v>
      </c>
      <c r="I780" s="346" t="s">
        <v>10</v>
      </c>
      <c r="J780" s="351"/>
      <c r="K780" s="347"/>
      <c r="L780" s="348" t="s">
        <v>11</v>
      </c>
    </row>
    <row r="781" spans="1:12" ht="15" customHeight="1" x14ac:dyDescent="0.2">
      <c r="B781" s="332"/>
      <c r="C781" s="338"/>
      <c r="D781" s="335"/>
      <c r="E781" s="335"/>
      <c r="F781" s="338"/>
      <c r="G781" s="338"/>
      <c r="H781" s="338"/>
      <c r="I781" s="334" t="s">
        <v>12</v>
      </c>
      <c r="J781" s="346" t="s">
        <v>13</v>
      </c>
      <c r="K781" s="347"/>
      <c r="L781" s="349"/>
    </row>
    <row r="782" spans="1:12" ht="21" customHeight="1" x14ac:dyDescent="0.2">
      <c r="B782" s="332"/>
      <c r="C782" s="338"/>
      <c r="D782" s="335"/>
      <c r="E782" s="336"/>
      <c r="F782" s="339"/>
      <c r="G782" s="339"/>
      <c r="H782" s="339"/>
      <c r="I782" s="339"/>
      <c r="J782" s="9" t="s">
        <v>14</v>
      </c>
      <c r="K782" s="10" t="s">
        <v>15</v>
      </c>
      <c r="L782" s="350"/>
    </row>
    <row r="783" spans="1:12" ht="11.1" customHeight="1" x14ac:dyDescent="0.2">
      <c r="B783" s="333"/>
      <c r="C783" s="339"/>
      <c r="D783" s="336"/>
      <c r="E783" s="11" t="s">
        <v>16</v>
      </c>
      <c r="F783" s="11" t="s">
        <v>17</v>
      </c>
      <c r="G783" s="12" t="s">
        <v>18</v>
      </c>
      <c r="H783" s="346" t="s">
        <v>19</v>
      </c>
      <c r="I783" s="351"/>
      <c r="J783" s="351"/>
      <c r="K783" s="347"/>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4445.5</v>
      </c>
      <c r="G791" s="26">
        <v>1190.029</v>
      </c>
      <c r="H791" s="26">
        <v>25731.591</v>
      </c>
      <c r="I791" s="26">
        <v>171374.351</v>
      </c>
      <c r="J791" s="26">
        <v>69834.692999999999</v>
      </c>
      <c r="K791" s="26">
        <v>47460.894999999997</v>
      </c>
      <c r="L791" s="28">
        <v>40.749792832184099</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4283</v>
      </c>
      <c r="G807" s="26">
        <v>1155.2850000000001</v>
      </c>
      <c r="H807" s="26">
        <v>25378.031999999999</v>
      </c>
      <c r="I807" s="26">
        <v>169950.84899999999</v>
      </c>
      <c r="J807" s="26">
        <v>71076.426999999996</v>
      </c>
      <c r="K807" s="41" t="s">
        <v>21</v>
      </c>
      <c r="L807" s="28">
        <v>41.821754594471003</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c r="F811" s="26"/>
      <c r="G811" s="26"/>
      <c r="H811" s="26"/>
      <c r="I811" s="26"/>
      <c r="J811" s="26"/>
      <c r="K811" s="26"/>
      <c r="L811" s="28"/>
    </row>
    <row r="812" spans="2:12" ht="11.1" customHeight="1" x14ac:dyDescent="0.2">
      <c r="B812" s="23"/>
      <c r="C812" s="23"/>
      <c r="D812" s="31" t="s">
        <v>28</v>
      </c>
      <c r="E812" s="26"/>
      <c r="F812" s="26"/>
      <c r="G812" s="26"/>
      <c r="H812" s="26"/>
      <c r="I812" s="26"/>
      <c r="J812" s="26"/>
      <c r="K812" s="26"/>
      <c r="L812" s="28"/>
    </row>
    <row r="813" spans="2:12" ht="11.1" customHeight="1" x14ac:dyDescent="0.2">
      <c r="B813" s="23"/>
      <c r="C813" s="23"/>
      <c r="D813" s="32" t="s">
        <v>29</v>
      </c>
      <c r="E813" s="26"/>
      <c r="F813" s="26"/>
      <c r="G813" s="26"/>
      <c r="H813" s="26"/>
      <c r="I813" s="26"/>
      <c r="J813" s="26"/>
      <c r="K813" s="26"/>
      <c r="L813" s="28"/>
    </row>
    <row r="814" spans="2:12" ht="11.1" customHeight="1" x14ac:dyDescent="0.2">
      <c r="B814" s="23"/>
      <c r="C814" s="23"/>
      <c r="D814" s="31" t="s">
        <v>30</v>
      </c>
      <c r="E814" s="26"/>
      <c r="F814" s="26"/>
      <c r="G814" s="26"/>
      <c r="H814" s="26"/>
      <c r="I814" s="26"/>
      <c r="J814" s="26"/>
      <c r="K814" s="26"/>
      <c r="L814" s="28"/>
    </row>
    <row r="815" spans="2:12" ht="11.1" customHeight="1" x14ac:dyDescent="0.2">
      <c r="B815" s="23"/>
      <c r="C815" s="23"/>
      <c r="D815" s="31" t="s">
        <v>31</v>
      </c>
      <c r="E815" s="26"/>
      <c r="F815" s="26"/>
      <c r="G815" s="26"/>
      <c r="H815" s="26"/>
      <c r="I815" s="26"/>
      <c r="J815" s="26"/>
      <c r="K815" s="26"/>
      <c r="L815" s="28"/>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149</v>
      </c>
      <c r="F829" s="26">
        <v>21164.5</v>
      </c>
      <c r="G829" s="26">
        <v>5988.6530000000002</v>
      </c>
      <c r="H829" s="26">
        <v>108909.792</v>
      </c>
      <c r="I829" s="26">
        <v>548828.19299999997</v>
      </c>
      <c r="J829" s="26">
        <v>170518.61499999999</v>
      </c>
      <c r="K829" s="26">
        <v>108748.874</v>
      </c>
      <c r="L829" s="28">
        <v>31.069580093528501</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148</v>
      </c>
      <c r="F845" s="26">
        <v>22096.5</v>
      </c>
      <c r="G845" s="26">
        <v>6204.8019999999997</v>
      </c>
      <c r="H845" s="26">
        <v>115858.004</v>
      </c>
      <c r="I845" s="26">
        <v>634647.98800000001</v>
      </c>
      <c r="J845" s="26">
        <v>184925.554</v>
      </c>
      <c r="K845" s="26">
        <v>122886.893</v>
      </c>
      <c r="L845" s="28">
        <v>29.138287286274402</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c r="F849" s="26"/>
      <c r="G849" s="26"/>
      <c r="H849" s="26"/>
      <c r="I849" s="26"/>
      <c r="J849" s="26"/>
      <c r="K849" s="26"/>
      <c r="L849" s="28"/>
    </row>
    <row r="850" spans="1:12" ht="11.1" customHeight="1" x14ac:dyDescent="0.2">
      <c r="B850" s="23"/>
      <c r="C850" s="24"/>
      <c r="D850" s="31" t="s">
        <v>28</v>
      </c>
      <c r="E850" s="26"/>
      <c r="F850" s="26"/>
      <c r="G850" s="26"/>
      <c r="H850" s="26"/>
      <c r="I850" s="26"/>
      <c r="J850" s="26"/>
      <c r="K850" s="26"/>
      <c r="L850" s="28"/>
    </row>
    <row r="851" spans="1:12" ht="11.1" customHeight="1" x14ac:dyDescent="0.2">
      <c r="B851" s="23"/>
      <c r="C851" s="24"/>
      <c r="D851" s="32" t="s">
        <v>29</v>
      </c>
      <c r="E851" s="26"/>
      <c r="F851" s="26"/>
      <c r="G851" s="26"/>
      <c r="H851" s="26"/>
      <c r="I851" s="26"/>
      <c r="J851" s="26"/>
      <c r="K851" s="26"/>
      <c r="L851" s="28"/>
    </row>
    <row r="852" spans="1:12" ht="11.1" customHeight="1" x14ac:dyDescent="0.2">
      <c r="B852" s="23"/>
      <c r="C852" s="24"/>
      <c r="D852" s="31" t="s">
        <v>30</v>
      </c>
      <c r="E852" s="26"/>
      <c r="F852" s="26"/>
      <c r="G852" s="26"/>
      <c r="H852" s="26"/>
      <c r="I852" s="26"/>
      <c r="J852" s="26"/>
      <c r="K852" s="26"/>
      <c r="L852" s="28"/>
    </row>
    <row r="853" spans="1:12" ht="11.1" customHeight="1" x14ac:dyDescent="0.2">
      <c r="B853" s="23"/>
      <c r="C853" s="24"/>
      <c r="D853" s="31" t="s">
        <v>31</v>
      </c>
      <c r="E853" s="26"/>
      <c r="F853" s="26"/>
      <c r="G853" s="26"/>
      <c r="H853" s="26"/>
      <c r="I853" s="26"/>
      <c r="J853" s="26"/>
      <c r="K853" s="26"/>
      <c r="L853" s="28"/>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52" t="s">
        <v>86</v>
      </c>
      <c r="B861" s="352"/>
      <c r="C861" s="352"/>
      <c r="D861" s="352"/>
      <c r="E861" s="352"/>
      <c r="F861" s="352"/>
      <c r="G861" s="352"/>
      <c r="H861" s="352"/>
      <c r="I861" s="352"/>
      <c r="J861" s="352"/>
      <c r="K861" s="352"/>
      <c r="L861" s="352"/>
    </row>
    <row r="862" spans="1:12" ht="11.1" customHeight="1" x14ac:dyDescent="0.2">
      <c r="A862" s="2"/>
      <c r="B862" s="2"/>
      <c r="C862" s="2"/>
      <c r="D862" s="2"/>
      <c r="E862" s="3"/>
      <c r="F862" s="3"/>
      <c r="G862" s="3"/>
      <c r="H862" s="3"/>
      <c r="I862" s="3"/>
      <c r="J862" s="1"/>
      <c r="K862" s="1"/>
      <c r="L862" s="4"/>
    </row>
    <row r="863" spans="1:12" ht="11.1" customHeight="1" x14ac:dyDescent="0.2">
      <c r="A863" s="352" t="s">
        <v>1</v>
      </c>
      <c r="B863" s="352"/>
      <c r="C863" s="352"/>
      <c r="D863" s="352"/>
      <c r="E863" s="352"/>
      <c r="F863" s="352"/>
      <c r="G863" s="352"/>
      <c r="H863" s="352"/>
      <c r="I863" s="352"/>
      <c r="J863" s="352"/>
      <c r="K863" s="352"/>
      <c r="L863" s="352"/>
    </row>
    <row r="864" spans="1:12" ht="11.1" customHeight="1" x14ac:dyDescent="0.2">
      <c r="A864" s="352" t="s">
        <v>2</v>
      </c>
      <c r="B864" s="352"/>
      <c r="C864" s="352"/>
      <c r="D864" s="352"/>
      <c r="E864" s="352"/>
      <c r="F864" s="352"/>
      <c r="G864" s="352"/>
      <c r="H864" s="352"/>
      <c r="I864" s="352"/>
      <c r="J864" s="352"/>
      <c r="K864" s="352"/>
      <c r="L864" s="352"/>
    </row>
    <row r="865" spans="1:12" s="8" customFormat="1" ht="18" customHeight="1" x14ac:dyDescent="0.2">
      <c r="A865" s="5"/>
      <c r="B865" s="5"/>
      <c r="C865" s="5"/>
      <c r="D865" s="5"/>
      <c r="E865" s="6"/>
      <c r="F865" s="6"/>
      <c r="G865" s="6"/>
      <c r="H865" s="6"/>
      <c r="I865" s="6"/>
      <c r="J865" s="1"/>
      <c r="K865" s="7"/>
      <c r="L865" s="4"/>
    </row>
    <row r="866" spans="1:12" ht="15" customHeight="1" x14ac:dyDescent="0.2">
      <c r="B866" s="331" t="s">
        <v>3</v>
      </c>
      <c r="C866" s="334" t="s">
        <v>4</v>
      </c>
      <c r="D866" s="337" t="s">
        <v>5</v>
      </c>
      <c r="E866" s="337" t="s">
        <v>6</v>
      </c>
      <c r="F866" s="334" t="s">
        <v>7</v>
      </c>
      <c r="G866" s="334" t="s">
        <v>8</v>
      </c>
      <c r="H866" s="334" t="s">
        <v>9</v>
      </c>
      <c r="I866" s="346" t="s">
        <v>10</v>
      </c>
      <c r="J866" s="351"/>
      <c r="K866" s="347"/>
      <c r="L866" s="348" t="s">
        <v>11</v>
      </c>
    </row>
    <row r="867" spans="1:12" ht="15" customHeight="1" x14ac:dyDescent="0.2">
      <c r="B867" s="332"/>
      <c r="C867" s="338"/>
      <c r="D867" s="335"/>
      <c r="E867" s="335"/>
      <c r="F867" s="338"/>
      <c r="G867" s="338"/>
      <c r="H867" s="338"/>
      <c r="I867" s="334" t="s">
        <v>12</v>
      </c>
      <c r="J867" s="346" t="s">
        <v>13</v>
      </c>
      <c r="K867" s="347"/>
      <c r="L867" s="349"/>
    </row>
    <row r="868" spans="1:12" ht="21" customHeight="1" x14ac:dyDescent="0.2">
      <c r="B868" s="332"/>
      <c r="C868" s="338"/>
      <c r="D868" s="335"/>
      <c r="E868" s="336"/>
      <c r="F868" s="339"/>
      <c r="G868" s="339"/>
      <c r="H868" s="339"/>
      <c r="I868" s="339"/>
      <c r="J868" s="9" t="s">
        <v>14</v>
      </c>
      <c r="K868" s="10" t="s">
        <v>15</v>
      </c>
      <c r="L868" s="350"/>
    </row>
    <row r="869" spans="1:12" ht="11.1" customHeight="1" x14ac:dyDescent="0.2">
      <c r="B869" s="333"/>
      <c r="C869" s="339"/>
      <c r="D869" s="336"/>
      <c r="E869" s="11" t="s">
        <v>16</v>
      </c>
      <c r="F869" s="11" t="s">
        <v>17</v>
      </c>
      <c r="G869" s="12" t="s">
        <v>18</v>
      </c>
      <c r="H869" s="346" t="s">
        <v>19</v>
      </c>
      <c r="I869" s="351"/>
      <c r="J869" s="351"/>
      <c r="K869" s="347"/>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70.5</v>
      </c>
      <c r="F877" s="26">
        <v>12124.5</v>
      </c>
      <c r="G877" s="26">
        <v>3375.817</v>
      </c>
      <c r="H877" s="26">
        <v>76984.786999999997</v>
      </c>
      <c r="I877" s="26">
        <v>417613.57900000003</v>
      </c>
      <c r="J877" s="26">
        <v>158611.64499999999</v>
      </c>
      <c r="K877" s="26">
        <v>57397.5</v>
      </c>
      <c r="L877" s="28">
        <v>37.980480754434502</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73</v>
      </c>
      <c r="F893" s="26">
        <v>12369</v>
      </c>
      <c r="G893" s="26">
        <v>3449.0030000000002</v>
      </c>
      <c r="H893" s="26">
        <v>82828.31</v>
      </c>
      <c r="I893" s="26">
        <v>419571.76500000001</v>
      </c>
      <c r="J893" s="26">
        <v>155628.36300000001</v>
      </c>
      <c r="K893" s="26">
        <v>61826.45</v>
      </c>
      <c r="L893" s="28">
        <v>37.092191606363201</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c r="F897" s="26"/>
      <c r="G897" s="26"/>
      <c r="H897" s="26"/>
      <c r="I897" s="26"/>
      <c r="J897" s="26"/>
      <c r="K897" s="26"/>
      <c r="L897" s="28"/>
    </row>
    <row r="898" spans="2:12" ht="11.1" customHeight="1" x14ac:dyDescent="0.2">
      <c r="B898" s="23"/>
      <c r="C898" s="23"/>
      <c r="D898" s="31" t="s">
        <v>28</v>
      </c>
      <c r="E898" s="26"/>
      <c r="F898" s="26"/>
      <c r="G898" s="26"/>
      <c r="H898" s="26"/>
      <c r="I898" s="26"/>
      <c r="J898" s="26"/>
      <c r="K898" s="26"/>
      <c r="L898" s="28"/>
    </row>
    <row r="899" spans="2:12" ht="11.1" customHeight="1" x14ac:dyDescent="0.2">
      <c r="B899" s="23"/>
      <c r="C899" s="23"/>
      <c r="D899" s="32" t="s">
        <v>29</v>
      </c>
      <c r="E899" s="26"/>
      <c r="F899" s="26"/>
      <c r="G899" s="26"/>
      <c r="H899" s="26"/>
      <c r="I899" s="26"/>
      <c r="J899" s="26"/>
      <c r="K899" s="26"/>
      <c r="L899" s="28"/>
    </row>
    <row r="900" spans="2:12" ht="11.1" customHeight="1" x14ac:dyDescent="0.2">
      <c r="B900" s="23"/>
      <c r="C900" s="23"/>
      <c r="D900" s="31" t="s">
        <v>30</v>
      </c>
      <c r="E900" s="26"/>
      <c r="F900" s="26"/>
      <c r="G900" s="26"/>
      <c r="H900" s="26"/>
      <c r="I900" s="26"/>
      <c r="J900" s="26"/>
      <c r="K900" s="26"/>
      <c r="L900" s="28"/>
    </row>
    <row r="901" spans="2:12" ht="11.1" customHeight="1" x14ac:dyDescent="0.2">
      <c r="B901" s="23"/>
      <c r="C901" s="23"/>
      <c r="D901" s="31" t="s">
        <v>31</v>
      </c>
      <c r="E901" s="26"/>
      <c r="F901" s="26"/>
      <c r="G901" s="26"/>
      <c r="H901" s="26"/>
      <c r="I901" s="26"/>
      <c r="J901" s="26"/>
      <c r="K901" s="26"/>
      <c r="L901" s="28"/>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45.5</v>
      </c>
      <c r="F915" s="26">
        <v>8398</v>
      </c>
      <c r="G915" s="26">
        <v>2322.328</v>
      </c>
      <c r="H915" s="26">
        <v>49559.008999999998</v>
      </c>
      <c r="I915" s="26">
        <v>291622.76</v>
      </c>
      <c r="J915" s="26">
        <v>98969.42</v>
      </c>
      <c r="K915" s="26">
        <v>32362.701000000001</v>
      </c>
      <c r="L915" s="28">
        <v>33.937481422917699</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v>
      </c>
      <c r="F931" s="26">
        <v>8492.5</v>
      </c>
      <c r="G931" s="26">
        <v>2254.9989999999998</v>
      </c>
      <c r="H931" s="26">
        <v>51170.173999999999</v>
      </c>
      <c r="I931" s="26">
        <v>281214.14199999999</v>
      </c>
      <c r="J931" s="26">
        <v>95925.698999999993</v>
      </c>
      <c r="K931" s="26">
        <v>33163.338000000003</v>
      </c>
      <c r="L931" s="28">
        <v>34.111264219421798</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c r="F935" s="26"/>
      <c r="G935" s="26"/>
      <c r="H935" s="26"/>
      <c r="I935" s="26"/>
      <c r="J935" s="26"/>
      <c r="K935" s="26"/>
      <c r="L935" s="28"/>
    </row>
    <row r="936" spans="2:12" ht="11.1" customHeight="1" x14ac:dyDescent="0.2">
      <c r="B936" s="23"/>
      <c r="C936" s="24"/>
      <c r="D936" s="31" t="s">
        <v>28</v>
      </c>
      <c r="E936" s="26"/>
      <c r="F936" s="26"/>
      <c r="G936" s="26"/>
      <c r="H936" s="26"/>
      <c r="I936" s="26"/>
      <c r="J936" s="26"/>
      <c r="K936" s="26"/>
      <c r="L936" s="28"/>
    </row>
    <row r="937" spans="2:12" ht="11.1" customHeight="1" x14ac:dyDescent="0.2">
      <c r="B937" s="23"/>
      <c r="C937" s="24"/>
      <c r="D937" s="32" t="s">
        <v>29</v>
      </c>
      <c r="E937" s="26"/>
      <c r="F937" s="26"/>
      <c r="G937" s="26"/>
      <c r="H937" s="26"/>
      <c r="I937" s="26"/>
      <c r="J937" s="26"/>
      <c r="K937" s="26"/>
      <c r="L937" s="28"/>
    </row>
    <row r="938" spans="2:12" ht="11.1" customHeight="1" x14ac:dyDescent="0.2">
      <c r="B938" s="23"/>
      <c r="C938" s="24"/>
      <c r="D938" s="31" t="s">
        <v>30</v>
      </c>
      <c r="E938" s="26"/>
      <c r="F938" s="26"/>
      <c r="G938" s="26"/>
      <c r="H938" s="26"/>
      <c r="I938" s="26"/>
      <c r="J938" s="26"/>
      <c r="K938" s="26"/>
      <c r="L938" s="28"/>
    </row>
    <row r="939" spans="2:12" ht="11.1" customHeight="1" x14ac:dyDescent="0.2">
      <c r="B939" s="23"/>
      <c r="C939" s="24"/>
      <c r="D939" s="31" t="s">
        <v>31</v>
      </c>
      <c r="E939" s="26"/>
      <c r="F939" s="26"/>
      <c r="G939" s="26"/>
      <c r="H939" s="26"/>
      <c r="I939" s="26"/>
      <c r="J939" s="26"/>
      <c r="K939" s="26"/>
      <c r="L939" s="28"/>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52" t="s">
        <v>92</v>
      </c>
      <c r="B947" s="352"/>
      <c r="C947" s="352"/>
      <c r="D947" s="352"/>
      <c r="E947" s="352"/>
      <c r="F947" s="352"/>
      <c r="G947" s="352"/>
      <c r="H947" s="352"/>
      <c r="I947" s="352"/>
      <c r="J947" s="352"/>
      <c r="K947" s="352"/>
      <c r="L947" s="352"/>
    </row>
    <row r="948" spans="1:12" ht="11.1" customHeight="1" x14ac:dyDescent="0.2">
      <c r="A948" s="2"/>
      <c r="B948" s="2"/>
      <c r="C948" s="2"/>
      <c r="D948" s="2"/>
      <c r="E948" s="3"/>
      <c r="F948" s="3"/>
      <c r="G948" s="3"/>
      <c r="H948" s="3"/>
      <c r="I948" s="3"/>
      <c r="J948" s="1"/>
      <c r="K948" s="1"/>
      <c r="L948" s="4"/>
    </row>
    <row r="949" spans="1:12" ht="11.1" customHeight="1" x14ac:dyDescent="0.2">
      <c r="A949" s="352" t="s">
        <v>1</v>
      </c>
      <c r="B949" s="352"/>
      <c r="C949" s="352"/>
      <c r="D949" s="352"/>
      <c r="E949" s="352"/>
      <c r="F949" s="352"/>
      <c r="G949" s="352"/>
      <c r="H949" s="352"/>
      <c r="I949" s="352"/>
      <c r="J949" s="352"/>
      <c r="K949" s="352"/>
      <c r="L949" s="352"/>
    </row>
    <row r="950" spans="1:12" ht="11.1" customHeight="1" x14ac:dyDescent="0.2">
      <c r="A950" s="352" t="s">
        <v>2</v>
      </c>
      <c r="B950" s="352"/>
      <c r="C950" s="352"/>
      <c r="D950" s="352"/>
      <c r="E950" s="352"/>
      <c r="F950" s="352"/>
      <c r="G950" s="352"/>
      <c r="H950" s="352"/>
      <c r="I950" s="352"/>
      <c r="J950" s="352"/>
      <c r="K950" s="352"/>
      <c r="L950" s="352"/>
    </row>
    <row r="951" spans="1:12" s="8" customFormat="1" ht="18" customHeight="1" x14ac:dyDescent="0.2">
      <c r="A951" s="5"/>
      <c r="B951" s="5"/>
      <c r="C951" s="5"/>
      <c r="D951" s="5"/>
      <c r="E951" s="6"/>
      <c r="F951" s="6"/>
      <c r="G951" s="6"/>
      <c r="H951" s="6"/>
      <c r="I951" s="6"/>
      <c r="J951" s="1"/>
      <c r="K951" s="7"/>
      <c r="L951" s="4"/>
    </row>
    <row r="952" spans="1:12" ht="15" customHeight="1" x14ac:dyDescent="0.2">
      <c r="B952" s="331" t="s">
        <v>3</v>
      </c>
      <c r="C952" s="334" t="s">
        <v>4</v>
      </c>
      <c r="D952" s="337" t="s">
        <v>5</v>
      </c>
      <c r="E952" s="337" t="s">
        <v>6</v>
      </c>
      <c r="F952" s="334" t="s">
        <v>7</v>
      </c>
      <c r="G952" s="334" t="s">
        <v>8</v>
      </c>
      <c r="H952" s="334" t="s">
        <v>9</v>
      </c>
      <c r="I952" s="346" t="s">
        <v>10</v>
      </c>
      <c r="J952" s="351"/>
      <c r="K952" s="347"/>
      <c r="L952" s="348" t="s">
        <v>11</v>
      </c>
    </row>
    <row r="953" spans="1:12" ht="15" customHeight="1" x14ac:dyDescent="0.2">
      <c r="B953" s="332"/>
      <c r="C953" s="338"/>
      <c r="D953" s="335"/>
      <c r="E953" s="335"/>
      <c r="F953" s="338"/>
      <c r="G953" s="338"/>
      <c r="H953" s="338"/>
      <c r="I953" s="334" t="s">
        <v>12</v>
      </c>
      <c r="J953" s="346" t="s">
        <v>13</v>
      </c>
      <c r="K953" s="347"/>
      <c r="L953" s="349"/>
    </row>
    <row r="954" spans="1:12" ht="21" customHeight="1" x14ac:dyDescent="0.2">
      <c r="B954" s="332"/>
      <c r="C954" s="338"/>
      <c r="D954" s="335"/>
      <c r="E954" s="336"/>
      <c r="F954" s="339"/>
      <c r="G954" s="339"/>
      <c r="H954" s="339"/>
      <c r="I954" s="339"/>
      <c r="J954" s="9" t="s">
        <v>14</v>
      </c>
      <c r="K954" s="10" t="s">
        <v>15</v>
      </c>
      <c r="L954" s="350"/>
    </row>
    <row r="955" spans="1:12" ht="11.1" customHeight="1" x14ac:dyDescent="0.2">
      <c r="B955" s="333"/>
      <c r="C955" s="339"/>
      <c r="D955" s="336"/>
      <c r="E955" s="11" t="s">
        <v>16</v>
      </c>
      <c r="F955" s="11" t="s">
        <v>17</v>
      </c>
      <c r="G955" s="12" t="s">
        <v>18</v>
      </c>
      <c r="H955" s="346" t="s">
        <v>19</v>
      </c>
      <c r="I955" s="351"/>
      <c r="J955" s="351"/>
      <c r="K955" s="347"/>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96.5</v>
      </c>
      <c r="F963" s="26">
        <v>15346.5</v>
      </c>
      <c r="G963" s="26">
        <v>4295.9880000000003</v>
      </c>
      <c r="H963" s="26">
        <v>89844.805999999997</v>
      </c>
      <c r="I963" s="26">
        <v>383474.35800000001</v>
      </c>
      <c r="J963" s="26">
        <v>154382.78</v>
      </c>
      <c r="K963" s="26">
        <v>73232.498999999996</v>
      </c>
      <c r="L963" s="28">
        <v>40.258957810159501</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v>
      </c>
      <c r="F979" s="26">
        <v>15435.5</v>
      </c>
      <c r="G979" s="26">
        <v>4335.1760000000004</v>
      </c>
      <c r="H979" s="26">
        <v>91746.611000000004</v>
      </c>
      <c r="I979" s="26">
        <v>407725.76199999999</v>
      </c>
      <c r="J979" s="26">
        <v>179535.88699999999</v>
      </c>
      <c r="K979" s="26">
        <v>92548.464000000007</v>
      </c>
      <c r="L979" s="28">
        <v>44.033491069911797</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c r="F983" s="26"/>
      <c r="G983" s="26"/>
      <c r="H983" s="26"/>
      <c r="I983" s="26"/>
      <c r="J983" s="26"/>
      <c r="K983" s="26"/>
      <c r="L983" s="28"/>
    </row>
    <row r="984" spans="2:12" ht="11.1" customHeight="1" x14ac:dyDescent="0.2">
      <c r="B984" s="23"/>
      <c r="C984" s="23"/>
      <c r="D984" s="31" t="s">
        <v>28</v>
      </c>
      <c r="E984" s="26"/>
      <c r="F984" s="26"/>
      <c r="G984" s="26"/>
      <c r="H984" s="26"/>
      <c r="I984" s="26"/>
      <c r="J984" s="26"/>
      <c r="K984" s="26"/>
      <c r="L984" s="28"/>
    </row>
    <row r="985" spans="2:12" ht="11.1" customHeight="1" x14ac:dyDescent="0.2">
      <c r="B985" s="23"/>
      <c r="C985" s="23"/>
      <c r="D985" s="32" t="s">
        <v>29</v>
      </c>
      <c r="E985" s="26"/>
      <c r="F985" s="26"/>
      <c r="G985" s="26"/>
      <c r="H985" s="26"/>
      <c r="I985" s="26"/>
      <c r="J985" s="26"/>
      <c r="K985" s="26"/>
      <c r="L985" s="28"/>
    </row>
    <row r="986" spans="2:12" ht="11.1" customHeight="1" x14ac:dyDescent="0.2">
      <c r="B986" s="23"/>
      <c r="C986" s="23"/>
      <c r="D986" s="31" t="s">
        <v>30</v>
      </c>
      <c r="E986" s="26"/>
      <c r="F986" s="26"/>
      <c r="G986" s="26"/>
      <c r="H986" s="26"/>
      <c r="I986" s="26"/>
      <c r="J986" s="26"/>
      <c r="K986" s="26"/>
      <c r="L986" s="28"/>
    </row>
    <row r="987" spans="2:12" ht="11.1" customHeight="1" x14ac:dyDescent="0.2">
      <c r="B987" s="23"/>
      <c r="C987" s="23"/>
      <c r="D987" s="31" t="s">
        <v>31</v>
      </c>
      <c r="E987" s="26"/>
      <c r="F987" s="26"/>
      <c r="G987" s="26"/>
      <c r="H987" s="26"/>
      <c r="I987" s="26"/>
      <c r="J987" s="26"/>
      <c r="K987" s="26"/>
      <c r="L987" s="28"/>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51.5</v>
      </c>
      <c r="F1001" s="26">
        <v>16430</v>
      </c>
      <c r="G1001" s="26">
        <v>4537.6049999999996</v>
      </c>
      <c r="H1001" s="26">
        <v>100521.58199999999</v>
      </c>
      <c r="I1001" s="26">
        <v>832604.68900000001</v>
      </c>
      <c r="J1001" s="26">
        <v>285370.35800000001</v>
      </c>
      <c r="K1001" s="26">
        <v>152452.03200000001</v>
      </c>
      <c r="L1001" s="28">
        <v>34.274411586937397</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51.5</v>
      </c>
      <c r="F1017" s="26">
        <v>16534</v>
      </c>
      <c r="G1017" s="26">
        <v>4524.7259999999997</v>
      </c>
      <c r="H1017" s="26">
        <v>104177.36599999999</v>
      </c>
      <c r="I1017" s="26">
        <v>821505.97100000002</v>
      </c>
      <c r="J1017" s="26">
        <v>267335.34100000001</v>
      </c>
      <c r="K1017" s="26">
        <v>162226.75</v>
      </c>
      <c r="L1017" s="28">
        <v>32.542105649527898</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c r="F1021" s="26"/>
      <c r="G1021" s="26"/>
      <c r="H1021" s="26"/>
      <c r="I1021" s="26"/>
      <c r="J1021" s="26"/>
      <c r="K1021" s="26"/>
      <c r="L1021" s="28"/>
    </row>
    <row r="1022" spans="2:12" ht="11.1" customHeight="1" x14ac:dyDescent="0.2">
      <c r="B1022" s="23"/>
      <c r="C1022" s="24"/>
      <c r="D1022" s="31" t="s">
        <v>28</v>
      </c>
      <c r="E1022" s="26"/>
      <c r="F1022" s="26"/>
      <c r="G1022" s="26"/>
      <c r="H1022" s="26"/>
      <c r="I1022" s="26"/>
      <c r="J1022" s="26"/>
      <c r="K1022" s="26"/>
      <c r="L1022" s="28"/>
    </row>
    <row r="1023" spans="2:12" ht="11.1" customHeight="1" x14ac:dyDescent="0.2">
      <c r="B1023" s="23"/>
      <c r="C1023" s="24"/>
      <c r="D1023" s="32" t="s">
        <v>29</v>
      </c>
      <c r="E1023" s="26"/>
      <c r="F1023" s="26"/>
      <c r="G1023" s="26"/>
      <c r="H1023" s="26"/>
      <c r="I1023" s="26"/>
      <c r="J1023" s="26"/>
      <c r="K1023" s="26"/>
      <c r="L1023" s="28"/>
    </row>
    <row r="1024" spans="2:12" ht="11.1" customHeight="1" x14ac:dyDescent="0.2">
      <c r="B1024" s="23"/>
      <c r="C1024" s="24"/>
      <c r="D1024" s="31" t="s">
        <v>30</v>
      </c>
      <c r="E1024" s="26"/>
      <c r="F1024" s="26"/>
      <c r="G1024" s="26"/>
      <c r="H1024" s="26"/>
      <c r="I1024" s="26"/>
      <c r="J1024" s="26"/>
      <c r="K1024" s="26"/>
      <c r="L1024" s="28"/>
    </row>
    <row r="1025" spans="1:12" ht="11.1" customHeight="1" x14ac:dyDescent="0.2">
      <c r="B1025" s="23"/>
      <c r="C1025" s="24"/>
      <c r="D1025" s="31" t="s">
        <v>31</v>
      </c>
      <c r="E1025" s="26"/>
      <c r="F1025" s="26"/>
      <c r="G1025" s="26"/>
      <c r="H1025" s="26"/>
      <c r="I1025" s="26"/>
      <c r="J1025" s="26"/>
      <c r="K1025" s="26"/>
      <c r="L1025" s="28"/>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52" t="s">
        <v>96</v>
      </c>
      <c r="B1033" s="352"/>
      <c r="C1033" s="352"/>
      <c r="D1033" s="352"/>
      <c r="E1033" s="352"/>
      <c r="F1033" s="352"/>
      <c r="G1033" s="352"/>
      <c r="H1033" s="352"/>
      <c r="I1033" s="352"/>
      <c r="J1033" s="352"/>
      <c r="K1033" s="352"/>
      <c r="L1033" s="352"/>
    </row>
    <row r="1034" spans="1:12" ht="11.1" customHeight="1" x14ac:dyDescent="0.2">
      <c r="A1034" s="2"/>
      <c r="B1034" s="2"/>
      <c r="C1034" s="2"/>
      <c r="D1034" s="2"/>
      <c r="E1034" s="3"/>
      <c r="F1034" s="3"/>
      <c r="G1034" s="3"/>
      <c r="H1034" s="3"/>
      <c r="I1034" s="3"/>
      <c r="J1034" s="1"/>
      <c r="K1034" s="1"/>
      <c r="L1034" s="4"/>
    </row>
    <row r="1035" spans="1:12" ht="11.1" customHeight="1" x14ac:dyDescent="0.2">
      <c r="A1035" s="352" t="s">
        <v>1</v>
      </c>
      <c r="B1035" s="352"/>
      <c r="C1035" s="352"/>
      <c r="D1035" s="352"/>
      <c r="E1035" s="352"/>
      <c r="F1035" s="352"/>
      <c r="G1035" s="352"/>
      <c r="H1035" s="352"/>
      <c r="I1035" s="352"/>
      <c r="J1035" s="352"/>
      <c r="K1035" s="352"/>
      <c r="L1035" s="352"/>
    </row>
    <row r="1036" spans="1:12" ht="11.1" customHeight="1" x14ac:dyDescent="0.2">
      <c r="A1036" s="352" t="s">
        <v>2</v>
      </c>
      <c r="B1036" s="352"/>
      <c r="C1036" s="352"/>
      <c r="D1036" s="352"/>
      <c r="E1036" s="352"/>
      <c r="F1036" s="352"/>
      <c r="G1036" s="352"/>
      <c r="H1036" s="352"/>
      <c r="I1036" s="352"/>
      <c r="J1036" s="352"/>
      <c r="K1036" s="352"/>
      <c r="L1036" s="352"/>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1" t="s">
        <v>3</v>
      </c>
      <c r="C1038" s="334" t="s">
        <v>4</v>
      </c>
      <c r="D1038" s="337" t="s">
        <v>5</v>
      </c>
      <c r="E1038" s="337" t="s">
        <v>6</v>
      </c>
      <c r="F1038" s="334" t="s">
        <v>7</v>
      </c>
      <c r="G1038" s="334" t="s">
        <v>8</v>
      </c>
      <c r="H1038" s="334" t="s">
        <v>9</v>
      </c>
      <c r="I1038" s="346" t="s">
        <v>10</v>
      </c>
      <c r="J1038" s="351"/>
      <c r="K1038" s="347"/>
      <c r="L1038" s="348" t="s">
        <v>11</v>
      </c>
    </row>
    <row r="1039" spans="1:12" ht="15" customHeight="1" x14ac:dyDescent="0.2">
      <c r="B1039" s="332"/>
      <c r="C1039" s="338"/>
      <c r="D1039" s="335"/>
      <c r="E1039" s="335"/>
      <c r="F1039" s="338"/>
      <c r="G1039" s="338"/>
      <c r="H1039" s="338"/>
      <c r="I1039" s="334" t="s">
        <v>12</v>
      </c>
      <c r="J1039" s="346" t="s">
        <v>13</v>
      </c>
      <c r="K1039" s="347"/>
      <c r="L1039" s="349"/>
    </row>
    <row r="1040" spans="1:12" ht="21" customHeight="1" x14ac:dyDescent="0.2">
      <c r="B1040" s="332"/>
      <c r="C1040" s="338"/>
      <c r="D1040" s="335"/>
      <c r="E1040" s="336"/>
      <c r="F1040" s="339"/>
      <c r="G1040" s="339"/>
      <c r="H1040" s="339"/>
      <c r="I1040" s="339"/>
      <c r="J1040" s="9" t="s">
        <v>14</v>
      </c>
      <c r="K1040" s="10" t="s">
        <v>15</v>
      </c>
      <c r="L1040" s="350"/>
    </row>
    <row r="1041" spans="2:12" ht="11.1" customHeight="1" x14ac:dyDescent="0.2">
      <c r="B1041" s="333"/>
      <c r="C1041" s="339"/>
      <c r="D1041" s="336"/>
      <c r="E1041" s="11" t="s">
        <v>16</v>
      </c>
      <c r="F1041" s="11" t="s">
        <v>17</v>
      </c>
      <c r="G1041" s="12" t="s">
        <v>18</v>
      </c>
      <c r="H1041" s="346" t="s">
        <v>19</v>
      </c>
      <c r="I1041" s="351"/>
      <c r="J1041" s="351"/>
      <c r="K1041" s="347"/>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26"/>
      <c r="F1069" s="26"/>
      <c r="G1069" s="26"/>
      <c r="H1069" s="26"/>
      <c r="I1069" s="26"/>
      <c r="J1069" s="26"/>
      <c r="K1069" s="26"/>
      <c r="L1069" s="28"/>
    </row>
    <row r="1070" spans="2:12" ht="11.1" customHeight="1" x14ac:dyDescent="0.2">
      <c r="B1070" s="23"/>
      <c r="C1070" s="23"/>
      <c r="D1070" s="31" t="s">
        <v>28</v>
      </c>
      <c r="E1070" s="26"/>
      <c r="F1070" s="26"/>
      <c r="G1070" s="26"/>
      <c r="H1070" s="26"/>
      <c r="I1070" s="26"/>
      <c r="J1070" s="26"/>
      <c r="K1070" s="26"/>
      <c r="L1070" s="28"/>
    </row>
    <row r="1071" spans="2:12" ht="11.1" customHeight="1" x14ac:dyDescent="0.2">
      <c r="B1071" s="23"/>
      <c r="C1071" s="23"/>
      <c r="D1071" s="32" t="s">
        <v>29</v>
      </c>
      <c r="E1071" s="26"/>
      <c r="F1071" s="26"/>
      <c r="G1071" s="26"/>
      <c r="H1071" s="26"/>
      <c r="I1071" s="26"/>
      <c r="J1071" s="26"/>
      <c r="K1071" s="26"/>
      <c r="L1071" s="28"/>
    </row>
    <row r="1072" spans="2:12" ht="11.1" customHeight="1" x14ac:dyDescent="0.2">
      <c r="B1072" s="23"/>
      <c r="C1072" s="23"/>
      <c r="D1072" s="31" t="s">
        <v>30</v>
      </c>
      <c r="E1072" s="26"/>
      <c r="F1072" s="26"/>
      <c r="G1072" s="26"/>
      <c r="H1072" s="26"/>
      <c r="I1072" s="26"/>
      <c r="J1072" s="26"/>
      <c r="K1072" s="26"/>
      <c r="L1072" s="28"/>
    </row>
    <row r="1073" spans="2:12" ht="11.1" customHeight="1" x14ac:dyDescent="0.2">
      <c r="B1073" s="23"/>
      <c r="C1073" s="23"/>
      <c r="D1073" s="31" t="s">
        <v>31</v>
      </c>
      <c r="E1073" s="26"/>
      <c r="F1073" s="26"/>
      <c r="G1073" s="26"/>
      <c r="H1073" s="26"/>
      <c r="I1073" s="26"/>
      <c r="J1073" s="26"/>
      <c r="K1073" s="26"/>
      <c r="L1073" s="28"/>
    </row>
    <row r="1074" spans="2:12" ht="11.1" customHeight="1" x14ac:dyDescent="0.2">
      <c r="B1074" s="23"/>
      <c r="C1074" s="23"/>
      <c r="D1074" s="31" t="s">
        <v>32</v>
      </c>
      <c r="E1074" s="26"/>
      <c r="F1074" s="26"/>
      <c r="G1074" s="26"/>
      <c r="H1074" s="26"/>
      <c r="I1074" s="26"/>
      <c r="J1074" s="26"/>
      <c r="K1074" s="26"/>
      <c r="L1074" s="28"/>
    </row>
    <row r="1075" spans="2:12" ht="11.1" customHeight="1" x14ac:dyDescent="0.2">
      <c r="B1075" s="23"/>
      <c r="C1075" s="23"/>
      <c r="D1075" s="31" t="s">
        <v>33</v>
      </c>
      <c r="E1075" s="34"/>
      <c r="F1075" s="34"/>
      <c r="G1075" s="34"/>
      <c r="H1075" s="34"/>
      <c r="I1075" s="34"/>
      <c r="J1075" s="26"/>
      <c r="K1075" s="26"/>
      <c r="L1075" s="28"/>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14</v>
      </c>
      <c r="F1087" s="26">
        <v>1787.5</v>
      </c>
      <c r="G1087" s="26">
        <v>495.50200000000001</v>
      </c>
      <c r="H1087" s="26">
        <v>7106.9440000000004</v>
      </c>
      <c r="I1087" s="26">
        <v>43820.737000000001</v>
      </c>
      <c r="J1087" s="26">
        <v>4022.0430000000001</v>
      </c>
      <c r="K1087" s="41" t="s">
        <v>21</v>
      </c>
      <c r="L1087" s="28">
        <v>9.1784010843998391</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13</v>
      </c>
      <c r="F1103" s="26">
        <v>1747</v>
      </c>
      <c r="G1103" s="26">
        <v>488.755</v>
      </c>
      <c r="H1103" s="26">
        <v>7779.9930000000004</v>
      </c>
      <c r="I1103" s="26">
        <v>50410.881999999998</v>
      </c>
      <c r="J1103" s="26">
        <v>8207.6450000000004</v>
      </c>
      <c r="K1103" s="26">
        <v>4815.03</v>
      </c>
      <c r="L1103" s="28">
        <v>16.281494539214801</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c r="F1107" s="26"/>
      <c r="G1107" s="26"/>
      <c r="H1107" s="26"/>
      <c r="I1107" s="26"/>
      <c r="J1107" s="26"/>
      <c r="K1107" s="26"/>
      <c r="L1107" s="28"/>
    </row>
    <row r="1108" spans="1:12" ht="11.1" customHeight="1" x14ac:dyDescent="0.2">
      <c r="B1108" s="23"/>
      <c r="C1108" s="24"/>
      <c r="D1108" s="31" t="s">
        <v>28</v>
      </c>
      <c r="E1108" s="26"/>
      <c r="F1108" s="26"/>
      <c r="G1108" s="26"/>
      <c r="H1108" s="26"/>
      <c r="I1108" s="26"/>
      <c r="J1108" s="26"/>
      <c r="K1108" s="26"/>
      <c r="L1108" s="28"/>
    </row>
    <row r="1109" spans="1:12" ht="11.1" customHeight="1" x14ac:dyDescent="0.2">
      <c r="B1109" s="23"/>
      <c r="C1109" s="24"/>
      <c r="D1109" s="32" t="s">
        <v>29</v>
      </c>
      <c r="E1109" s="26"/>
      <c r="F1109" s="26"/>
      <c r="G1109" s="26"/>
      <c r="H1109" s="26"/>
      <c r="I1109" s="26"/>
      <c r="J1109" s="26"/>
      <c r="K1109" s="26"/>
      <c r="L1109" s="28"/>
    </row>
    <row r="1110" spans="1:12" ht="11.1" customHeight="1" x14ac:dyDescent="0.2">
      <c r="B1110" s="23"/>
      <c r="C1110" s="24"/>
      <c r="D1110" s="31" t="s">
        <v>30</v>
      </c>
      <c r="E1110" s="26"/>
      <c r="F1110" s="26"/>
      <c r="G1110" s="26"/>
      <c r="H1110" s="26"/>
      <c r="I1110" s="26"/>
      <c r="J1110" s="26"/>
      <c r="K1110" s="26"/>
      <c r="L1110" s="28"/>
    </row>
    <row r="1111" spans="1:12" ht="11.1" customHeight="1" x14ac:dyDescent="0.2">
      <c r="B1111" s="23"/>
      <c r="C1111" s="24"/>
      <c r="D1111" s="31" t="s">
        <v>31</v>
      </c>
      <c r="E1111" s="26"/>
      <c r="F1111" s="26"/>
      <c r="G1111" s="26"/>
      <c r="H1111" s="26"/>
      <c r="I1111" s="26"/>
      <c r="J1111" s="26"/>
      <c r="K1111" s="26"/>
      <c r="L1111" s="28"/>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52" t="s">
        <v>99</v>
      </c>
      <c r="B1119" s="352"/>
      <c r="C1119" s="352"/>
      <c r="D1119" s="352"/>
      <c r="E1119" s="352"/>
      <c r="F1119" s="352"/>
      <c r="G1119" s="352"/>
      <c r="H1119" s="352"/>
      <c r="I1119" s="352"/>
      <c r="J1119" s="352"/>
      <c r="K1119" s="352"/>
      <c r="L1119" s="352"/>
    </row>
    <row r="1120" spans="1:12" ht="11.1" customHeight="1" x14ac:dyDescent="0.2">
      <c r="A1120" s="2"/>
      <c r="B1120" s="2"/>
      <c r="C1120" s="2"/>
      <c r="D1120" s="2"/>
      <c r="E1120" s="3"/>
      <c r="F1120" s="3"/>
      <c r="G1120" s="3"/>
      <c r="H1120" s="3"/>
      <c r="I1120" s="3"/>
      <c r="J1120" s="1"/>
      <c r="K1120" s="1"/>
      <c r="L1120" s="4"/>
    </row>
    <row r="1121" spans="1:12" ht="11.1" customHeight="1" x14ac:dyDescent="0.2">
      <c r="A1121" s="352" t="s">
        <v>1</v>
      </c>
      <c r="B1121" s="352"/>
      <c r="C1121" s="352"/>
      <c r="D1121" s="352"/>
      <c r="E1121" s="352"/>
      <c r="F1121" s="352"/>
      <c r="G1121" s="352"/>
      <c r="H1121" s="352"/>
      <c r="I1121" s="352"/>
      <c r="J1121" s="352"/>
      <c r="K1121" s="352"/>
      <c r="L1121" s="352"/>
    </row>
    <row r="1122" spans="1:12" ht="11.1" customHeight="1" x14ac:dyDescent="0.2">
      <c r="A1122" s="352" t="s">
        <v>2</v>
      </c>
      <c r="B1122" s="352"/>
      <c r="C1122" s="352"/>
      <c r="D1122" s="352"/>
      <c r="E1122" s="352"/>
      <c r="F1122" s="352"/>
      <c r="G1122" s="352"/>
      <c r="H1122" s="352"/>
      <c r="I1122" s="352"/>
      <c r="J1122" s="352"/>
      <c r="K1122" s="352"/>
      <c r="L1122" s="352"/>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1" t="s">
        <v>3</v>
      </c>
      <c r="C1124" s="334" t="s">
        <v>4</v>
      </c>
      <c r="D1124" s="337" t="s">
        <v>5</v>
      </c>
      <c r="E1124" s="337" t="s">
        <v>6</v>
      </c>
      <c r="F1124" s="334" t="s">
        <v>7</v>
      </c>
      <c r="G1124" s="334" t="s">
        <v>8</v>
      </c>
      <c r="H1124" s="334" t="s">
        <v>9</v>
      </c>
      <c r="I1124" s="346" t="s">
        <v>10</v>
      </c>
      <c r="J1124" s="351"/>
      <c r="K1124" s="347"/>
      <c r="L1124" s="348" t="s">
        <v>11</v>
      </c>
    </row>
    <row r="1125" spans="1:12" ht="15" customHeight="1" x14ac:dyDescent="0.2">
      <c r="B1125" s="332"/>
      <c r="C1125" s="338"/>
      <c r="D1125" s="335"/>
      <c r="E1125" s="335"/>
      <c r="F1125" s="338"/>
      <c r="G1125" s="338"/>
      <c r="H1125" s="338"/>
      <c r="I1125" s="334" t="s">
        <v>12</v>
      </c>
      <c r="J1125" s="346" t="s">
        <v>13</v>
      </c>
      <c r="K1125" s="347"/>
      <c r="L1125" s="349"/>
    </row>
    <row r="1126" spans="1:12" ht="21" customHeight="1" x14ac:dyDescent="0.2">
      <c r="B1126" s="332"/>
      <c r="C1126" s="338"/>
      <c r="D1126" s="335"/>
      <c r="E1126" s="336"/>
      <c r="F1126" s="339"/>
      <c r="G1126" s="339"/>
      <c r="H1126" s="339"/>
      <c r="I1126" s="339"/>
      <c r="J1126" s="9" t="s">
        <v>14</v>
      </c>
      <c r="K1126" s="10" t="s">
        <v>15</v>
      </c>
      <c r="L1126" s="350"/>
    </row>
    <row r="1127" spans="1:12" ht="11.1" customHeight="1" x14ac:dyDescent="0.2">
      <c r="B1127" s="333"/>
      <c r="C1127" s="339"/>
      <c r="D1127" s="336"/>
      <c r="E1127" s="11" t="s">
        <v>16</v>
      </c>
      <c r="F1127" s="11" t="s">
        <v>17</v>
      </c>
      <c r="G1127" s="12" t="s">
        <v>18</v>
      </c>
      <c r="H1127" s="346" t="s">
        <v>19</v>
      </c>
      <c r="I1127" s="351"/>
      <c r="J1127" s="351"/>
      <c r="K1127" s="347"/>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29.5</v>
      </c>
      <c r="F1135" s="26">
        <v>4227</v>
      </c>
      <c r="G1135" s="26">
        <v>1154.8109999999999</v>
      </c>
      <c r="H1135" s="26">
        <v>24648.096000000001</v>
      </c>
      <c r="I1135" s="26">
        <v>117222.99400000001</v>
      </c>
      <c r="J1135" s="26">
        <v>67473.875</v>
      </c>
      <c r="K1135" s="26">
        <v>17676.514999999999</v>
      </c>
      <c r="L1135" s="28">
        <v>57.5602726884795</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v>
      </c>
      <c r="F1151" s="26">
        <v>4267</v>
      </c>
      <c r="G1151" s="26">
        <v>1192.165</v>
      </c>
      <c r="H1151" s="26">
        <v>25117.909</v>
      </c>
      <c r="I1151" s="26">
        <v>120716.94899999999</v>
      </c>
      <c r="J1151" s="26">
        <v>68653.774000000005</v>
      </c>
      <c r="K1151" s="26">
        <v>15236.674000000001</v>
      </c>
      <c r="L1151" s="28">
        <v>56.8716941313684</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c r="F1155" s="26"/>
      <c r="G1155" s="26"/>
      <c r="H1155" s="26"/>
      <c r="I1155" s="26"/>
      <c r="J1155" s="26"/>
      <c r="K1155" s="26"/>
      <c r="L1155" s="28"/>
    </row>
    <row r="1156" spans="2:12" ht="11.1" customHeight="1" x14ac:dyDescent="0.2">
      <c r="B1156" s="23"/>
      <c r="C1156" s="23"/>
      <c r="D1156" s="31" t="s">
        <v>28</v>
      </c>
      <c r="E1156" s="26"/>
      <c r="F1156" s="26"/>
      <c r="G1156" s="26"/>
      <c r="H1156" s="26"/>
      <c r="I1156" s="26"/>
      <c r="J1156" s="26"/>
      <c r="K1156" s="26"/>
      <c r="L1156" s="28"/>
    </row>
    <row r="1157" spans="2:12" ht="11.1" customHeight="1" x14ac:dyDescent="0.2">
      <c r="B1157" s="23"/>
      <c r="C1157" s="23"/>
      <c r="D1157" s="32" t="s">
        <v>29</v>
      </c>
      <c r="E1157" s="26"/>
      <c r="F1157" s="26"/>
      <c r="G1157" s="26"/>
      <c r="H1157" s="26"/>
      <c r="I1157" s="26"/>
      <c r="J1157" s="26"/>
      <c r="K1157" s="26"/>
      <c r="L1157" s="28"/>
    </row>
    <row r="1158" spans="2:12" ht="11.1" customHeight="1" x14ac:dyDescent="0.2">
      <c r="B1158" s="23"/>
      <c r="C1158" s="23"/>
      <c r="D1158" s="31" t="s">
        <v>30</v>
      </c>
      <c r="E1158" s="26"/>
      <c r="F1158" s="26"/>
      <c r="G1158" s="26"/>
      <c r="H1158" s="26"/>
      <c r="I1158" s="26"/>
      <c r="J1158" s="26"/>
      <c r="K1158" s="26"/>
      <c r="L1158" s="28"/>
    </row>
    <row r="1159" spans="2:12" ht="11.1" customHeight="1" x14ac:dyDescent="0.2">
      <c r="B1159" s="23"/>
      <c r="C1159" s="23"/>
      <c r="D1159" s="31" t="s">
        <v>31</v>
      </c>
      <c r="E1159" s="26"/>
      <c r="F1159" s="26"/>
      <c r="G1159" s="26"/>
      <c r="H1159" s="26"/>
      <c r="I1159" s="26"/>
      <c r="J1159" s="26"/>
      <c r="K1159" s="26"/>
      <c r="L1159" s="28"/>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v>
      </c>
      <c r="F1173" s="26">
        <v>3244</v>
      </c>
      <c r="G1173" s="26">
        <v>949.36</v>
      </c>
      <c r="H1173" s="26">
        <v>18501.418000000001</v>
      </c>
      <c r="I1173" s="26">
        <v>117262.79300000001</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3325</v>
      </c>
      <c r="G1189" s="26">
        <v>970.58600000000001</v>
      </c>
      <c r="H1189" s="26">
        <v>19661.292000000001</v>
      </c>
      <c r="I1189" s="26">
        <v>109622.424</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c r="F1193" s="26"/>
      <c r="G1193" s="26"/>
      <c r="H1193" s="26"/>
      <c r="I1193" s="26"/>
      <c r="J1193" s="26"/>
      <c r="K1193" s="26"/>
      <c r="L1193" s="28"/>
    </row>
    <row r="1194" spans="2:12" ht="11.1" customHeight="1" x14ac:dyDescent="0.2">
      <c r="B1194" s="23"/>
      <c r="C1194" s="24"/>
      <c r="D1194" s="31" t="s">
        <v>28</v>
      </c>
      <c r="E1194" s="26"/>
      <c r="F1194" s="26"/>
      <c r="G1194" s="26"/>
      <c r="H1194" s="26"/>
      <c r="I1194" s="26"/>
      <c r="J1194" s="26"/>
      <c r="K1194" s="26"/>
      <c r="L1194" s="28"/>
    </row>
    <row r="1195" spans="2:12" ht="11.1" customHeight="1" x14ac:dyDescent="0.2">
      <c r="B1195" s="23"/>
      <c r="C1195" s="24"/>
      <c r="D1195" s="32" t="s">
        <v>29</v>
      </c>
      <c r="E1195" s="26"/>
      <c r="F1195" s="26"/>
      <c r="G1195" s="26"/>
      <c r="H1195" s="26"/>
      <c r="I1195" s="26"/>
      <c r="J1195" s="26"/>
      <c r="K1195" s="26"/>
      <c r="L1195" s="28"/>
    </row>
    <row r="1196" spans="2:12" ht="11.1" customHeight="1" x14ac:dyDescent="0.2">
      <c r="B1196" s="23"/>
      <c r="C1196" s="24"/>
      <c r="D1196" s="31" t="s">
        <v>30</v>
      </c>
      <c r="E1196" s="26"/>
      <c r="F1196" s="26"/>
      <c r="G1196" s="26"/>
      <c r="H1196" s="26"/>
      <c r="I1196" s="26"/>
      <c r="J1196" s="26"/>
      <c r="K1196" s="26"/>
      <c r="L1196" s="28"/>
    </row>
    <row r="1197" spans="2:12" ht="11.1" customHeight="1" x14ac:dyDescent="0.2">
      <c r="B1197" s="23"/>
      <c r="C1197" s="24"/>
      <c r="D1197" s="31" t="s">
        <v>31</v>
      </c>
      <c r="E1197" s="26"/>
      <c r="F1197" s="26"/>
      <c r="G1197" s="26"/>
      <c r="H1197" s="26"/>
      <c r="I1197" s="26"/>
      <c r="J1197" s="26"/>
      <c r="K1197" s="26"/>
      <c r="L1197" s="28"/>
    </row>
    <row r="1198" spans="2:12" ht="11.1" customHeight="1" x14ac:dyDescent="0.2">
      <c r="B1198" s="23"/>
      <c r="C1198" s="24"/>
      <c r="D1198" s="31" t="s">
        <v>32</v>
      </c>
      <c r="E1198" s="26"/>
      <c r="F1198" s="26"/>
      <c r="G1198" s="26"/>
      <c r="H1198" s="26"/>
      <c r="I1198" s="26"/>
      <c r="J1198" s="26"/>
      <c r="K1198" s="26"/>
      <c r="L1198" s="28"/>
    </row>
    <row r="1199" spans="2:12" ht="11.1" customHeight="1" x14ac:dyDescent="0.2">
      <c r="B1199" s="23"/>
      <c r="C1199" s="24"/>
      <c r="D1199" s="31" t="s">
        <v>33</v>
      </c>
      <c r="E1199" s="34"/>
      <c r="F1199" s="34"/>
      <c r="G1199" s="34"/>
      <c r="H1199" s="34"/>
      <c r="I1199" s="34"/>
      <c r="J1199" s="26"/>
      <c r="K1199" s="26"/>
      <c r="L1199" s="28"/>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 activePane="bottomLeft" state="frozen"/>
      <selection activeCell="D59" sqref="D59"/>
      <selection pane="bottomLeft" activeCell="F46" sqref="F46"/>
    </sheetView>
  </sheetViews>
  <sheetFormatPr baseColWidth="10" defaultColWidth="11" defaultRowHeight="12.75" x14ac:dyDescent="0.2"/>
  <cols>
    <col min="1" max="1" width="5.7109375" style="158" customWidth="1"/>
    <col min="2" max="2" width="13.42578125" style="158" customWidth="1"/>
    <col min="3" max="3" width="11" style="159"/>
    <col min="4" max="4" width="14.140625" style="159" customWidth="1"/>
    <col min="5" max="5" width="11" style="158"/>
    <col min="6" max="6" width="9" style="158" customWidth="1"/>
    <col min="7" max="14" width="11" style="158"/>
    <col min="15" max="15" width="9.42578125" style="158" customWidth="1"/>
    <col min="16" max="17" width="11" style="158"/>
    <col min="18" max="18" width="14.5703125" style="158" customWidth="1"/>
    <col min="19" max="16384" width="11" style="158"/>
  </cols>
  <sheetData>
    <row r="1" spans="1:13" ht="43.5" customHeight="1" x14ac:dyDescent="0.2">
      <c r="A1" s="202" t="s">
        <v>220</v>
      </c>
      <c r="B1" s="201" t="s">
        <v>219</v>
      </c>
      <c r="C1" s="200" t="s">
        <v>10</v>
      </c>
      <c r="D1" s="200" t="s">
        <v>218</v>
      </c>
      <c r="E1" s="199"/>
      <c r="G1" s="355"/>
      <c r="H1" s="355"/>
      <c r="I1" s="198" t="s">
        <v>217</v>
      </c>
      <c r="J1" s="198" t="s">
        <v>215</v>
      </c>
      <c r="K1" s="198" t="s">
        <v>216</v>
      </c>
      <c r="L1" s="198" t="s">
        <v>215</v>
      </c>
      <c r="M1" s="197" t="s">
        <v>214</v>
      </c>
    </row>
    <row r="2" spans="1:13" s="160" customFormat="1" ht="12.75" customHeight="1" x14ac:dyDescent="0.2">
      <c r="A2" s="195">
        <v>1</v>
      </c>
      <c r="B2" s="179">
        <v>123.496833606403</v>
      </c>
      <c r="C2" s="194">
        <v>104.03431024079033</v>
      </c>
      <c r="D2" s="161">
        <v>111.15866197686329</v>
      </c>
      <c r="F2" s="357" t="s">
        <v>199</v>
      </c>
      <c r="I2" s="193">
        <v>2203386.3509999998</v>
      </c>
      <c r="J2" s="186">
        <f t="shared" ref="J2:J25" si="0">I2*100/2117942</f>
        <v>104.03431024079033</v>
      </c>
      <c r="K2" s="193">
        <v>140001</v>
      </c>
      <c r="L2" s="186">
        <f t="shared" ref="L2:L25" si="1">K2*100/125947</f>
        <v>111.15866197686329</v>
      </c>
    </row>
    <row r="3" spans="1:13" s="160" customFormat="1" x14ac:dyDescent="0.2">
      <c r="A3" s="195">
        <v>2</v>
      </c>
      <c r="B3" s="179">
        <v>118.116011952189</v>
      </c>
      <c r="C3" s="194">
        <v>115.56295989219724</v>
      </c>
      <c r="D3" s="161">
        <v>112.02489936243023</v>
      </c>
      <c r="F3" s="357"/>
      <c r="I3" s="193">
        <v>2447556.4640000002</v>
      </c>
      <c r="J3" s="186">
        <f t="shared" si="0"/>
        <v>115.56295989219724</v>
      </c>
      <c r="K3" s="193">
        <v>141092</v>
      </c>
      <c r="L3" s="186">
        <f t="shared" si="1"/>
        <v>112.02489936243023</v>
      </c>
    </row>
    <row r="4" spans="1:13" s="160" customFormat="1" x14ac:dyDescent="0.2">
      <c r="A4" s="195">
        <v>3</v>
      </c>
      <c r="B4" s="179">
        <v>126.409709431596</v>
      </c>
      <c r="C4" s="194">
        <v>122.20559529014487</v>
      </c>
      <c r="D4" s="161">
        <v>112.25118502227127</v>
      </c>
      <c r="F4" s="357"/>
      <c r="I4" s="193">
        <v>2588243.6290000002</v>
      </c>
      <c r="J4" s="186">
        <f t="shared" si="0"/>
        <v>122.20559529014487</v>
      </c>
      <c r="K4" s="193">
        <v>141377</v>
      </c>
      <c r="L4" s="186">
        <f t="shared" si="1"/>
        <v>112.25118502227127</v>
      </c>
    </row>
    <row r="5" spans="1:13" s="160" customFormat="1" x14ac:dyDescent="0.2">
      <c r="A5" s="195">
        <v>4</v>
      </c>
      <c r="B5" s="179">
        <v>129.35898459818199</v>
      </c>
      <c r="C5" s="194">
        <v>120.80907196703217</v>
      </c>
      <c r="D5" s="161">
        <v>112.11461964159527</v>
      </c>
      <c r="F5" s="357"/>
      <c r="I5" s="193">
        <v>2558666.0750000002</v>
      </c>
      <c r="J5" s="186">
        <f t="shared" si="0"/>
        <v>120.80907196703217</v>
      </c>
      <c r="K5" s="193">
        <v>141205</v>
      </c>
      <c r="L5" s="186">
        <f t="shared" si="1"/>
        <v>112.11461964159527</v>
      </c>
    </row>
    <row r="6" spans="1:13" s="160" customFormat="1" x14ac:dyDescent="0.2">
      <c r="A6" s="195">
        <v>5</v>
      </c>
      <c r="B6" s="179">
        <v>112.590703321463</v>
      </c>
      <c r="C6" s="194">
        <v>114.93558260802232</v>
      </c>
      <c r="D6" s="161">
        <v>112.56560299173462</v>
      </c>
      <c r="F6" s="357"/>
      <c r="I6" s="193">
        <v>2434268.977</v>
      </c>
      <c r="J6" s="186">
        <f t="shared" si="0"/>
        <v>114.93558260802232</v>
      </c>
      <c r="K6" s="193">
        <v>141773</v>
      </c>
      <c r="L6" s="186">
        <f t="shared" si="1"/>
        <v>112.56560299173462</v>
      </c>
    </row>
    <row r="7" spans="1:13" s="160" customFormat="1" x14ac:dyDescent="0.2">
      <c r="A7" s="195">
        <v>6</v>
      </c>
      <c r="B7" s="179">
        <v>123.849024497535</v>
      </c>
      <c r="C7" s="194">
        <v>127.20526775520764</v>
      </c>
      <c r="D7" s="161">
        <v>112.84032172262935</v>
      </c>
      <c r="F7" s="357"/>
      <c r="I7" s="193">
        <v>2694133.7919999999</v>
      </c>
      <c r="J7" s="186">
        <f t="shared" si="0"/>
        <v>127.20526775520764</v>
      </c>
      <c r="K7" s="193">
        <v>142119</v>
      </c>
      <c r="L7" s="186">
        <f t="shared" si="1"/>
        <v>112.84032172262935</v>
      </c>
    </row>
    <row r="8" spans="1:13" s="160" customFormat="1" x14ac:dyDescent="0.2">
      <c r="A8" s="195">
        <v>7</v>
      </c>
      <c r="B8" s="179">
        <v>112.56104600493001</v>
      </c>
      <c r="C8" s="194">
        <v>112.30350099294503</v>
      </c>
      <c r="D8" s="161">
        <v>112.96577131650615</v>
      </c>
      <c r="F8" s="357"/>
      <c r="I8" s="193">
        <v>2378523.0150000001</v>
      </c>
      <c r="J8" s="186">
        <f t="shared" si="0"/>
        <v>112.30350099294503</v>
      </c>
      <c r="K8" s="193">
        <v>142277</v>
      </c>
      <c r="L8" s="186">
        <f t="shared" si="1"/>
        <v>112.96577131650615</v>
      </c>
    </row>
    <row r="9" spans="1:13" s="160" customFormat="1" x14ac:dyDescent="0.2">
      <c r="A9" s="195">
        <v>8</v>
      </c>
      <c r="B9" s="179">
        <v>110.499278315062</v>
      </c>
      <c r="C9" s="194">
        <v>118.22107928356867</v>
      </c>
      <c r="D9" s="161">
        <v>113.52791253463758</v>
      </c>
      <c r="F9" s="357"/>
      <c r="I9" s="193">
        <v>2503853.8909999998</v>
      </c>
      <c r="J9" s="186">
        <f t="shared" si="0"/>
        <v>118.22107928356867</v>
      </c>
      <c r="K9" s="193">
        <v>142985</v>
      </c>
      <c r="L9" s="186">
        <f t="shared" si="1"/>
        <v>113.52791253463758</v>
      </c>
      <c r="M9" s="196"/>
    </row>
    <row r="10" spans="1:13" s="160" customFormat="1" x14ac:dyDescent="0.2">
      <c r="A10" s="195">
        <v>9</v>
      </c>
      <c r="B10" s="179">
        <v>117.22941889931199</v>
      </c>
      <c r="C10" s="194">
        <v>127.90189481109491</v>
      </c>
      <c r="D10" s="161">
        <v>113.66844783917044</v>
      </c>
      <c r="F10" s="357"/>
      <c r="G10" s="161"/>
      <c r="H10" s="161"/>
      <c r="I10" s="193">
        <v>2708887.949</v>
      </c>
      <c r="J10" s="186">
        <f t="shared" si="0"/>
        <v>127.90189481109491</v>
      </c>
      <c r="K10" s="193">
        <v>143162</v>
      </c>
      <c r="L10" s="186">
        <f t="shared" si="1"/>
        <v>113.66844783917044</v>
      </c>
      <c r="M10" s="196"/>
    </row>
    <row r="11" spans="1:13" s="160" customFormat="1" x14ac:dyDescent="0.2">
      <c r="A11" s="195">
        <v>10</v>
      </c>
      <c r="B11" s="179">
        <v>115.754200552604</v>
      </c>
      <c r="C11" s="194">
        <v>112.58605910832307</v>
      </c>
      <c r="D11" s="161">
        <v>113.93284476803736</v>
      </c>
      <c r="F11" s="357"/>
      <c r="I11" s="193">
        <v>2384507.432</v>
      </c>
      <c r="J11" s="186">
        <f t="shared" si="0"/>
        <v>112.58605910832307</v>
      </c>
      <c r="K11" s="193">
        <v>143495</v>
      </c>
      <c r="L11" s="186">
        <f t="shared" si="1"/>
        <v>113.93284476803736</v>
      </c>
    </row>
    <row r="12" spans="1:13" s="160" customFormat="1" x14ac:dyDescent="0.2">
      <c r="A12" s="195">
        <v>11</v>
      </c>
      <c r="B12" s="179">
        <v>125.877508852372</v>
      </c>
      <c r="C12" s="194">
        <v>125.90106324913523</v>
      </c>
      <c r="D12" s="161">
        <v>113.87011997109896</v>
      </c>
      <c r="F12" s="357"/>
      <c r="I12" s="193">
        <v>2666511.497</v>
      </c>
      <c r="J12" s="186">
        <f t="shared" si="0"/>
        <v>125.90106324913523</v>
      </c>
      <c r="K12" s="193">
        <v>143416</v>
      </c>
      <c r="L12" s="186">
        <f t="shared" si="1"/>
        <v>113.87011997109896</v>
      </c>
    </row>
    <row r="13" spans="1:13" s="160" customFormat="1" x14ac:dyDescent="0.2">
      <c r="A13" s="195">
        <v>12</v>
      </c>
      <c r="B13" s="179">
        <v>102.728461417918</v>
      </c>
      <c r="C13" s="194">
        <v>110.42544163154609</v>
      </c>
      <c r="D13" s="161">
        <v>113.345296037222</v>
      </c>
      <c r="F13" s="357"/>
      <c r="I13" s="193">
        <v>2338746.807</v>
      </c>
      <c r="J13" s="186">
        <f t="shared" si="0"/>
        <v>110.42544163154609</v>
      </c>
      <c r="K13" s="193">
        <v>142755</v>
      </c>
      <c r="L13" s="186">
        <f t="shared" si="1"/>
        <v>113.345296037222</v>
      </c>
    </row>
    <row r="14" spans="1:13" s="160" customFormat="1" ht="28.5" customHeight="1" x14ac:dyDescent="0.2">
      <c r="A14" s="173">
        <v>1</v>
      </c>
      <c r="B14" s="161">
        <v>136.01387363538799</v>
      </c>
      <c r="C14" s="161">
        <v>111.65094742915527</v>
      </c>
      <c r="D14" s="161">
        <v>112.90781042819599</v>
      </c>
      <c r="E14" s="190"/>
      <c r="F14" s="358" t="s">
        <v>198</v>
      </c>
      <c r="G14" s="190"/>
      <c r="I14" s="187">
        <v>2364702.3089999999</v>
      </c>
      <c r="J14" s="192">
        <f t="shared" si="0"/>
        <v>111.65094742915527</v>
      </c>
      <c r="K14" s="187">
        <v>142204</v>
      </c>
      <c r="L14" s="192">
        <f t="shared" si="1"/>
        <v>112.90781042819599</v>
      </c>
    </row>
    <row r="15" spans="1:13" s="160" customFormat="1" x14ac:dyDescent="0.2">
      <c r="A15" s="173">
        <v>2</v>
      </c>
      <c r="B15" s="161">
        <v>123.889982375153</v>
      </c>
      <c r="C15" s="161">
        <v>113.52644916621891</v>
      </c>
      <c r="D15" s="161">
        <v>113.77722375284841</v>
      </c>
      <c r="E15" s="190"/>
      <c r="F15" s="358"/>
      <c r="G15" s="190"/>
      <c r="I15" s="187">
        <v>2404424.3480000002</v>
      </c>
      <c r="J15" s="186">
        <f t="shared" si="0"/>
        <v>113.52644916621891</v>
      </c>
      <c r="K15" s="187">
        <v>143299</v>
      </c>
      <c r="L15" s="186">
        <f t="shared" si="1"/>
        <v>113.77722375284841</v>
      </c>
    </row>
    <row r="16" spans="1:13" s="160" customFormat="1" x14ac:dyDescent="0.2">
      <c r="A16" s="173">
        <v>3</v>
      </c>
      <c r="B16" s="161"/>
      <c r="C16" s="186"/>
      <c r="D16" s="161"/>
      <c r="E16" s="190"/>
      <c r="F16" s="358"/>
      <c r="G16" s="190"/>
      <c r="I16" s="187"/>
      <c r="J16" s="186">
        <f t="shared" si="0"/>
        <v>0</v>
      </c>
      <c r="K16" s="187"/>
      <c r="L16" s="186">
        <f t="shared" si="1"/>
        <v>0</v>
      </c>
    </row>
    <row r="17" spans="1:22" s="160" customFormat="1" x14ac:dyDescent="0.2">
      <c r="A17" s="173">
        <v>4</v>
      </c>
      <c r="B17" s="161"/>
      <c r="C17" s="186"/>
      <c r="D17" s="161"/>
      <c r="F17" s="358"/>
      <c r="G17" s="190"/>
      <c r="I17" s="187"/>
      <c r="J17" s="186">
        <f t="shared" si="0"/>
        <v>0</v>
      </c>
      <c r="K17" s="187"/>
      <c r="L17" s="186">
        <f t="shared" si="1"/>
        <v>0</v>
      </c>
    </row>
    <row r="18" spans="1:22" s="160" customFormat="1" x14ac:dyDescent="0.2">
      <c r="A18" s="173">
        <v>5</v>
      </c>
      <c r="B18" s="161"/>
      <c r="C18" s="161"/>
      <c r="D18" s="161"/>
      <c r="E18" s="191"/>
      <c r="F18" s="358"/>
      <c r="G18" s="190"/>
      <c r="I18" s="187"/>
      <c r="J18" s="186">
        <f t="shared" si="0"/>
        <v>0</v>
      </c>
      <c r="K18" s="187"/>
      <c r="L18" s="186">
        <f t="shared" si="1"/>
        <v>0</v>
      </c>
      <c r="N18" s="190"/>
      <c r="O18" s="190"/>
      <c r="P18" s="190"/>
      <c r="Q18" s="190"/>
    </row>
    <row r="19" spans="1:22" s="160" customFormat="1" ht="14.25" x14ac:dyDescent="0.2">
      <c r="A19" s="173">
        <v>6</v>
      </c>
      <c r="B19" s="161"/>
      <c r="C19" s="161"/>
      <c r="D19" s="161"/>
      <c r="E19" s="191"/>
      <c r="F19" s="358"/>
      <c r="G19" s="185"/>
      <c r="H19" s="185"/>
      <c r="I19" s="187"/>
      <c r="J19" s="186">
        <f t="shared" si="0"/>
        <v>0</v>
      </c>
      <c r="K19" s="187"/>
      <c r="L19" s="186">
        <f t="shared" si="1"/>
        <v>0</v>
      </c>
      <c r="N19" s="190"/>
      <c r="O19" s="190"/>
      <c r="P19" s="190"/>
      <c r="Q19" s="190"/>
    </row>
    <row r="20" spans="1:22" s="160" customFormat="1" ht="14.25" x14ac:dyDescent="0.2">
      <c r="A20" s="173">
        <v>7</v>
      </c>
      <c r="B20" s="161"/>
      <c r="C20" s="161"/>
      <c r="D20" s="161"/>
      <c r="E20" s="185"/>
      <c r="F20" s="358"/>
      <c r="G20" s="190"/>
      <c r="H20" s="185"/>
      <c r="I20" s="187"/>
      <c r="J20" s="186">
        <f t="shared" si="0"/>
        <v>0</v>
      </c>
      <c r="K20" s="187"/>
      <c r="L20" s="186">
        <f t="shared" si="1"/>
        <v>0</v>
      </c>
    </row>
    <row r="21" spans="1:22" s="160" customFormat="1" ht="14.25" x14ac:dyDescent="0.2">
      <c r="A21" s="173">
        <v>8</v>
      </c>
      <c r="B21" s="161"/>
      <c r="C21" s="161"/>
      <c r="D21" s="161"/>
      <c r="E21" s="185"/>
      <c r="F21" s="358"/>
      <c r="I21" s="187"/>
      <c r="J21" s="186">
        <f t="shared" si="0"/>
        <v>0</v>
      </c>
      <c r="K21" s="187"/>
      <c r="L21" s="186">
        <f t="shared" si="1"/>
        <v>0</v>
      </c>
    </row>
    <row r="22" spans="1:22" s="160" customFormat="1" ht="14.25" x14ac:dyDescent="0.2">
      <c r="A22" s="173">
        <v>9</v>
      </c>
      <c r="B22" s="161"/>
      <c r="C22" s="161"/>
      <c r="D22" s="161"/>
      <c r="E22" s="185"/>
      <c r="F22" s="358"/>
      <c r="I22" s="187"/>
      <c r="J22" s="186">
        <f t="shared" si="0"/>
        <v>0</v>
      </c>
      <c r="K22" s="187"/>
      <c r="L22" s="186">
        <f t="shared" si="1"/>
        <v>0</v>
      </c>
    </row>
    <row r="23" spans="1:22" s="160" customFormat="1" x14ac:dyDescent="0.2">
      <c r="A23" s="173">
        <v>10</v>
      </c>
      <c r="B23" s="161"/>
      <c r="C23" s="161"/>
      <c r="D23" s="161"/>
      <c r="F23" s="358"/>
      <c r="I23" s="187"/>
      <c r="J23" s="186">
        <f t="shared" si="0"/>
        <v>0</v>
      </c>
      <c r="K23" s="187"/>
      <c r="L23" s="186">
        <f t="shared" si="1"/>
        <v>0</v>
      </c>
      <c r="R23" s="189"/>
      <c r="S23" s="188"/>
    </row>
    <row r="24" spans="1:22" s="160" customFormat="1" x14ac:dyDescent="0.2">
      <c r="A24" s="173">
        <v>11</v>
      </c>
      <c r="B24" s="161"/>
      <c r="C24" s="161"/>
      <c r="D24" s="161"/>
      <c r="F24" s="358"/>
      <c r="I24" s="187"/>
      <c r="J24" s="186">
        <f t="shared" si="0"/>
        <v>0</v>
      </c>
      <c r="K24" s="187"/>
      <c r="L24" s="186">
        <f t="shared" si="1"/>
        <v>0</v>
      </c>
    </row>
    <row r="25" spans="1:22" s="160" customFormat="1" x14ac:dyDescent="0.2">
      <c r="A25" s="173">
        <v>12</v>
      </c>
      <c r="B25" s="161"/>
      <c r="C25" s="161"/>
      <c r="D25" s="161"/>
      <c r="F25" s="358"/>
      <c r="I25" s="187"/>
      <c r="J25" s="186">
        <f t="shared" si="0"/>
        <v>0</v>
      </c>
      <c r="K25" s="187"/>
      <c r="L25" s="186">
        <f t="shared" si="1"/>
        <v>0</v>
      </c>
    </row>
    <row r="26" spans="1:22" s="160" customFormat="1" ht="42.6" customHeight="1" x14ac:dyDescent="0.2">
      <c r="B26" s="185"/>
      <c r="C26" s="356" t="s">
        <v>213</v>
      </c>
      <c r="D26" s="356"/>
      <c r="E26" s="356"/>
    </row>
    <row r="27" spans="1:22" s="160" customFormat="1" ht="14.25" x14ac:dyDescent="0.2">
      <c r="B27" s="185"/>
      <c r="C27" s="359">
        <v>42767</v>
      </c>
      <c r="D27" s="359"/>
      <c r="E27" s="359"/>
      <c r="I27" s="356" t="s">
        <v>212</v>
      </c>
      <c r="J27" s="356"/>
    </row>
    <row r="28" spans="1:22" s="160" customFormat="1" x14ac:dyDescent="0.2">
      <c r="B28" s="169" t="s">
        <v>211</v>
      </c>
      <c r="C28" s="168">
        <v>2016</v>
      </c>
      <c r="D28" s="184"/>
      <c r="E28" s="168">
        <v>2017</v>
      </c>
      <c r="H28" s="169" t="s">
        <v>210</v>
      </c>
      <c r="I28" s="169">
        <v>2016</v>
      </c>
      <c r="J28" s="169">
        <v>2017</v>
      </c>
    </row>
    <row r="29" spans="1:22" s="160" customFormat="1" ht="14.25" x14ac:dyDescent="0.2">
      <c r="B29" s="160" t="s">
        <v>209</v>
      </c>
      <c r="C29" s="181">
        <v>1073905.872</v>
      </c>
      <c r="D29" s="182"/>
      <c r="E29" s="181">
        <v>1079890.1240000001</v>
      </c>
      <c r="H29" s="183" t="s">
        <v>193</v>
      </c>
      <c r="I29" s="179">
        <v>123.496833606403</v>
      </c>
      <c r="J29" s="161">
        <v>136.01387363538799</v>
      </c>
      <c r="L29" s="162"/>
      <c r="M29" s="162"/>
    </row>
    <row r="30" spans="1:22" s="160" customFormat="1" ht="14.25" x14ac:dyDescent="0.2">
      <c r="B30" s="160" t="s">
        <v>208</v>
      </c>
      <c r="C30" s="181">
        <v>908949.97400000005</v>
      </c>
      <c r="D30" s="182"/>
      <c r="E30" s="181">
        <v>870767.848</v>
      </c>
      <c r="H30" s="160" t="s">
        <v>192</v>
      </c>
      <c r="I30" s="179">
        <v>118.116011952189</v>
      </c>
      <c r="J30" s="161">
        <v>123.889982375153</v>
      </c>
      <c r="L30" s="162"/>
      <c r="M30" s="162"/>
      <c r="N30" s="162"/>
      <c r="O30" s="162"/>
      <c r="P30" s="162"/>
      <c r="Q30" s="162"/>
      <c r="R30" s="162"/>
      <c r="S30" s="162"/>
      <c r="T30" s="162"/>
      <c r="U30" s="176"/>
      <c r="V30" s="176"/>
    </row>
    <row r="31" spans="1:22" s="160" customFormat="1" ht="14.25" x14ac:dyDescent="0.2">
      <c r="B31" s="160" t="s">
        <v>207</v>
      </c>
      <c r="C31" s="181">
        <v>103629.459</v>
      </c>
      <c r="D31" s="182"/>
      <c r="E31" s="181">
        <v>99882.343999999997</v>
      </c>
      <c r="H31" s="160" t="s">
        <v>191</v>
      </c>
      <c r="I31" s="179">
        <v>126.409709431596</v>
      </c>
      <c r="J31" s="161"/>
      <c r="L31" s="162"/>
    </row>
    <row r="32" spans="1:22" s="160" customFormat="1" ht="14.25" x14ac:dyDescent="0.2">
      <c r="B32" s="160" t="s">
        <v>206</v>
      </c>
      <c r="C32" s="181">
        <v>361071.15899999999</v>
      </c>
      <c r="D32" s="182"/>
      <c r="E32" s="181">
        <v>353884.03200000001</v>
      </c>
      <c r="H32" s="160" t="s">
        <v>190</v>
      </c>
      <c r="I32" s="179">
        <v>129.35898459818199</v>
      </c>
      <c r="J32" s="161"/>
      <c r="L32" s="162"/>
    </row>
    <row r="33" spans="2:18" s="160" customFormat="1" ht="14.25" x14ac:dyDescent="0.2">
      <c r="C33" s="180">
        <v>2447556.4640000002</v>
      </c>
      <c r="E33" s="180">
        <v>2404424.3480000002</v>
      </c>
      <c r="H33" s="160" t="s">
        <v>29</v>
      </c>
      <c r="I33" s="179">
        <v>112.590703321463</v>
      </c>
      <c r="J33" s="161"/>
      <c r="L33" s="176"/>
    </row>
    <row r="34" spans="2:18" s="160" customFormat="1" x14ac:dyDescent="0.2">
      <c r="C34" s="161"/>
      <c r="D34" s="161"/>
      <c r="H34" s="160" t="s">
        <v>189</v>
      </c>
      <c r="I34" s="179">
        <v>123.849024497535</v>
      </c>
      <c r="J34" s="161"/>
    </row>
    <row r="35" spans="2:18" s="160" customFormat="1" x14ac:dyDescent="0.2">
      <c r="C35" s="161"/>
      <c r="D35" s="161"/>
      <c r="H35" s="160" t="s">
        <v>188</v>
      </c>
      <c r="I35" s="179">
        <v>112.56104600493001</v>
      </c>
      <c r="J35" s="161"/>
    </row>
    <row r="36" spans="2:18" s="160" customFormat="1" ht="14.25" x14ac:dyDescent="0.2">
      <c r="C36" s="356" t="s">
        <v>205</v>
      </c>
      <c r="D36" s="356"/>
      <c r="H36" s="160" t="s">
        <v>187</v>
      </c>
      <c r="I36" s="179">
        <v>110.499278315062</v>
      </c>
      <c r="J36" s="161"/>
      <c r="L36" s="162"/>
    </row>
    <row r="37" spans="2:18" s="160" customFormat="1" ht="14.25" x14ac:dyDescent="0.2">
      <c r="B37" s="169" t="s">
        <v>204</v>
      </c>
      <c r="C37" s="169">
        <v>2016</v>
      </c>
      <c r="D37" s="169">
        <v>2017</v>
      </c>
      <c r="H37" s="160" t="s">
        <v>186</v>
      </c>
      <c r="I37" s="179">
        <v>117.22941889931199</v>
      </c>
      <c r="J37" s="161"/>
      <c r="L37" s="176"/>
    </row>
    <row r="38" spans="2:18" s="160" customFormat="1" ht="14.25" x14ac:dyDescent="0.2">
      <c r="B38" s="160" t="s">
        <v>193</v>
      </c>
      <c r="C38" s="175">
        <v>2203.3863509999996</v>
      </c>
      <c r="D38" s="175">
        <v>2364.7023089999998</v>
      </c>
      <c r="E38"/>
      <c r="H38" s="160" t="s">
        <v>185</v>
      </c>
      <c r="I38" s="179">
        <v>115.754200552604</v>
      </c>
      <c r="J38" s="161"/>
      <c r="L38" s="176"/>
    </row>
    <row r="39" spans="2:18" s="160" customFormat="1" ht="14.25" x14ac:dyDescent="0.2">
      <c r="B39" s="160" t="s">
        <v>192</v>
      </c>
      <c r="C39" s="175">
        <v>2447.5564640000002</v>
      </c>
      <c r="D39" s="175">
        <v>2404.424348</v>
      </c>
      <c r="E39"/>
      <c r="H39" s="160" t="s">
        <v>184</v>
      </c>
      <c r="I39" s="179">
        <v>125.877508852372</v>
      </c>
      <c r="J39" s="161"/>
      <c r="L39" s="176"/>
    </row>
    <row r="40" spans="2:18" s="160" customFormat="1" ht="14.25" x14ac:dyDescent="0.2">
      <c r="B40" s="160" t="s">
        <v>191</v>
      </c>
      <c r="C40" s="175">
        <v>2588.2436290000001</v>
      </c>
      <c r="D40" s="175"/>
      <c r="E40"/>
      <c r="H40" s="160" t="s">
        <v>183</v>
      </c>
      <c r="I40" s="179">
        <v>102.728461417918</v>
      </c>
      <c r="J40" s="161"/>
      <c r="L40" s="176"/>
      <c r="N40" s="353" t="s">
        <v>203</v>
      </c>
      <c r="O40" s="353"/>
      <c r="P40" s="353"/>
      <c r="Q40" s="353"/>
    </row>
    <row r="41" spans="2:18" s="160" customFormat="1" x14ac:dyDescent="0.2">
      <c r="B41" s="160" t="s">
        <v>190</v>
      </c>
      <c r="C41" s="175">
        <v>2558.6660750000001</v>
      </c>
      <c r="D41" s="175"/>
      <c r="E41"/>
      <c r="K41"/>
      <c r="N41" s="173"/>
      <c r="O41" s="173"/>
      <c r="P41" s="173"/>
      <c r="Q41" s="173"/>
    </row>
    <row r="42" spans="2:18" s="160" customFormat="1" x14ac:dyDescent="0.2">
      <c r="B42" s="160" t="s">
        <v>29</v>
      </c>
      <c r="C42" s="175">
        <v>2434.2689770000002</v>
      </c>
      <c r="D42" s="175"/>
      <c r="E42"/>
      <c r="I42" s="356" t="s">
        <v>202</v>
      </c>
      <c r="J42" s="356"/>
      <c r="K42"/>
      <c r="N42" s="173"/>
      <c r="O42" s="354" t="s">
        <v>201</v>
      </c>
      <c r="P42" s="173"/>
      <c r="Q42" s="173"/>
    </row>
    <row r="43" spans="2:18" s="160" customFormat="1" x14ac:dyDescent="0.2">
      <c r="B43" s="160" t="s">
        <v>189</v>
      </c>
      <c r="C43" s="175">
        <v>2694.1337920000001</v>
      </c>
      <c r="D43" s="175"/>
      <c r="E43"/>
      <c r="H43" s="169" t="s">
        <v>200</v>
      </c>
      <c r="I43" s="169">
        <v>2016</v>
      </c>
      <c r="J43" s="169">
        <v>2017</v>
      </c>
      <c r="K43"/>
      <c r="L43" s="178"/>
      <c r="N43" s="173"/>
      <c r="O43" s="354"/>
      <c r="P43" s="177" t="s">
        <v>199</v>
      </c>
      <c r="Q43" s="177" t="s">
        <v>198</v>
      </c>
    </row>
    <row r="44" spans="2:18" s="160" customFormat="1" x14ac:dyDescent="0.2">
      <c r="B44" s="160" t="s">
        <v>188</v>
      </c>
      <c r="C44" s="175">
        <v>2378.5230150000002</v>
      </c>
      <c r="D44" s="175"/>
      <c r="E44"/>
      <c r="H44" s="160" t="s">
        <v>193</v>
      </c>
      <c r="I44" s="174">
        <v>140.001</v>
      </c>
      <c r="J44" s="174">
        <v>142.20400000000001</v>
      </c>
      <c r="K44"/>
      <c r="M44" s="174"/>
      <c r="N44" s="173" t="s">
        <v>193</v>
      </c>
      <c r="O44" s="172">
        <f t="shared" ref="O44:O55" si="2">IF(Q44="","",(Q44-P44)*1000)</f>
        <v>2203.0000000000027</v>
      </c>
      <c r="P44" s="171">
        <v>140.001</v>
      </c>
      <c r="Q44" s="171">
        <v>142.20400000000001</v>
      </c>
      <c r="R44" s="170"/>
    </row>
    <row r="45" spans="2:18" s="160" customFormat="1" ht="14.25" x14ac:dyDescent="0.2">
      <c r="B45" s="160" t="s">
        <v>187</v>
      </c>
      <c r="C45" s="175">
        <v>2503.8538909999997</v>
      </c>
      <c r="D45" s="175"/>
      <c r="E45"/>
      <c r="H45" s="160" t="s">
        <v>192</v>
      </c>
      <c r="I45" s="174">
        <v>141.09200000000001</v>
      </c>
      <c r="J45" s="174">
        <v>143.29900000000001</v>
      </c>
      <c r="K45"/>
      <c r="L45" s="176"/>
      <c r="M45" s="174"/>
      <c r="N45" s="173" t="s">
        <v>192</v>
      </c>
      <c r="O45" s="172">
        <f t="shared" si="2"/>
        <v>2206.9999999999936</v>
      </c>
      <c r="P45" s="171">
        <v>141.09200000000001</v>
      </c>
      <c r="Q45" s="171">
        <v>143.29900000000001</v>
      </c>
      <c r="R45" s="170"/>
    </row>
    <row r="46" spans="2:18" s="160" customFormat="1" ht="14.25" x14ac:dyDescent="0.2">
      <c r="B46" s="160" t="s">
        <v>186</v>
      </c>
      <c r="C46" s="175">
        <v>2708.8879489999999</v>
      </c>
      <c r="D46" s="175"/>
      <c r="E46"/>
      <c r="H46" s="160" t="s">
        <v>191</v>
      </c>
      <c r="I46" s="174">
        <v>141.37700000000001</v>
      </c>
      <c r="J46" s="174"/>
      <c r="K46"/>
      <c r="L46" s="176"/>
      <c r="M46" s="174"/>
      <c r="N46" s="173" t="s">
        <v>191</v>
      </c>
      <c r="O46" s="172" t="str">
        <f t="shared" si="2"/>
        <v/>
      </c>
      <c r="P46" s="171">
        <v>141.37700000000001</v>
      </c>
      <c r="Q46" s="171"/>
      <c r="R46" s="170"/>
    </row>
    <row r="47" spans="2:18" s="160" customFormat="1" x14ac:dyDescent="0.2">
      <c r="B47" s="160" t="s">
        <v>185</v>
      </c>
      <c r="C47" s="175">
        <v>2384.5074319999999</v>
      </c>
      <c r="D47" s="175"/>
      <c r="E47"/>
      <c r="H47" s="160" t="s">
        <v>190</v>
      </c>
      <c r="I47" s="174">
        <v>141.20500000000001</v>
      </c>
      <c r="J47" s="174"/>
      <c r="K47"/>
      <c r="M47" s="174"/>
      <c r="N47" s="173" t="s">
        <v>190</v>
      </c>
      <c r="O47" s="172" t="str">
        <f t="shared" si="2"/>
        <v/>
      </c>
      <c r="P47" s="171">
        <v>141.20500000000001</v>
      </c>
      <c r="Q47" s="171"/>
      <c r="R47" s="170"/>
    </row>
    <row r="48" spans="2:18" s="160" customFormat="1" x14ac:dyDescent="0.2">
      <c r="B48" s="160" t="s">
        <v>184</v>
      </c>
      <c r="C48" s="175">
        <v>2666.511497</v>
      </c>
      <c r="D48" s="175"/>
      <c r="E48"/>
      <c r="H48" s="160" t="s">
        <v>29</v>
      </c>
      <c r="I48" s="174">
        <v>141.773</v>
      </c>
      <c r="J48" s="174"/>
      <c r="K48"/>
      <c r="M48" s="174"/>
      <c r="N48" s="173" t="s">
        <v>29</v>
      </c>
      <c r="O48" s="172" t="str">
        <f t="shared" si="2"/>
        <v/>
      </c>
      <c r="P48" s="171">
        <v>141.773</v>
      </c>
      <c r="Q48" s="171"/>
      <c r="R48" s="170"/>
    </row>
    <row r="49" spans="2:19" s="160" customFormat="1" x14ac:dyDescent="0.2">
      <c r="B49" s="160" t="s">
        <v>183</v>
      </c>
      <c r="C49" s="175">
        <v>2338.746807</v>
      </c>
      <c r="D49" s="175"/>
      <c r="E49"/>
      <c r="H49" s="160" t="s">
        <v>189</v>
      </c>
      <c r="I49" s="174">
        <v>142.119</v>
      </c>
      <c r="J49" s="174"/>
      <c r="K49"/>
      <c r="M49" s="174"/>
      <c r="N49" s="173" t="s">
        <v>189</v>
      </c>
      <c r="O49" s="172" t="str">
        <f t="shared" si="2"/>
        <v/>
      </c>
      <c r="P49" s="171">
        <v>142.119</v>
      </c>
      <c r="Q49" s="171"/>
      <c r="R49" s="170"/>
    </row>
    <row r="50" spans="2:19" s="160" customFormat="1" x14ac:dyDescent="0.2">
      <c r="C50" s="161"/>
      <c r="D50" s="161"/>
      <c r="E50"/>
      <c r="H50" s="160" t="s">
        <v>188</v>
      </c>
      <c r="I50" s="174">
        <v>142.27699999999999</v>
      </c>
      <c r="J50" s="174"/>
      <c r="K50"/>
      <c r="M50" s="174"/>
      <c r="N50" s="173" t="s">
        <v>188</v>
      </c>
      <c r="O50" s="172" t="str">
        <f t="shared" si="2"/>
        <v/>
      </c>
      <c r="P50" s="171">
        <v>142.27699999999999</v>
      </c>
      <c r="Q50" s="171"/>
      <c r="R50" s="170"/>
    </row>
    <row r="51" spans="2:19" s="160" customFormat="1" x14ac:dyDescent="0.2">
      <c r="C51" s="161"/>
      <c r="D51" s="161"/>
      <c r="H51" s="160" t="s">
        <v>187</v>
      </c>
      <c r="I51" s="174">
        <v>142.98500000000001</v>
      </c>
      <c r="J51" s="174"/>
      <c r="K51"/>
      <c r="M51" s="174"/>
      <c r="N51" s="173" t="s">
        <v>187</v>
      </c>
      <c r="O51" s="172" t="str">
        <f t="shared" si="2"/>
        <v/>
      </c>
      <c r="P51" s="171">
        <v>142.98500000000001</v>
      </c>
      <c r="Q51" s="171"/>
      <c r="R51" s="170"/>
      <c r="S51" s="158"/>
    </row>
    <row r="52" spans="2:19" s="160" customFormat="1" ht="14.25" x14ac:dyDescent="0.2">
      <c r="C52" s="356" t="s">
        <v>197</v>
      </c>
      <c r="D52" s="356"/>
      <c r="H52" s="160" t="s">
        <v>186</v>
      </c>
      <c r="I52" s="174">
        <v>143.16200000000001</v>
      </c>
      <c r="J52" s="174"/>
      <c r="K52"/>
      <c r="L52" s="162"/>
      <c r="M52" s="174"/>
      <c r="N52" s="173" t="s">
        <v>186</v>
      </c>
      <c r="O52" s="172" t="str">
        <f t="shared" si="2"/>
        <v/>
      </c>
      <c r="P52" s="171">
        <v>143.16200000000001</v>
      </c>
      <c r="Q52" s="171"/>
      <c r="R52" s="170"/>
      <c r="S52" s="158"/>
    </row>
    <row r="53" spans="2:19" s="160" customFormat="1" ht="14.25" x14ac:dyDescent="0.2">
      <c r="B53" s="169" t="s">
        <v>196</v>
      </c>
      <c r="C53" s="168">
        <v>2016</v>
      </c>
      <c r="D53" s="168">
        <v>2017</v>
      </c>
      <c r="H53" s="160" t="s">
        <v>185</v>
      </c>
      <c r="I53" s="174">
        <v>143.495</v>
      </c>
      <c r="J53" s="174"/>
      <c r="K53"/>
      <c r="L53" s="162"/>
      <c r="M53" s="174"/>
      <c r="N53" s="173" t="s">
        <v>185</v>
      </c>
      <c r="O53" s="172" t="str">
        <f t="shared" si="2"/>
        <v/>
      </c>
      <c r="P53" s="171">
        <v>143.495</v>
      </c>
      <c r="Q53" s="171"/>
      <c r="R53" s="170"/>
      <c r="S53" s="158"/>
    </row>
    <row r="54" spans="2:19" s="160" customFormat="1" ht="14.25" x14ac:dyDescent="0.2">
      <c r="B54" s="160" t="s">
        <v>193</v>
      </c>
      <c r="C54" s="165">
        <v>2708.3858329583359</v>
      </c>
      <c r="D54" s="165">
        <v>2796.0460676211642</v>
      </c>
      <c r="H54" s="160" t="s">
        <v>184</v>
      </c>
      <c r="I54" s="174">
        <v>143.416</v>
      </c>
      <c r="J54" s="174"/>
      <c r="K54"/>
      <c r="L54" s="162"/>
      <c r="M54" s="174"/>
      <c r="N54" s="173" t="s">
        <v>184</v>
      </c>
      <c r="O54" s="172" t="str">
        <f t="shared" si="2"/>
        <v/>
      </c>
      <c r="P54" s="171">
        <v>143.416</v>
      </c>
      <c r="Q54" s="171"/>
      <c r="R54" s="170"/>
      <c r="S54" s="158"/>
    </row>
    <row r="55" spans="2:19" s="160" customFormat="1" x14ac:dyDescent="0.2">
      <c r="B55" s="160" t="s">
        <v>192</v>
      </c>
      <c r="C55" s="165">
        <v>2674.7800229637401</v>
      </c>
      <c r="D55" s="175">
        <v>2726.9899092108108</v>
      </c>
      <c r="H55" s="160" t="s">
        <v>183</v>
      </c>
      <c r="I55" s="174">
        <v>142.755</v>
      </c>
      <c r="J55" s="174"/>
      <c r="K55"/>
      <c r="M55" s="174"/>
      <c r="N55" s="173" t="s">
        <v>183</v>
      </c>
      <c r="O55" s="172" t="str">
        <f t="shared" si="2"/>
        <v/>
      </c>
      <c r="P55" s="171">
        <v>142.755</v>
      </c>
      <c r="Q55" s="171"/>
      <c r="R55" s="170"/>
      <c r="S55" s="158"/>
    </row>
    <row r="56" spans="2:19" s="160" customFormat="1" x14ac:dyDescent="0.2">
      <c r="B56" s="160" t="s">
        <v>191</v>
      </c>
      <c r="C56" s="165">
        <v>2787.1692000820503</v>
      </c>
      <c r="D56" s="165"/>
      <c r="K56"/>
      <c r="M56" s="158"/>
      <c r="N56" s="158"/>
      <c r="O56" s="158"/>
      <c r="P56" s="158"/>
      <c r="Q56" s="158"/>
      <c r="R56" s="158"/>
      <c r="S56" s="158"/>
    </row>
    <row r="57" spans="2:19" s="160" customFormat="1" x14ac:dyDescent="0.2">
      <c r="B57" s="160" t="s">
        <v>190</v>
      </c>
      <c r="C57" s="165">
        <v>2800.934032081017</v>
      </c>
      <c r="D57" s="165"/>
      <c r="G57" s="356" t="s">
        <v>195</v>
      </c>
      <c r="H57" s="356"/>
      <c r="I57" s="356"/>
      <c r="K57"/>
      <c r="M57" s="158"/>
      <c r="N57" s="158"/>
      <c r="O57" s="158"/>
      <c r="P57" s="158"/>
      <c r="Q57" s="158"/>
      <c r="R57" s="158"/>
      <c r="S57" s="158"/>
    </row>
    <row r="58" spans="2:19" s="160" customFormat="1" x14ac:dyDescent="0.2">
      <c r="B58" s="160" t="s">
        <v>29</v>
      </c>
      <c r="C58" s="165">
        <v>2860.3119211697572</v>
      </c>
      <c r="D58" s="165"/>
      <c r="E58" s="167"/>
      <c r="G58" s="169" t="s">
        <v>194</v>
      </c>
      <c r="H58" s="168">
        <v>2016</v>
      </c>
      <c r="I58" s="168">
        <v>2017</v>
      </c>
      <c r="J58"/>
      <c r="K58"/>
      <c r="M58" s="158"/>
      <c r="N58" s="158"/>
      <c r="O58" s="158"/>
      <c r="P58" s="158"/>
      <c r="Q58" s="158"/>
      <c r="R58" s="158"/>
      <c r="S58" s="158"/>
    </row>
    <row r="59" spans="2:19" s="160" customFormat="1" ht="14.25" x14ac:dyDescent="0.2">
      <c r="B59" s="160" t="s">
        <v>189</v>
      </c>
      <c r="C59" s="165">
        <v>2941.6707477536429</v>
      </c>
      <c r="D59" s="165"/>
      <c r="E59" s="167"/>
      <c r="G59" s="160" t="s">
        <v>193</v>
      </c>
      <c r="H59" s="164">
        <v>15.738361518846293</v>
      </c>
      <c r="I59" s="164">
        <v>16.628943693566988</v>
      </c>
      <c r="J59"/>
      <c r="K59"/>
      <c r="L59" s="162"/>
      <c r="M59" s="158"/>
      <c r="N59" s="158"/>
      <c r="O59" s="158"/>
      <c r="P59" s="158"/>
      <c r="Q59" s="158"/>
      <c r="R59" s="158"/>
      <c r="S59" s="158"/>
    </row>
    <row r="60" spans="2:19" s="160" customFormat="1" ht="14.25" x14ac:dyDescent="0.2">
      <c r="B60" s="160" t="s">
        <v>188</v>
      </c>
      <c r="C60" s="165">
        <v>2753.6817405483671</v>
      </c>
      <c r="D60" s="165"/>
      <c r="E60" s="162"/>
      <c r="G60" s="160" t="s">
        <v>192</v>
      </c>
      <c r="H60" s="164">
        <v>17.347237717234147</v>
      </c>
      <c r="I60" s="164">
        <v>16.77907276394113</v>
      </c>
      <c r="J60"/>
      <c r="K60"/>
      <c r="L60" s="162"/>
      <c r="M60" s="158"/>
      <c r="N60" s="158"/>
      <c r="O60" s="158"/>
      <c r="P60" s="158"/>
      <c r="Q60" s="158"/>
      <c r="R60" s="158"/>
      <c r="S60" s="158"/>
    </row>
    <row r="61" spans="2:19" s="160" customFormat="1" ht="14.25" x14ac:dyDescent="0.2">
      <c r="B61" s="160" t="s">
        <v>187</v>
      </c>
      <c r="C61" s="165">
        <v>2738.7186348218343</v>
      </c>
      <c r="D61" s="165"/>
      <c r="E61" s="162"/>
      <c r="G61" s="160" t="s">
        <v>191</v>
      </c>
      <c r="H61" s="164">
        <v>18.307388252686081</v>
      </c>
      <c r="I61" s="164"/>
      <c r="J61"/>
      <c r="K61"/>
      <c r="M61" s="158"/>
      <c r="N61" s="158"/>
      <c r="O61" s="158"/>
      <c r="P61" s="158"/>
      <c r="Q61" s="158"/>
      <c r="R61" s="158"/>
      <c r="S61" s="158"/>
    </row>
    <row r="62" spans="2:19" s="160" customFormat="1" ht="14.25" x14ac:dyDescent="0.2">
      <c r="B62" s="160" t="s">
        <v>186</v>
      </c>
      <c r="C62" s="165">
        <v>2710.703350050991</v>
      </c>
      <c r="D62" s="165"/>
      <c r="E62" s="162"/>
      <c r="G62" s="160" t="s">
        <v>190</v>
      </c>
      <c r="H62" s="164">
        <v>18.120222902871713</v>
      </c>
      <c r="I62" s="164"/>
      <c r="J62"/>
      <c r="K62"/>
      <c r="M62" s="158"/>
      <c r="N62" s="158"/>
      <c r="O62" s="166"/>
      <c r="P62" s="158"/>
      <c r="Q62" s="158"/>
      <c r="R62" s="158"/>
      <c r="S62" s="158"/>
    </row>
    <row r="63" spans="2:19" s="160" customFormat="1" ht="14.25" x14ac:dyDescent="0.2">
      <c r="B63" s="160" t="s">
        <v>185</v>
      </c>
      <c r="C63" s="165">
        <v>2748.187267849054</v>
      </c>
      <c r="D63" s="165"/>
      <c r="E63" s="162"/>
      <c r="G63" s="160" t="s">
        <v>29</v>
      </c>
      <c r="H63" s="164">
        <v>17.170187391111142</v>
      </c>
      <c r="I63" s="164"/>
      <c r="J63"/>
      <c r="K63"/>
      <c r="M63" s="158"/>
      <c r="N63" s="158"/>
      <c r="O63" s="158"/>
      <c r="P63" s="158"/>
      <c r="Q63" s="158"/>
      <c r="R63" s="158"/>
      <c r="S63" s="158"/>
    </row>
    <row r="64" spans="2:19" s="160" customFormat="1" x14ac:dyDescent="0.2">
      <c r="B64" s="160" t="s">
        <v>184</v>
      </c>
      <c r="C64" s="165">
        <v>3429.1780484743681</v>
      </c>
      <c r="D64" s="165"/>
      <c r="G64" s="160" t="s">
        <v>189</v>
      </c>
      <c r="H64" s="164">
        <v>18.956886777981833</v>
      </c>
      <c r="I64" s="164"/>
      <c r="J64"/>
      <c r="K64"/>
    </row>
    <row r="65" spans="2:13" s="160" customFormat="1" x14ac:dyDescent="0.2">
      <c r="B65" s="160" t="s">
        <v>183</v>
      </c>
      <c r="C65" s="165">
        <v>2900.9367657875382</v>
      </c>
      <c r="D65" s="165"/>
      <c r="G65" s="160" t="s">
        <v>188</v>
      </c>
      <c r="H65" s="164">
        <v>16.717551079935621</v>
      </c>
      <c r="I65" s="164"/>
      <c r="J65"/>
      <c r="K65"/>
      <c r="M65" s="163"/>
    </row>
    <row r="66" spans="2:13" s="160" customFormat="1" x14ac:dyDescent="0.2">
      <c r="C66" s="161"/>
      <c r="D66" s="161"/>
      <c r="G66" s="160" t="s">
        <v>187</v>
      </c>
      <c r="H66" s="164">
        <v>17.511304619365667</v>
      </c>
      <c r="I66" s="164"/>
      <c r="J66"/>
      <c r="K66"/>
      <c r="M66" s="163"/>
    </row>
    <row r="67" spans="2:13" s="160" customFormat="1" x14ac:dyDescent="0.2">
      <c r="C67" s="161"/>
      <c r="D67" s="161"/>
      <c r="G67" s="160" t="s">
        <v>186</v>
      </c>
      <c r="H67" s="164">
        <v>18.921836444028443</v>
      </c>
      <c r="I67" s="164"/>
      <c r="J67"/>
      <c r="K67"/>
      <c r="M67" s="163"/>
    </row>
    <row r="68" spans="2:13" s="160" customFormat="1" x14ac:dyDescent="0.2">
      <c r="C68" s="161"/>
      <c r="D68" s="161"/>
      <c r="G68" s="160" t="s">
        <v>185</v>
      </c>
      <c r="H68" s="164">
        <v>16.617355531551624</v>
      </c>
      <c r="I68" s="164"/>
      <c r="J68"/>
      <c r="K68"/>
    </row>
    <row r="69" spans="2:13" s="160" customFormat="1" x14ac:dyDescent="0.2">
      <c r="C69" s="161"/>
      <c r="D69" s="161"/>
      <c r="G69" s="160" t="s">
        <v>184</v>
      </c>
      <c r="H69" s="164">
        <v>18.59284526831037</v>
      </c>
      <c r="I69" s="164"/>
      <c r="J69"/>
      <c r="K69"/>
    </row>
    <row r="70" spans="2:13" s="160" customFormat="1" x14ac:dyDescent="0.2">
      <c r="C70" s="161"/>
      <c r="D70" s="161"/>
      <c r="G70" s="160" t="s">
        <v>183</v>
      </c>
      <c r="H70" s="164">
        <v>16.382941452138279</v>
      </c>
      <c r="I70" s="164"/>
      <c r="J70"/>
      <c r="K70"/>
    </row>
    <row r="71" spans="2:13" s="160" customFormat="1" x14ac:dyDescent="0.2">
      <c r="C71" s="161"/>
      <c r="D71" s="161"/>
      <c r="K71"/>
    </row>
    <row r="72" spans="2:13" s="160" customFormat="1" ht="14.25" x14ac:dyDescent="0.2">
      <c r="C72" s="161"/>
      <c r="D72" s="161"/>
      <c r="J72" s="162"/>
    </row>
    <row r="73" spans="2:13" s="160" customFormat="1" x14ac:dyDescent="0.2">
      <c r="C73" s="161"/>
      <c r="D73" s="161"/>
    </row>
    <row r="74" spans="2:13" s="160" customFormat="1" x14ac:dyDescent="0.2">
      <c r="C74" s="161"/>
      <c r="D74" s="161"/>
    </row>
    <row r="75" spans="2:13" s="160" customFormat="1" x14ac:dyDescent="0.2">
      <c r="C75" s="161"/>
      <c r="D75" s="161"/>
    </row>
    <row r="76" spans="2:13" s="160" customFormat="1" x14ac:dyDescent="0.2">
      <c r="C76" s="161"/>
      <c r="D76" s="161"/>
    </row>
    <row r="77" spans="2:13" s="160" customFormat="1" x14ac:dyDescent="0.2">
      <c r="C77" s="161"/>
      <c r="D77" s="161"/>
    </row>
    <row r="78" spans="2:13" s="160" customFormat="1" x14ac:dyDescent="0.2">
      <c r="C78" s="161"/>
      <c r="D78" s="161"/>
    </row>
    <row r="79" spans="2:13" s="160" customFormat="1" x14ac:dyDescent="0.2">
      <c r="C79" s="161"/>
      <c r="D79" s="161"/>
    </row>
    <row r="80" spans="2:13"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sheetData>
  <mergeCells count="12">
    <mergeCell ref="C52:D52"/>
    <mergeCell ref="G57:I57"/>
    <mergeCell ref="F2:F13"/>
    <mergeCell ref="F14:F25"/>
    <mergeCell ref="C27:E27"/>
    <mergeCell ref="C36:D36"/>
    <mergeCell ref="C26:E26"/>
    <mergeCell ref="N40:Q40"/>
    <mergeCell ref="O42:O43"/>
    <mergeCell ref="G1:H1"/>
    <mergeCell ref="I27:J27"/>
    <mergeCell ref="I42:J4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0" t="s">
        <v>320</v>
      </c>
      <c r="B1" s="361"/>
    </row>
    <row r="5" spans="1:2" ht="14.25" x14ac:dyDescent="0.2">
      <c r="A5" s="362" t="s">
        <v>127</v>
      </c>
      <c r="B5" s="363" t="s">
        <v>321</v>
      </c>
    </row>
    <row r="6" spans="1:2" ht="14.25" x14ac:dyDescent="0.2">
      <c r="A6" s="362">
        <v>0</v>
      </c>
      <c r="B6" s="363" t="s">
        <v>322</v>
      </c>
    </row>
    <row r="7" spans="1:2" ht="14.25" x14ac:dyDescent="0.2">
      <c r="A7" s="364"/>
      <c r="B7" s="363" t="s">
        <v>323</v>
      </c>
    </row>
    <row r="8" spans="1:2" ht="14.25" x14ac:dyDescent="0.2">
      <c r="A8" s="362" t="s">
        <v>21</v>
      </c>
      <c r="B8" s="363" t="s">
        <v>324</v>
      </c>
    </row>
    <row r="9" spans="1:2" ht="14.25" x14ac:dyDescent="0.2">
      <c r="A9" s="362" t="s">
        <v>325</v>
      </c>
      <c r="B9" s="363" t="s">
        <v>326</v>
      </c>
    </row>
    <row r="10" spans="1:2" ht="14.25" x14ac:dyDescent="0.2">
      <c r="A10" s="362" t="s">
        <v>327</v>
      </c>
      <c r="B10" s="363" t="s">
        <v>328</v>
      </c>
    </row>
    <row r="11" spans="1:2" ht="14.25" x14ac:dyDescent="0.2">
      <c r="A11" s="362" t="s">
        <v>329</v>
      </c>
      <c r="B11" s="363" t="s">
        <v>330</v>
      </c>
    </row>
    <row r="12" spans="1:2" ht="14.25" x14ac:dyDescent="0.2">
      <c r="A12" s="362" t="s">
        <v>331</v>
      </c>
      <c r="B12" s="363" t="s">
        <v>332</v>
      </c>
    </row>
    <row r="13" spans="1:2" ht="14.25" x14ac:dyDescent="0.2">
      <c r="A13" s="362" t="s">
        <v>333</v>
      </c>
      <c r="B13" s="363" t="s">
        <v>334</v>
      </c>
    </row>
    <row r="14" spans="1:2" ht="14.25" x14ac:dyDescent="0.2">
      <c r="A14" s="362" t="s">
        <v>335</v>
      </c>
      <c r="B14" s="363" t="s">
        <v>336</v>
      </c>
    </row>
    <row r="15" spans="1:2" ht="14.25" x14ac:dyDescent="0.2">
      <c r="A15" s="363"/>
    </row>
    <row r="16" spans="1:2" ht="42.75" x14ac:dyDescent="0.2">
      <c r="A16" s="365" t="s">
        <v>337</v>
      </c>
      <c r="B16" s="366" t="s">
        <v>338</v>
      </c>
    </row>
    <row r="17" spans="1:2" ht="14.25" x14ac:dyDescent="0.2">
      <c r="A17" s="363" t="s">
        <v>339</v>
      </c>
      <c r="B17" s="3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3" customWidth="1"/>
    <col min="2" max="16384" width="12.85546875" style="203"/>
  </cols>
  <sheetData>
    <row r="1" spans="1:7" x14ac:dyDescent="0.2">
      <c r="A1" s="204" t="s">
        <v>239</v>
      </c>
      <c r="B1" s="204"/>
      <c r="C1" s="204"/>
      <c r="D1" s="204"/>
      <c r="E1" s="204"/>
      <c r="F1" s="204"/>
      <c r="G1" s="204"/>
    </row>
    <row r="2" spans="1:7" x14ac:dyDescent="0.2">
      <c r="A2" s="204"/>
      <c r="B2" s="204"/>
      <c r="C2" s="204"/>
      <c r="D2" s="204"/>
      <c r="E2" s="204"/>
      <c r="F2" s="204"/>
      <c r="G2" s="204"/>
    </row>
    <row r="3" spans="1:7" x14ac:dyDescent="0.2">
      <c r="A3" s="204"/>
      <c r="B3" s="204"/>
      <c r="C3" s="204"/>
      <c r="D3" s="204"/>
      <c r="E3" s="204"/>
      <c r="F3" s="204"/>
      <c r="G3" s="204"/>
    </row>
    <row r="4" spans="1:7" x14ac:dyDescent="0.2">
      <c r="A4" s="204"/>
      <c r="B4" s="204"/>
      <c r="C4" s="204"/>
      <c r="D4" s="204"/>
      <c r="E4" s="204"/>
      <c r="F4" s="204"/>
      <c r="G4" s="204"/>
    </row>
    <row r="5" spans="1:7" x14ac:dyDescent="0.2">
      <c r="A5" s="204"/>
      <c r="B5" s="204"/>
      <c r="C5" s="204"/>
      <c r="D5" s="204"/>
      <c r="E5" s="204"/>
      <c r="F5" s="204"/>
      <c r="G5" s="204"/>
    </row>
    <row r="6" spans="1:7" ht="17.25" customHeight="1" x14ac:dyDescent="0.2">
      <c r="A6" s="209" t="s">
        <v>238</v>
      </c>
      <c r="B6" s="204"/>
      <c r="C6" s="204"/>
      <c r="D6" s="204"/>
      <c r="E6" s="204"/>
      <c r="F6" s="204"/>
      <c r="G6" s="204"/>
    </row>
    <row r="7" spans="1:7" ht="39.75" customHeight="1" x14ac:dyDescent="0.2">
      <c r="A7" s="208"/>
      <c r="B7" s="204"/>
      <c r="C7" s="204"/>
      <c r="D7" s="204"/>
      <c r="E7" s="204"/>
      <c r="F7" s="204"/>
      <c r="G7" s="204"/>
    </row>
    <row r="8" spans="1:7" x14ac:dyDescent="0.2">
      <c r="A8" s="204"/>
      <c r="B8" s="204"/>
      <c r="C8" s="204"/>
      <c r="D8" s="204"/>
      <c r="E8" s="204"/>
      <c r="F8" s="204"/>
      <c r="G8" s="204"/>
    </row>
    <row r="9" spans="1:7" x14ac:dyDescent="0.2">
      <c r="A9" s="204"/>
      <c r="B9" s="205" t="s">
        <v>237</v>
      </c>
      <c r="C9" s="204"/>
      <c r="D9" s="204"/>
      <c r="E9" s="204"/>
      <c r="F9" s="204"/>
      <c r="G9" s="204"/>
    </row>
    <row r="10" spans="1:7" x14ac:dyDescent="0.2">
      <c r="A10" s="204"/>
      <c r="B10" s="204"/>
      <c r="C10" s="204"/>
      <c r="D10" s="204"/>
      <c r="E10" s="204"/>
      <c r="F10" s="204"/>
      <c r="G10" s="204"/>
    </row>
    <row r="11" spans="1:7" ht="9" customHeight="1" x14ac:dyDescent="0.2">
      <c r="A11" s="204"/>
      <c r="B11" s="204"/>
      <c r="C11" s="204"/>
      <c r="D11" s="204"/>
      <c r="E11" s="204"/>
      <c r="F11" s="204"/>
      <c r="G11" s="204"/>
    </row>
    <row r="12" spans="1:7" ht="15.75" customHeight="1" x14ac:dyDescent="0.2">
      <c r="A12" s="206" t="s">
        <v>236</v>
      </c>
      <c r="B12" s="207">
        <v>2</v>
      </c>
      <c r="C12" s="204"/>
      <c r="D12" s="204"/>
      <c r="E12" s="204"/>
      <c r="F12" s="204"/>
      <c r="G12" s="204"/>
    </row>
    <row r="13" spans="1:7" x14ac:dyDescent="0.2">
      <c r="A13" s="204"/>
      <c r="B13" s="205"/>
      <c r="C13" s="204"/>
      <c r="D13" s="204"/>
      <c r="E13" s="204"/>
      <c r="F13" s="204"/>
      <c r="G13" s="204"/>
    </row>
    <row r="14" spans="1:7" x14ac:dyDescent="0.2">
      <c r="A14" s="204"/>
      <c r="B14" s="205"/>
      <c r="C14" s="204"/>
      <c r="D14" s="204"/>
      <c r="E14" s="204"/>
      <c r="F14" s="204"/>
      <c r="G14" s="204"/>
    </row>
    <row r="15" spans="1:7" ht="15.75" customHeight="1" x14ac:dyDescent="0.2">
      <c r="A15" s="206" t="s">
        <v>235</v>
      </c>
      <c r="C15" s="204"/>
      <c r="D15" s="204"/>
      <c r="E15" s="204"/>
      <c r="F15" s="204"/>
      <c r="G15" s="204"/>
    </row>
    <row r="16" spans="1:7" ht="15" customHeight="1" x14ac:dyDescent="0.2">
      <c r="A16" s="206" t="s">
        <v>234</v>
      </c>
      <c r="B16" s="207">
        <v>4</v>
      </c>
      <c r="C16" s="204"/>
      <c r="D16" s="204"/>
      <c r="E16" s="204"/>
      <c r="F16" s="204"/>
      <c r="G16" s="204"/>
    </row>
    <row r="17" spans="1:7" x14ac:dyDescent="0.2">
      <c r="A17" s="204"/>
      <c r="B17" s="205"/>
      <c r="C17" s="204"/>
      <c r="D17" s="204"/>
      <c r="E17" s="204"/>
      <c r="F17" s="204"/>
      <c r="G17" s="204"/>
    </row>
    <row r="18" spans="1:7" x14ac:dyDescent="0.2">
      <c r="A18" s="204"/>
      <c r="B18" s="205"/>
      <c r="C18" s="204"/>
      <c r="D18" s="204"/>
      <c r="E18" s="204"/>
      <c r="F18" s="204"/>
      <c r="G18" s="204"/>
    </row>
    <row r="19" spans="1:7" x14ac:dyDescent="0.2">
      <c r="A19" s="206" t="s">
        <v>233</v>
      </c>
      <c r="B19" s="205"/>
      <c r="C19" s="204"/>
      <c r="D19" s="204"/>
      <c r="E19" s="204"/>
      <c r="F19" s="204"/>
      <c r="G19" s="204"/>
    </row>
    <row r="20" spans="1:7" x14ac:dyDescent="0.2">
      <c r="A20" s="204"/>
      <c r="B20" s="205"/>
      <c r="C20" s="204"/>
      <c r="D20" s="204"/>
      <c r="E20" s="204"/>
      <c r="F20" s="204"/>
      <c r="G20" s="204"/>
    </row>
    <row r="21" spans="1:7" ht="12.75" customHeight="1" x14ac:dyDescent="0.2">
      <c r="A21" s="204" t="s">
        <v>232</v>
      </c>
      <c r="B21" s="205"/>
      <c r="C21" s="204"/>
      <c r="D21" s="204"/>
      <c r="E21" s="204"/>
      <c r="F21" s="204"/>
      <c r="G21" s="204"/>
    </row>
    <row r="22" spans="1:7" ht="12.75" customHeight="1" x14ac:dyDescent="0.2">
      <c r="A22" s="204" t="s">
        <v>231</v>
      </c>
      <c r="B22" s="205">
        <v>6</v>
      </c>
      <c r="C22" s="204"/>
      <c r="D22" s="204"/>
      <c r="E22" s="204"/>
      <c r="F22" s="204"/>
      <c r="G22" s="204"/>
    </row>
    <row r="23" spans="1:7" x14ac:dyDescent="0.2">
      <c r="A23" s="204"/>
      <c r="B23" s="205"/>
      <c r="C23" s="204"/>
      <c r="D23" s="204"/>
      <c r="E23" s="204"/>
      <c r="F23" s="204"/>
      <c r="G23" s="204"/>
    </row>
    <row r="24" spans="1:7" ht="12.75" customHeight="1" x14ac:dyDescent="0.2">
      <c r="A24" s="204" t="s">
        <v>230</v>
      </c>
      <c r="B24" s="205">
        <v>7</v>
      </c>
      <c r="C24" s="204"/>
      <c r="D24" s="204"/>
      <c r="E24" s="204"/>
      <c r="F24" s="204"/>
      <c r="G24" s="204"/>
    </row>
    <row r="25" spans="1:7" x14ac:dyDescent="0.2">
      <c r="A25" s="204"/>
      <c r="B25" s="205"/>
      <c r="C25" s="204"/>
      <c r="D25" s="204"/>
      <c r="E25" s="204"/>
      <c r="F25" s="204"/>
      <c r="G25" s="204"/>
    </row>
    <row r="26" spans="1:7" ht="12.75" customHeight="1" x14ac:dyDescent="0.2">
      <c r="A26" s="204" t="s">
        <v>229</v>
      </c>
      <c r="B26" s="205">
        <v>7</v>
      </c>
      <c r="C26" s="204"/>
      <c r="D26" s="204"/>
      <c r="E26" s="204"/>
      <c r="F26" s="204"/>
      <c r="G26" s="204"/>
    </row>
    <row r="27" spans="1:7" x14ac:dyDescent="0.2">
      <c r="A27" s="204"/>
      <c r="B27" s="205"/>
      <c r="C27" s="204"/>
      <c r="D27" s="204"/>
      <c r="E27" s="204"/>
      <c r="F27" s="204"/>
      <c r="G27" s="204"/>
    </row>
    <row r="28" spans="1:7" ht="12.75" customHeight="1" x14ac:dyDescent="0.2">
      <c r="A28" s="204" t="s">
        <v>228</v>
      </c>
      <c r="B28" s="205">
        <v>8</v>
      </c>
      <c r="C28" s="204"/>
      <c r="D28" s="204"/>
      <c r="E28" s="204"/>
      <c r="F28" s="204"/>
      <c r="G28" s="204"/>
    </row>
    <row r="29" spans="1:7" x14ac:dyDescent="0.2">
      <c r="A29" s="204"/>
      <c r="B29" s="205"/>
      <c r="C29" s="204"/>
      <c r="D29" s="204"/>
      <c r="E29" s="204"/>
      <c r="F29" s="204"/>
      <c r="G29" s="204"/>
    </row>
    <row r="30" spans="1:7" x14ac:dyDescent="0.2">
      <c r="A30" s="204" t="s">
        <v>227</v>
      </c>
      <c r="B30" s="205">
        <v>8</v>
      </c>
      <c r="C30" s="204"/>
      <c r="D30" s="204"/>
      <c r="E30" s="204"/>
      <c r="F30" s="204"/>
      <c r="G30" s="204"/>
    </row>
    <row r="31" spans="1:7" x14ac:dyDescent="0.2">
      <c r="A31" s="204"/>
      <c r="B31" s="205"/>
      <c r="C31" s="204"/>
      <c r="D31" s="204"/>
      <c r="E31" s="204"/>
      <c r="F31" s="204"/>
      <c r="G31" s="204"/>
    </row>
    <row r="32" spans="1:7" s="204" customFormat="1" x14ac:dyDescent="0.2">
      <c r="A32" s="204" t="s">
        <v>226</v>
      </c>
      <c r="B32" s="205">
        <v>9</v>
      </c>
    </row>
    <row r="33" spans="1:7" x14ac:dyDescent="0.2">
      <c r="A33" s="204"/>
      <c r="B33" s="205"/>
      <c r="C33" s="204"/>
      <c r="D33" s="204"/>
      <c r="E33" s="204"/>
      <c r="F33" s="204"/>
      <c r="G33" s="204"/>
    </row>
    <row r="34" spans="1:7" s="204" customFormat="1" x14ac:dyDescent="0.2">
      <c r="A34" s="204" t="s">
        <v>225</v>
      </c>
      <c r="B34" s="205">
        <v>9</v>
      </c>
    </row>
    <row r="35" spans="1:7" x14ac:dyDescent="0.2">
      <c r="A35" s="204"/>
      <c r="B35" s="205"/>
      <c r="C35" s="204"/>
      <c r="D35" s="204"/>
      <c r="E35" s="204"/>
      <c r="F35" s="204"/>
      <c r="G35" s="204"/>
    </row>
    <row r="36" spans="1:7" x14ac:dyDescent="0.2">
      <c r="A36" s="204"/>
      <c r="B36" s="205"/>
      <c r="C36" s="204"/>
      <c r="D36" s="204"/>
      <c r="E36" s="204"/>
      <c r="F36" s="204"/>
      <c r="G36" s="204"/>
    </row>
    <row r="37" spans="1:7" x14ac:dyDescent="0.2">
      <c r="A37" s="206" t="s">
        <v>224</v>
      </c>
      <c r="B37" s="205"/>
      <c r="C37" s="204"/>
      <c r="D37" s="204"/>
      <c r="E37" s="204"/>
      <c r="F37" s="204"/>
      <c r="G37" s="204"/>
    </row>
    <row r="38" spans="1:7" x14ac:dyDescent="0.2">
      <c r="A38" s="204"/>
      <c r="B38" s="205"/>
      <c r="C38" s="204"/>
      <c r="D38" s="204"/>
      <c r="E38" s="204"/>
      <c r="F38" s="204"/>
      <c r="G38" s="204"/>
    </row>
    <row r="39" spans="1:7" s="204" customFormat="1" x14ac:dyDescent="0.2">
      <c r="A39" s="204" t="s">
        <v>223</v>
      </c>
      <c r="B39" s="205"/>
    </row>
    <row r="40" spans="1:7" s="204" customFormat="1" ht="14.25" customHeight="1" x14ac:dyDescent="0.2">
      <c r="A40" s="204" t="s">
        <v>169</v>
      </c>
      <c r="B40" s="205">
        <v>10</v>
      </c>
    </row>
    <row r="41" spans="1:7" x14ac:dyDescent="0.2">
      <c r="A41" s="204"/>
      <c r="B41" s="205"/>
      <c r="C41" s="204"/>
      <c r="D41" s="204"/>
      <c r="E41" s="204"/>
      <c r="F41" s="204"/>
      <c r="G41" s="204"/>
    </row>
    <row r="42" spans="1:7" s="204" customFormat="1" x14ac:dyDescent="0.2">
      <c r="A42" s="204" t="s">
        <v>222</v>
      </c>
      <c r="B42" s="205"/>
    </row>
    <row r="43" spans="1:7" s="204" customFormat="1" x14ac:dyDescent="0.2">
      <c r="A43" s="204" t="s">
        <v>318</v>
      </c>
      <c r="B43" s="205">
        <v>11</v>
      </c>
    </row>
    <row r="44" spans="1:7" x14ac:dyDescent="0.2">
      <c r="A44" s="204"/>
      <c r="B44" s="205"/>
      <c r="C44" s="204"/>
      <c r="D44" s="204"/>
      <c r="E44" s="204"/>
      <c r="F44" s="204"/>
      <c r="G44" s="204"/>
    </row>
    <row r="45" spans="1:7" s="204" customFormat="1" x14ac:dyDescent="0.2">
      <c r="A45" s="204" t="s">
        <v>180</v>
      </c>
      <c r="B45" s="205"/>
    </row>
    <row r="46" spans="1:7" s="204" customFormat="1" x14ac:dyDescent="0.2">
      <c r="A46" s="204" t="s">
        <v>221</v>
      </c>
      <c r="B46" s="20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
  <sheetViews>
    <sheetView zoomScaleNormal="100" workbookViewId="0"/>
  </sheetViews>
  <sheetFormatPr baseColWidth="10" defaultColWidth="12.85546875" defaultRowHeight="12.75" x14ac:dyDescent="0.2"/>
  <cols>
    <col min="1" max="1" width="127.7109375" style="210" customWidth="1"/>
    <col min="43" max="16384" width="12.85546875" style="210"/>
  </cols>
  <sheetData>
    <row r="1" spans="1:42" ht="9" customHeight="1" x14ac:dyDescent="0.2">
      <c r="A1" s="214"/>
    </row>
    <row r="2" spans="1:42" ht="15" x14ac:dyDescent="0.2">
      <c r="A2" s="224" t="s">
        <v>236</v>
      </c>
    </row>
    <row r="3" spans="1:42" ht="9" customHeight="1" x14ac:dyDescent="0.2">
      <c r="A3" s="214"/>
    </row>
    <row r="4" spans="1:42" ht="9" customHeight="1" x14ac:dyDescent="0.2">
      <c r="A4" s="214"/>
    </row>
    <row r="5" spans="1:42" s="217" customFormat="1" ht="18" customHeight="1" x14ac:dyDescent="0.2">
      <c r="A5" s="218" t="s">
        <v>278</v>
      </c>
      <c r="B5"/>
      <c r="C5"/>
      <c r="D5"/>
      <c r="E5"/>
      <c r="F5"/>
      <c r="G5"/>
      <c r="H5"/>
      <c r="I5"/>
      <c r="J5"/>
      <c r="K5"/>
      <c r="L5"/>
      <c r="M5"/>
      <c r="N5"/>
      <c r="O5"/>
      <c r="P5"/>
      <c r="Q5"/>
      <c r="R5"/>
      <c r="S5"/>
      <c r="T5"/>
      <c r="U5"/>
      <c r="V5"/>
      <c r="W5"/>
      <c r="X5"/>
      <c r="Y5"/>
      <c r="Z5"/>
      <c r="AA5"/>
      <c r="AB5"/>
      <c r="AC5"/>
      <c r="AD5"/>
      <c r="AE5"/>
      <c r="AF5"/>
      <c r="AG5"/>
      <c r="AH5"/>
      <c r="AI5"/>
      <c r="AJ5"/>
      <c r="AK5"/>
      <c r="AL5"/>
      <c r="AM5"/>
      <c r="AN5"/>
      <c r="AO5"/>
      <c r="AP5"/>
    </row>
    <row r="6" spans="1:42" ht="79.150000000000006" customHeight="1" x14ac:dyDescent="0.2">
      <c r="A6" s="214" t="s">
        <v>277</v>
      </c>
    </row>
    <row r="7" spans="1:42" ht="7.9" customHeight="1" x14ac:dyDescent="0.2">
      <c r="A7" s="214"/>
    </row>
    <row r="8" spans="1:42" s="217" customFormat="1" ht="18" customHeight="1" x14ac:dyDescent="0.2">
      <c r="A8" s="218" t="s">
        <v>276</v>
      </c>
      <c r="B8"/>
      <c r="C8"/>
      <c r="D8"/>
      <c r="E8"/>
      <c r="F8"/>
      <c r="G8"/>
      <c r="H8"/>
      <c r="I8"/>
      <c r="J8"/>
      <c r="K8"/>
      <c r="L8"/>
      <c r="M8"/>
      <c r="N8"/>
      <c r="O8"/>
      <c r="P8"/>
      <c r="Q8"/>
      <c r="R8"/>
      <c r="S8"/>
      <c r="T8"/>
      <c r="U8"/>
      <c r="V8"/>
      <c r="W8"/>
      <c r="X8"/>
      <c r="Y8"/>
      <c r="Z8"/>
      <c r="AA8"/>
      <c r="AB8"/>
      <c r="AC8"/>
      <c r="AD8"/>
      <c r="AE8"/>
      <c r="AF8"/>
      <c r="AG8"/>
      <c r="AH8"/>
      <c r="AI8"/>
      <c r="AJ8"/>
      <c r="AK8"/>
      <c r="AL8"/>
      <c r="AM8"/>
      <c r="AN8"/>
      <c r="AO8"/>
      <c r="AP8"/>
    </row>
    <row r="9" spans="1:42" ht="63" customHeight="1" x14ac:dyDescent="0.2">
      <c r="A9" s="223" t="s">
        <v>275</v>
      </c>
    </row>
    <row r="10" spans="1:42" ht="23.45" customHeight="1" x14ac:dyDescent="0.2">
      <c r="A10" s="214"/>
    </row>
    <row r="11" spans="1:42" s="217" customFormat="1" ht="18" customHeight="1" x14ac:dyDescent="0.2">
      <c r="A11" s="218" t="s">
        <v>274</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ht="41.25" customHeight="1" x14ac:dyDescent="0.2">
      <c r="A12" s="214" t="s">
        <v>273</v>
      </c>
    </row>
    <row r="13" spans="1:42" ht="15" customHeight="1" x14ac:dyDescent="0.2">
      <c r="A13" s="214"/>
    </row>
    <row r="14" spans="1:42" s="217" customFormat="1" ht="18" customHeight="1" x14ac:dyDescent="0.2">
      <c r="A14" s="218" t="s">
        <v>272</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row>
    <row r="15" spans="1:42" ht="25.5" x14ac:dyDescent="0.2">
      <c r="A15" s="214" t="s">
        <v>271</v>
      </c>
    </row>
    <row r="16" spans="1:42" ht="41.25" customHeight="1" x14ac:dyDescent="0.2">
      <c r="A16" s="214" t="s">
        <v>270</v>
      </c>
    </row>
    <row r="17" spans="1:42" ht="15" customHeight="1" x14ac:dyDescent="0.2">
      <c r="A17" s="214"/>
    </row>
    <row r="18" spans="1:42" ht="48.75" customHeight="1" x14ac:dyDescent="0.2">
      <c r="A18" s="214" t="s">
        <v>269</v>
      </c>
    </row>
    <row r="19" spans="1:42" ht="15" customHeight="1" x14ac:dyDescent="0.2">
      <c r="A19" s="214"/>
    </row>
    <row r="20" spans="1:42" ht="66.75" customHeight="1" x14ac:dyDescent="0.2">
      <c r="A20" s="214" t="s">
        <v>268</v>
      </c>
    </row>
    <row r="21" spans="1:42" ht="15" customHeight="1" x14ac:dyDescent="0.2">
      <c r="A21" s="214"/>
    </row>
    <row r="22" spans="1:42" ht="40.5" customHeight="1" x14ac:dyDescent="0.2">
      <c r="A22" s="214" t="s">
        <v>267</v>
      </c>
    </row>
    <row r="23" spans="1:42" ht="9" customHeight="1" x14ac:dyDescent="0.2">
      <c r="A23" s="214"/>
    </row>
    <row r="24" spans="1:42" s="217" customFormat="1" ht="18" customHeight="1" x14ac:dyDescent="0.2">
      <c r="A24" s="218" t="s">
        <v>266</v>
      </c>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row>
    <row r="25" spans="1:42" ht="15" customHeight="1" x14ac:dyDescent="0.2">
      <c r="A25" s="214"/>
    </row>
    <row r="26" spans="1:42" s="217" customFormat="1" ht="18" customHeight="1" x14ac:dyDescent="0.2">
      <c r="A26" s="218" t="s">
        <v>265</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row>
    <row r="27" spans="1:42" ht="33" customHeight="1" x14ac:dyDescent="0.2">
      <c r="A27" s="214" t="s">
        <v>264</v>
      </c>
    </row>
    <row r="28" spans="1:42" ht="15" customHeight="1" x14ac:dyDescent="0.2">
      <c r="A28" s="214"/>
    </row>
    <row r="29" spans="1:42" s="217" customFormat="1" ht="18" customHeight="1" x14ac:dyDescent="0.2">
      <c r="A29" s="222" t="s">
        <v>218</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row>
    <row r="30" spans="1:42" ht="63.75" customHeight="1" x14ac:dyDescent="0.2">
      <c r="A30" s="216" t="s">
        <v>263</v>
      </c>
    </row>
    <row r="31" spans="1:42" ht="15" customHeight="1" x14ac:dyDescent="0.2">
      <c r="A31" s="214"/>
    </row>
    <row r="32" spans="1:42" s="217" customFormat="1" ht="18" customHeight="1" x14ac:dyDescent="0.2">
      <c r="A32" s="218" t="s">
        <v>262</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row>
    <row r="33" spans="1:42" s="215" customFormat="1" ht="115.5" customHeight="1" x14ac:dyDescent="0.2">
      <c r="A33" s="214" t="s">
        <v>261</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row>
    <row r="34" spans="1:42" ht="9" customHeight="1" x14ac:dyDescent="0.2">
      <c r="A34" s="214"/>
    </row>
    <row r="35" spans="1:42" s="217" customFormat="1" ht="18" customHeight="1" x14ac:dyDescent="0.2">
      <c r="A35" s="218" t="s">
        <v>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row>
    <row r="36" spans="1:42" ht="86.25" customHeight="1" x14ac:dyDescent="0.2">
      <c r="A36" s="214" t="s">
        <v>260</v>
      </c>
    </row>
    <row r="37" spans="1:42" ht="15" customHeight="1" x14ac:dyDescent="0.2">
      <c r="A37" s="214"/>
    </row>
    <row r="38" spans="1:42" s="217" customFormat="1" ht="18" customHeight="1" x14ac:dyDescent="0.2">
      <c r="A38" s="218" t="s">
        <v>10</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row>
    <row r="39" spans="1:42" s="220" customFormat="1" ht="79.5" customHeight="1" x14ac:dyDescent="0.2">
      <c r="A39" s="214" t="s">
        <v>259</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row>
    <row r="40" spans="1:42" ht="9" customHeight="1" x14ac:dyDescent="0.2">
      <c r="A40" s="214"/>
    </row>
    <row r="41" spans="1:42" s="217" customFormat="1" ht="18" customHeight="1" x14ac:dyDescent="0.2">
      <c r="A41" s="218" t="s">
        <v>258</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row>
    <row r="42" spans="1:42" s="220" customFormat="1" ht="26.25" customHeight="1" x14ac:dyDescent="0.2">
      <c r="A42" s="221" t="s">
        <v>257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row>
    <row r="43" spans="1:42" ht="15" customHeight="1" x14ac:dyDescent="0.2">
      <c r="A43" s="214"/>
    </row>
    <row r="44" spans="1:42" s="217" customFormat="1" ht="18" customHeight="1" x14ac:dyDescent="0.2">
      <c r="A44" s="218" t="s">
        <v>256</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row>
    <row r="45" spans="1:42" s="220" customFormat="1" ht="45.75" customHeight="1" x14ac:dyDescent="0.2">
      <c r="A45" s="221" t="s">
        <v>255</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row>
    <row r="46" spans="1:42" ht="15" customHeight="1" x14ac:dyDescent="0.2">
      <c r="A46" s="214"/>
    </row>
    <row r="47" spans="1:42" s="217" customFormat="1" ht="18" customHeight="1" x14ac:dyDescent="0.2">
      <c r="A47" s="218" t="s">
        <v>254</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row>
    <row r="48" spans="1:42" s="215" customFormat="1" ht="48" customHeight="1" x14ac:dyDescent="0.2">
      <c r="A48" s="219" t="s">
        <v>253</v>
      </c>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row>
    <row r="49" spans="1:42" ht="15" customHeight="1" x14ac:dyDescent="0.2">
      <c r="A49" s="214"/>
    </row>
    <row r="50" spans="1:42" s="217" customFormat="1" ht="18" customHeight="1" x14ac:dyDescent="0.2">
      <c r="A50" s="218" t="s">
        <v>252</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row>
    <row r="51" spans="1:42" s="215" customFormat="1" ht="14.25" customHeight="1" x14ac:dyDescent="0.2">
      <c r="A51" s="214" t="s">
        <v>251</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row>
    <row r="52" spans="1:42" ht="15" customHeight="1" x14ac:dyDescent="0.2">
      <c r="A52" s="214"/>
    </row>
    <row r="53" spans="1:42" s="217" customFormat="1" ht="18" customHeight="1" x14ac:dyDescent="0.2">
      <c r="A53" s="218" t="s">
        <v>250</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row>
    <row r="54" spans="1:42" s="215" customFormat="1" ht="64.5" customHeight="1" x14ac:dyDescent="0.2">
      <c r="A54" s="214" t="s">
        <v>249</v>
      </c>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row>
    <row r="55" spans="1:42" ht="15" customHeight="1" x14ac:dyDescent="0.2">
      <c r="A55" s="214"/>
    </row>
    <row r="56" spans="1:42" s="217" customFormat="1" ht="18" customHeight="1" x14ac:dyDescent="0.2">
      <c r="A56" s="218" t="s">
        <v>248</v>
      </c>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row>
    <row r="57" spans="1:42" s="215" customFormat="1" ht="48" customHeight="1" x14ac:dyDescent="0.2">
      <c r="A57" s="214" t="s">
        <v>247</v>
      </c>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row>
    <row r="58" spans="1:42" ht="15" customHeight="1" x14ac:dyDescent="0.2">
      <c r="A58" s="214"/>
    </row>
    <row r="59" spans="1:42" s="217" customFormat="1" ht="18" customHeight="1" x14ac:dyDescent="0.2">
      <c r="A59" s="218" t="s">
        <v>246</v>
      </c>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row>
    <row r="60" spans="1:42" s="215" customFormat="1" ht="56.25" customHeight="1" x14ac:dyDescent="0.2">
      <c r="A60" s="216" t="s">
        <v>245</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row>
    <row r="61" spans="1:42" x14ac:dyDescent="0.2">
      <c r="A61" s="214"/>
    </row>
    <row r="62" spans="1:42" x14ac:dyDescent="0.2">
      <c r="A62" s="214"/>
    </row>
    <row r="64" spans="1:42" x14ac:dyDescent="0.2">
      <c r="A64" s="214"/>
    </row>
    <row r="65" spans="1:1" ht="17.25" customHeight="1" x14ac:dyDescent="0.2">
      <c r="A65" s="212" t="s">
        <v>244</v>
      </c>
    </row>
    <row r="66" spans="1:1" ht="14.1" customHeight="1" x14ac:dyDescent="0.2">
      <c r="A66" s="214" t="s">
        <v>243</v>
      </c>
    </row>
    <row r="67" spans="1:1" ht="14.1" customHeight="1" x14ac:dyDescent="0.2">
      <c r="A67" s="214" t="s">
        <v>242</v>
      </c>
    </row>
    <row r="68" spans="1:1" ht="14.1" customHeight="1" x14ac:dyDescent="0.2">
      <c r="A68" s="214" t="s">
        <v>241</v>
      </c>
    </row>
    <row r="69" spans="1:1" ht="14.1" customHeight="1" x14ac:dyDescent="0.2">
      <c r="A69" s="213" t="s">
        <v>240</v>
      </c>
    </row>
    <row r="70" spans="1:1" x14ac:dyDescent="0.2">
      <c r="A70" s="212"/>
    </row>
    <row r="71" spans="1:1" ht="9" customHeight="1" x14ac:dyDescent="0.2">
      <c r="A71" s="21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6"/>
  <sheetViews>
    <sheetView zoomScaleNormal="100" workbookViewId="0"/>
  </sheetViews>
  <sheetFormatPr baseColWidth="10" defaultColWidth="12.85546875" defaultRowHeight="12.75" x14ac:dyDescent="0.2"/>
  <cols>
    <col min="1" max="1" width="12" style="226" customWidth="1"/>
    <col min="2" max="2" width="22.5703125" style="226" customWidth="1"/>
    <col min="3" max="8" width="12.7109375" style="226" customWidth="1"/>
    <col min="48" max="16384" width="12.85546875" style="225"/>
  </cols>
  <sheetData>
    <row r="1" spans="1:47" ht="9" customHeight="1" x14ac:dyDescent="0.2">
      <c r="A1" s="250"/>
    </row>
    <row r="2" spans="1:47" ht="15" customHeight="1" x14ac:dyDescent="0.2">
      <c r="A2" s="257" t="s">
        <v>317</v>
      </c>
      <c r="B2" s="257"/>
      <c r="C2" s="257"/>
      <c r="D2" s="257"/>
      <c r="E2" s="257"/>
      <c r="F2" s="257"/>
      <c r="G2" s="257"/>
      <c r="H2" s="257"/>
    </row>
    <row r="3" spans="1:47" ht="15" customHeight="1" x14ac:dyDescent="0.2">
      <c r="A3" s="257" t="s">
        <v>316</v>
      </c>
      <c r="B3" s="257"/>
      <c r="C3" s="257"/>
      <c r="D3" s="257"/>
      <c r="E3" s="257"/>
      <c r="F3" s="257"/>
      <c r="G3" s="257"/>
      <c r="H3" s="257"/>
    </row>
    <row r="4" spans="1:47" x14ac:dyDescent="0.2">
      <c r="A4" s="250"/>
    </row>
    <row r="5" spans="1:47" ht="41.25" customHeight="1" x14ac:dyDescent="0.2">
      <c r="A5" s="258" t="s">
        <v>315</v>
      </c>
      <c r="B5" s="258"/>
      <c r="C5" s="258"/>
      <c r="D5" s="258"/>
      <c r="E5" s="258"/>
      <c r="F5" s="258"/>
      <c r="G5" s="258"/>
      <c r="H5" s="258"/>
    </row>
    <row r="6" spans="1:47" ht="9.75" customHeight="1" x14ac:dyDescent="0.2">
      <c r="A6" s="235"/>
      <c r="B6" s="229"/>
      <c r="C6" s="229"/>
      <c r="D6" s="229"/>
      <c r="E6" s="229"/>
      <c r="F6" s="229"/>
      <c r="G6" s="229"/>
      <c r="H6" s="229"/>
    </row>
    <row r="7" spans="1:47" ht="55.5" customHeight="1" x14ac:dyDescent="0.2">
      <c r="A7" s="259" t="s">
        <v>314</v>
      </c>
      <c r="B7" s="259"/>
      <c r="C7" s="259"/>
      <c r="D7" s="259"/>
      <c r="E7" s="259"/>
      <c r="F7" s="259"/>
      <c r="G7" s="259"/>
      <c r="H7" s="259"/>
    </row>
    <row r="8" spans="1:47" s="227" customFormat="1" ht="15" customHeight="1" x14ac:dyDescent="0.2">
      <c r="A8" s="229"/>
      <c r="B8" s="229"/>
      <c r="C8" s="229"/>
      <c r="D8" s="229"/>
      <c r="E8" s="229"/>
      <c r="F8" s="229"/>
      <c r="G8" s="229"/>
      <c r="H8" s="229"/>
      <c r="I8"/>
      <c r="J8"/>
      <c r="K8"/>
      <c r="L8"/>
      <c r="M8"/>
      <c r="N8"/>
      <c r="O8"/>
      <c r="P8"/>
      <c r="Q8"/>
      <c r="R8"/>
      <c r="S8"/>
      <c r="T8"/>
      <c r="U8"/>
      <c r="V8"/>
      <c r="W8"/>
      <c r="X8"/>
      <c r="Y8"/>
      <c r="Z8"/>
      <c r="AA8"/>
      <c r="AB8"/>
      <c r="AC8"/>
      <c r="AD8"/>
      <c r="AE8"/>
      <c r="AF8"/>
      <c r="AG8"/>
      <c r="AH8"/>
      <c r="AI8"/>
      <c r="AJ8"/>
      <c r="AK8"/>
      <c r="AL8"/>
      <c r="AM8"/>
      <c r="AN8"/>
      <c r="AO8"/>
      <c r="AP8"/>
      <c r="AQ8"/>
      <c r="AR8"/>
      <c r="AS8"/>
      <c r="AT8"/>
      <c r="AU8"/>
    </row>
    <row r="9" spans="1:47" ht="9.75" customHeight="1" x14ac:dyDescent="0.2">
      <c r="A9" s="235"/>
      <c r="B9" s="229"/>
      <c r="C9" s="229"/>
      <c r="D9" s="229"/>
      <c r="E9" s="229"/>
      <c r="F9" s="229"/>
      <c r="G9" s="229"/>
      <c r="H9" s="229"/>
    </row>
    <row r="10" spans="1:47" ht="30.75" customHeight="1" x14ac:dyDescent="0.2">
      <c r="A10" s="259" t="s">
        <v>313</v>
      </c>
      <c r="B10" s="259"/>
      <c r="C10" s="259"/>
      <c r="D10" s="259"/>
      <c r="E10" s="259"/>
      <c r="F10" s="259"/>
      <c r="G10" s="259"/>
      <c r="H10" s="259"/>
    </row>
    <row r="11" spans="1:47" ht="13.5" customHeight="1" x14ac:dyDescent="0.2"/>
    <row r="12" spans="1:47" ht="19.5" customHeight="1" x14ac:dyDescent="0.2">
      <c r="A12" s="260" t="s">
        <v>297</v>
      </c>
      <c r="B12" s="261"/>
      <c r="C12" s="264" t="s">
        <v>312</v>
      </c>
      <c r="D12" s="265"/>
      <c r="E12" s="265"/>
      <c r="F12" s="265"/>
      <c r="G12" s="265"/>
      <c r="H12" s="265"/>
    </row>
    <row r="13" spans="1:47" ht="24.75" customHeight="1" x14ac:dyDescent="0.2">
      <c r="A13" s="262"/>
      <c r="B13" s="263"/>
      <c r="C13" s="266" t="s">
        <v>311</v>
      </c>
      <c r="D13" s="267"/>
      <c r="E13" s="264" t="s">
        <v>310</v>
      </c>
      <c r="F13" s="268"/>
      <c r="G13" s="264" t="s">
        <v>309</v>
      </c>
      <c r="H13" s="265"/>
    </row>
    <row r="14" spans="1:47" ht="10.5" customHeight="1" x14ac:dyDescent="0.2">
      <c r="A14" s="256"/>
      <c r="B14" s="255"/>
      <c r="C14" s="243"/>
      <c r="D14" s="229"/>
      <c r="E14" s="229"/>
      <c r="F14" s="229"/>
      <c r="G14" s="229"/>
      <c r="H14" s="229"/>
    </row>
    <row r="15" spans="1:47" ht="15.95" customHeight="1" x14ac:dyDescent="0.2">
      <c r="A15" s="240" t="s">
        <v>209</v>
      </c>
      <c r="B15" s="232"/>
      <c r="C15" s="271">
        <v>0.4</v>
      </c>
      <c r="D15" s="272"/>
      <c r="E15" s="272">
        <v>0.6</v>
      </c>
      <c r="F15" s="272"/>
      <c r="G15" s="272">
        <v>4.7</v>
      </c>
      <c r="H15" s="272"/>
    </row>
    <row r="16" spans="1:47" ht="15.95" customHeight="1" x14ac:dyDescent="0.2">
      <c r="A16" s="240" t="s">
        <v>208</v>
      </c>
      <c r="B16" s="232"/>
      <c r="C16" s="271">
        <v>3.4</v>
      </c>
      <c r="D16" s="272"/>
      <c r="E16" s="272">
        <v>-4.2</v>
      </c>
      <c r="F16" s="272"/>
      <c r="G16" s="272">
        <v>1.1000000000000001</v>
      </c>
      <c r="H16" s="272"/>
    </row>
    <row r="17" spans="1:47" s="226" customFormat="1" ht="15.95" customHeight="1" x14ac:dyDescent="0.2">
      <c r="A17" s="240" t="s">
        <v>207</v>
      </c>
      <c r="B17" s="232"/>
      <c r="C17" s="271">
        <v>-4</v>
      </c>
      <c r="D17" s="272"/>
      <c r="E17" s="272">
        <v>-3.6</v>
      </c>
      <c r="F17" s="272"/>
      <c r="G17" s="272">
        <v>0.9</v>
      </c>
      <c r="H17" s="272"/>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row>
    <row r="18" spans="1:47" s="226" customFormat="1" ht="15.95" customHeight="1" x14ac:dyDescent="0.2">
      <c r="A18" s="240" t="s">
        <v>206</v>
      </c>
      <c r="B18" s="232"/>
      <c r="C18" s="271">
        <v>3</v>
      </c>
      <c r="D18" s="272"/>
      <c r="E18" s="272">
        <v>-2</v>
      </c>
      <c r="F18" s="272"/>
      <c r="G18" s="272">
        <v>0.1</v>
      </c>
      <c r="H18" s="27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row>
    <row r="19" spans="1:47" s="226" customFormat="1" ht="25.5" customHeight="1" x14ac:dyDescent="0.2">
      <c r="A19" s="274" t="s">
        <v>308</v>
      </c>
      <c r="B19" s="275"/>
      <c r="C19" s="276">
        <v>1.7</v>
      </c>
      <c r="D19" s="269"/>
      <c r="E19" s="269">
        <v>-1.8</v>
      </c>
      <c r="F19" s="269"/>
      <c r="G19" s="269">
        <v>2.5</v>
      </c>
      <c r="H19" s="26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row>
    <row r="20" spans="1:47" s="226" customFormat="1" ht="6" customHeight="1" x14ac:dyDescent="0.2">
      <c r="C20" s="229"/>
      <c r="D20" s="229"/>
      <c r="E20" s="229"/>
      <c r="F20" s="229"/>
      <c r="G20" s="229"/>
      <c r="H20" s="229"/>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row>
    <row r="21" spans="1:47" s="226" customFormat="1" ht="6.75" customHeight="1" x14ac:dyDescent="0.2">
      <c r="A21" s="229"/>
      <c r="B21" s="229"/>
      <c r="C21" s="229"/>
      <c r="D21" s="229"/>
      <c r="E21" s="229"/>
      <c r="F21" s="229"/>
      <c r="G21" s="229"/>
      <c r="H21" s="229"/>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1:47" s="226" customFormat="1" ht="24" customHeight="1" x14ac:dyDescent="0.2">
      <c r="A22" s="270"/>
      <c r="B22" s="270"/>
      <c r="C22" s="270"/>
      <c r="D22" s="270"/>
      <c r="E22" s="270"/>
      <c r="F22" s="270"/>
      <c r="G22" s="270"/>
      <c r="H22" s="27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row>
    <row r="23" spans="1:47" s="226" customFormat="1" ht="17.25" customHeight="1" x14ac:dyDescent="0.2">
      <c r="A23" s="235"/>
      <c r="B23" s="229"/>
      <c r="C23" s="229"/>
      <c r="D23" s="229"/>
      <c r="E23" s="229"/>
      <c r="F23" s="229"/>
      <c r="G23" s="229"/>
      <c r="H23" s="229"/>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row>
    <row r="24" spans="1:47" s="253" customFormat="1" ht="8.25" customHeight="1" x14ac:dyDescent="0.2">
      <c r="A24" s="254"/>
      <c r="B24" s="254"/>
      <c r="C24" s="254"/>
      <c r="D24" s="254"/>
      <c r="E24" s="254"/>
      <c r="F24" s="254"/>
      <c r="G24" s="254"/>
      <c r="H24" s="25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row>
    <row r="25" spans="1:47" s="226" customFormat="1" ht="26.25" customHeight="1" x14ac:dyDescent="0.2">
      <c r="A25" s="273" t="s">
        <v>307</v>
      </c>
      <c r="B25" s="273"/>
      <c r="C25" s="273"/>
      <c r="D25" s="273"/>
      <c r="E25" s="273"/>
      <c r="F25" s="273"/>
      <c r="G25" s="273"/>
      <c r="H25" s="27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row>
    <row r="26" spans="1:47" s="226" customFormat="1" x14ac:dyDescent="0.2">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row r="27" spans="1:47" s="226" customFormat="1" ht="15.95" customHeight="1" x14ac:dyDescent="0.2">
      <c r="A27" s="260" t="s">
        <v>289</v>
      </c>
      <c r="B27" s="277"/>
      <c r="C27" s="264" t="s">
        <v>10</v>
      </c>
      <c r="D27" s="265"/>
      <c r="E27" s="265"/>
      <c r="F27" s="265"/>
      <c r="G27" s="265"/>
      <c r="H27" s="26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row>
    <row r="28" spans="1:47" s="226" customFormat="1" ht="15.95" customHeight="1" x14ac:dyDescent="0.2">
      <c r="A28" s="278"/>
      <c r="B28" s="279"/>
      <c r="C28" s="264" t="s">
        <v>306</v>
      </c>
      <c r="D28" s="268"/>
      <c r="E28" s="264" t="s">
        <v>305</v>
      </c>
      <c r="F28" s="268"/>
      <c r="G28" s="264" t="s">
        <v>304</v>
      </c>
      <c r="H28" s="26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row>
    <row r="29" spans="1:47" s="226" customFormat="1" ht="15.95" customHeight="1" x14ac:dyDescent="0.2">
      <c r="A29" s="280"/>
      <c r="B29" s="281"/>
      <c r="C29" s="264" t="s">
        <v>19</v>
      </c>
      <c r="D29" s="268"/>
      <c r="E29" s="264" t="s">
        <v>116</v>
      </c>
      <c r="F29" s="265"/>
      <c r="G29" s="265"/>
      <c r="H29" s="26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47" s="226" customFormat="1" x14ac:dyDescent="0.2">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1" spans="1:47" s="226" customFormat="1" ht="12.75" customHeight="1" x14ac:dyDescent="0.2">
      <c r="C31" s="282" t="s">
        <v>303</v>
      </c>
      <c r="D31" s="282"/>
      <c r="E31" s="282"/>
      <c r="F31" s="282"/>
      <c r="G31" s="282"/>
      <c r="H31" s="282"/>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7" s="226" customFormat="1" x14ac:dyDescent="0.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ht="14.1" customHeight="1" x14ac:dyDescent="0.2">
      <c r="A33" s="233">
        <v>2015</v>
      </c>
      <c r="B33" s="251" t="s">
        <v>286</v>
      </c>
      <c r="C33" s="283">
        <v>96391</v>
      </c>
      <c r="D33" s="284"/>
      <c r="E33" s="285">
        <v>127.35</v>
      </c>
      <c r="F33" s="285"/>
      <c r="G33" s="286">
        <v>15062</v>
      </c>
      <c r="H33" s="286"/>
    </row>
    <row r="34" spans="1:47" ht="14.1" customHeight="1" x14ac:dyDescent="0.2">
      <c r="A34" s="233">
        <v>2016</v>
      </c>
      <c r="B34" s="251" t="s">
        <v>285</v>
      </c>
      <c r="C34" s="283">
        <v>110169</v>
      </c>
      <c r="D34" s="284"/>
      <c r="E34" s="285">
        <v>114.53</v>
      </c>
      <c r="F34" s="285"/>
      <c r="G34" s="286">
        <v>15738</v>
      </c>
      <c r="H34" s="286"/>
    </row>
    <row r="35" spans="1:47" ht="14.1" customHeight="1" x14ac:dyDescent="0.2">
      <c r="A35" s="233"/>
      <c r="B35" s="251" t="s">
        <v>284</v>
      </c>
      <c r="C35" s="283">
        <v>116550</v>
      </c>
      <c r="D35" s="284"/>
      <c r="E35" s="285">
        <v>123.41</v>
      </c>
      <c r="F35" s="285"/>
      <c r="G35" s="286">
        <v>17347</v>
      </c>
      <c r="H35" s="286"/>
    </row>
    <row r="36" spans="1:47" ht="14.1" customHeight="1" x14ac:dyDescent="0.2">
      <c r="B36" s="232"/>
      <c r="C36" s="252"/>
      <c r="D36" s="252"/>
      <c r="E36" s="252"/>
      <c r="F36" s="252"/>
      <c r="G36" s="252"/>
      <c r="H36" s="252"/>
    </row>
    <row r="37" spans="1:47" ht="14.1" customHeight="1" x14ac:dyDescent="0.2">
      <c r="A37" s="233">
        <v>2016</v>
      </c>
      <c r="B37" s="251" t="s">
        <v>286</v>
      </c>
      <c r="C37" s="283">
        <v>111369</v>
      </c>
      <c r="D37" s="284"/>
      <c r="E37" s="285">
        <v>138.78</v>
      </c>
      <c r="F37" s="285"/>
      <c r="G37" s="286">
        <v>16383</v>
      </c>
      <c r="H37" s="286"/>
    </row>
    <row r="38" spans="1:47" ht="14.1" customHeight="1" x14ac:dyDescent="0.2">
      <c r="A38" s="233">
        <v>2017</v>
      </c>
      <c r="B38" s="251" t="s">
        <v>285</v>
      </c>
      <c r="C38" s="283">
        <v>107486</v>
      </c>
      <c r="D38" s="284"/>
      <c r="E38" s="285">
        <v>116.32</v>
      </c>
      <c r="F38" s="285"/>
      <c r="G38" s="286">
        <v>16629</v>
      </c>
      <c r="H38" s="286"/>
    </row>
    <row r="39" spans="1:47" ht="14.1" customHeight="1" x14ac:dyDescent="0.2">
      <c r="A39" s="233"/>
      <c r="B39" s="251" t="s">
        <v>284</v>
      </c>
      <c r="C39" s="283">
        <v>120221</v>
      </c>
      <c r="D39" s="284"/>
      <c r="E39" s="285">
        <v>125.36</v>
      </c>
      <c r="F39" s="285"/>
      <c r="G39" s="286">
        <v>16779</v>
      </c>
      <c r="H39" s="286"/>
    </row>
    <row r="40" spans="1:47" x14ac:dyDescent="0.2">
      <c r="A40" s="250"/>
    </row>
    <row r="41" spans="1:47" x14ac:dyDescent="0.2">
      <c r="A41" s="250"/>
      <c r="C41" s="293" t="s">
        <v>283</v>
      </c>
      <c r="D41" s="293"/>
      <c r="E41" s="293"/>
      <c r="F41" s="293"/>
      <c r="G41" s="293"/>
      <c r="H41" s="293"/>
    </row>
    <row r="43" spans="1:47" ht="14.1" customHeight="1" x14ac:dyDescent="0.2">
      <c r="A43" s="288" t="s">
        <v>282</v>
      </c>
      <c r="B43" s="289"/>
      <c r="C43" s="290">
        <v>11.8</v>
      </c>
      <c r="D43" s="287"/>
      <c r="E43" s="291">
        <v>7.8</v>
      </c>
      <c r="F43" s="291"/>
      <c r="G43" s="287">
        <v>0.9</v>
      </c>
      <c r="H43" s="287"/>
    </row>
    <row r="44" spans="1:47" ht="14.1" customHeight="1" x14ac:dyDescent="0.2">
      <c r="A44" s="288" t="s">
        <v>281</v>
      </c>
      <c r="B44" s="289"/>
      <c r="C44" s="290">
        <v>3.1</v>
      </c>
      <c r="D44" s="287"/>
      <c r="E44" s="291">
        <v>1.6</v>
      </c>
      <c r="F44" s="291"/>
      <c r="G44" s="287">
        <v>-3.3</v>
      </c>
      <c r="H44" s="287"/>
    </row>
    <row r="45" spans="1:47" ht="14.1" customHeight="1" x14ac:dyDescent="0.2">
      <c r="A45" s="288" t="s">
        <v>280</v>
      </c>
      <c r="B45" s="289"/>
      <c r="C45" s="290">
        <v>0.1</v>
      </c>
      <c r="D45" s="287"/>
      <c r="E45" s="291">
        <v>1.4</v>
      </c>
      <c r="F45" s="291"/>
      <c r="G45" s="287">
        <v>1</v>
      </c>
      <c r="H45" s="287"/>
    </row>
    <row r="47" spans="1:47" ht="26.25" customHeight="1" x14ac:dyDescent="0.2">
      <c r="A47" s="235"/>
      <c r="B47" s="229"/>
      <c r="C47" s="229"/>
      <c r="D47" s="229"/>
      <c r="E47" s="229"/>
      <c r="F47" s="229"/>
      <c r="G47" s="229"/>
      <c r="H47" s="229"/>
    </row>
    <row r="48" spans="1:47" s="247" customFormat="1" ht="40.5" customHeight="1" x14ac:dyDescent="0.2">
      <c r="A48" s="273" t="s">
        <v>302</v>
      </c>
      <c r="B48" s="273"/>
      <c r="C48" s="273"/>
      <c r="D48" s="273"/>
      <c r="E48" s="273"/>
      <c r="F48" s="273"/>
      <c r="G48" s="273"/>
      <c r="H48" s="273"/>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47" ht="10.5" customHeight="1" x14ac:dyDescent="0.2">
      <c r="A49" s="249"/>
      <c r="B49" s="249"/>
      <c r="C49" s="249"/>
      <c r="D49" s="249"/>
      <c r="E49" s="249"/>
      <c r="F49" s="249"/>
      <c r="G49" s="249"/>
      <c r="H49" s="249"/>
    </row>
    <row r="50" spans="1:47" ht="50.25" customHeight="1" x14ac:dyDescent="0.2">
      <c r="A50" s="273" t="s">
        <v>301</v>
      </c>
      <c r="B50" s="273"/>
      <c r="C50" s="273"/>
      <c r="D50" s="273"/>
      <c r="E50" s="273"/>
      <c r="F50" s="273"/>
      <c r="G50" s="273"/>
      <c r="H50" s="273"/>
    </row>
    <row r="51" spans="1:47" ht="17.25" customHeight="1" x14ac:dyDescent="0.2">
      <c r="A51" s="248"/>
      <c r="B51" s="248"/>
      <c r="C51" s="248"/>
      <c r="D51" s="248"/>
      <c r="E51" s="248"/>
      <c r="F51" s="248"/>
      <c r="G51" s="248"/>
      <c r="H51" s="248"/>
    </row>
    <row r="52" spans="1:47" s="247" customFormat="1" ht="32.25" customHeight="1" x14ac:dyDescent="0.2">
      <c r="A52" s="273" t="s">
        <v>300</v>
      </c>
      <c r="B52" s="273"/>
      <c r="C52" s="273"/>
      <c r="D52" s="273"/>
      <c r="E52" s="273"/>
      <c r="F52" s="273"/>
      <c r="G52" s="273"/>
      <c r="H52" s="273"/>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47" ht="14.25" customHeight="1" x14ac:dyDescent="0.2">
      <c r="A53" s="248"/>
      <c r="B53" s="248"/>
      <c r="C53" s="248"/>
      <c r="D53" s="248"/>
      <c r="E53" s="248"/>
      <c r="F53" s="248"/>
      <c r="G53" s="248"/>
      <c r="H53" s="248"/>
    </row>
    <row r="54" spans="1:47" s="247" customFormat="1" ht="50.25" customHeight="1" x14ac:dyDescent="0.2">
      <c r="A54" s="273" t="s">
        <v>299</v>
      </c>
      <c r="B54" s="273"/>
      <c r="C54" s="273"/>
      <c r="D54" s="273"/>
      <c r="E54" s="273"/>
      <c r="F54" s="273"/>
      <c r="G54" s="273"/>
      <c r="H54" s="273"/>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47" ht="13.5" customHeight="1" x14ac:dyDescent="0.2">
      <c r="A55" s="235"/>
      <c r="B55" s="229"/>
      <c r="C55" s="229"/>
      <c r="D55" s="229"/>
      <c r="E55" s="229"/>
      <c r="F55" s="229"/>
      <c r="G55" s="229"/>
      <c r="H55" s="229"/>
    </row>
    <row r="56" spans="1:47" s="247" customFormat="1" ht="17.25" customHeight="1" x14ac:dyDescent="0.2">
      <c r="A56" s="258" t="s">
        <v>298</v>
      </c>
      <c r="B56" s="258"/>
      <c r="C56" s="258"/>
      <c r="D56" s="258"/>
      <c r="E56" s="258"/>
      <c r="F56" s="258"/>
      <c r="G56" s="258"/>
      <c r="H56" s="258"/>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47" ht="19.5" customHeight="1" x14ac:dyDescent="0.2"/>
    <row r="58" spans="1:47" ht="15.95" customHeight="1" x14ac:dyDescent="0.2">
      <c r="A58" s="260" t="s">
        <v>297</v>
      </c>
      <c r="B58" s="261"/>
      <c r="C58" s="296">
        <v>42767</v>
      </c>
      <c r="D58" s="296"/>
      <c r="E58" s="298" t="s">
        <v>319</v>
      </c>
      <c r="F58" s="299"/>
      <c r="G58" s="301" t="s">
        <v>296</v>
      </c>
      <c r="H58" s="260"/>
    </row>
    <row r="59" spans="1:47" ht="15.95" customHeight="1" x14ac:dyDescent="0.2">
      <c r="A59" s="294"/>
      <c r="B59" s="295"/>
      <c r="C59" s="297"/>
      <c r="D59" s="297"/>
      <c r="E59" s="300"/>
      <c r="F59" s="300"/>
      <c r="G59" s="292" t="s">
        <v>295</v>
      </c>
      <c r="H59" s="262"/>
    </row>
    <row r="60" spans="1:47" ht="15.95" customHeight="1" x14ac:dyDescent="0.2">
      <c r="A60" s="262"/>
      <c r="B60" s="263"/>
      <c r="C60" s="246" t="s">
        <v>12</v>
      </c>
      <c r="D60" s="246" t="s">
        <v>14</v>
      </c>
      <c r="E60" s="246" t="s">
        <v>12</v>
      </c>
      <c r="F60" s="246" t="s">
        <v>14</v>
      </c>
      <c r="G60" s="245" t="s">
        <v>12</v>
      </c>
      <c r="H60" s="244" t="s">
        <v>14</v>
      </c>
    </row>
    <row r="61" spans="1:47" ht="12.75" customHeight="1" x14ac:dyDescent="0.2">
      <c r="A61" s="243"/>
      <c r="B61" s="242"/>
      <c r="C61" s="229"/>
      <c r="D61" s="229"/>
      <c r="E61" s="229"/>
      <c r="F61" s="229"/>
      <c r="G61" s="229"/>
      <c r="H61" s="229"/>
    </row>
    <row r="62" spans="1:47" ht="15" customHeight="1" x14ac:dyDescent="0.2">
      <c r="A62" s="240" t="s">
        <v>209</v>
      </c>
      <c r="B62" s="232"/>
      <c r="C62" s="239">
        <v>116.761965233105</v>
      </c>
      <c r="D62" s="239">
        <v>126.07121199524499</v>
      </c>
      <c r="E62" s="239">
        <v>115.35690554759201</v>
      </c>
      <c r="F62" s="239">
        <v>126.007002953124</v>
      </c>
      <c r="G62" s="241">
        <v>6.4777441041435697</v>
      </c>
      <c r="H62" s="241">
        <v>9.0332650202316103</v>
      </c>
    </row>
    <row r="63" spans="1:47" ht="15" customHeight="1" x14ac:dyDescent="0.2">
      <c r="A63" s="240" t="s">
        <v>208</v>
      </c>
      <c r="B63" s="232"/>
      <c r="C63" s="239">
        <v>129.37950878404601</v>
      </c>
      <c r="D63" s="239">
        <v>125.958220744757</v>
      </c>
      <c r="E63" s="239">
        <v>143.14247355778201</v>
      </c>
      <c r="F63" s="239">
        <v>139.292674741838</v>
      </c>
      <c r="G63" s="238">
        <v>1.91378062110937</v>
      </c>
      <c r="H63" s="238">
        <v>1.4230475162685099</v>
      </c>
    </row>
    <row r="64" spans="1:47" ht="15" customHeight="1" x14ac:dyDescent="0.2">
      <c r="A64" s="240" t="s">
        <v>207</v>
      </c>
      <c r="B64" s="232"/>
      <c r="C64" s="239">
        <v>144.79053825945999</v>
      </c>
      <c r="D64" s="239">
        <v>117.174723293988</v>
      </c>
      <c r="E64" s="239">
        <v>143.72238721029899</v>
      </c>
      <c r="F64" s="239">
        <v>130.49159330926801</v>
      </c>
      <c r="G64" s="238">
        <v>29.3357406149449</v>
      </c>
      <c r="H64" s="241">
        <v>3.7345269383959199</v>
      </c>
    </row>
    <row r="65" spans="1:47" s="226" customFormat="1" ht="15" customHeight="1" x14ac:dyDescent="0.2">
      <c r="A65" s="240" t="s">
        <v>206</v>
      </c>
      <c r="B65" s="232"/>
      <c r="C65" s="239">
        <v>114.776079286434</v>
      </c>
      <c r="D65" s="239">
        <v>175.03979591153899</v>
      </c>
      <c r="E65" s="239">
        <v>120.667779218535</v>
      </c>
      <c r="F65" s="239">
        <v>190.96747206834399</v>
      </c>
      <c r="G65" s="238">
        <v>3.83802814213279</v>
      </c>
      <c r="H65" s="238">
        <v>7.25453021994021</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47" s="226" customFormat="1" ht="28.5" customHeight="1" x14ac:dyDescent="0.2">
      <c r="A66" s="274" t="s">
        <v>294</v>
      </c>
      <c r="B66" s="275"/>
      <c r="C66" s="237">
        <v>123.889982375153</v>
      </c>
      <c r="D66" s="237">
        <v>126.408339347319</v>
      </c>
      <c r="E66" s="237">
        <v>129.95192800527099</v>
      </c>
      <c r="F66" s="237">
        <v>134.462759823829</v>
      </c>
      <c r="G66" s="236">
        <v>4.8883892433660803</v>
      </c>
      <c r="H66" s="236">
        <v>4.5429326176829097</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row>
    <row r="67" spans="1:47" s="226" customFormat="1" ht="12.75" customHeight="1" x14ac:dyDescent="0.2">
      <c r="A67" s="229"/>
      <c r="B67" s="229"/>
      <c r="C67" s="229"/>
      <c r="D67" s="229"/>
      <c r="E67" s="229"/>
      <c r="F67" s="229"/>
      <c r="G67" s="229"/>
      <c r="H67" s="229"/>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row>
    <row r="68" spans="1:47" s="226" customFormat="1" ht="26.25" customHeight="1" x14ac:dyDescent="0.2">
      <c r="A68" s="229"/>
      <c r="B68" s="229"/>
      <c r="C68" s="229"/>
      <c r="D68" s="229"/>
      <c r="E68" s="229"/>
      <c r="F68" s="229"/>
      <c r="G68" s="229"/>
      <c r="H68" s="229"/>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row>
    <row r="69" spans="1:47" s="226" customFormat="1" ht="44.25" customHeight="1" x14ac:dyDescent="0.2">
      <c r="A69" s="258" t="s">
        <v>293</v>
      </c>
      <c r="B69" s="258"/>
      <c r="C69" s="258"/>
      <c r="D69" s="258"/>
      <c r="E69" s="258"/>
      <c r="F69" s="258"/>
      <c r="G69" s="258"/>
      <c r="H69" s="258"/>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row>
    <row r="70" spans="1:47" s="226" customFormat="1" ht="14.25" customHeight="1" x14ac:dyDescent="0.2">
      <c r="A70" s="235"/>
      <c r="B70" s="229"/>
      <c r="C70" s="229"/>
      <c r="D70" s="229"/>
      <c r="E70" s="229"/>
      <c r="F70" s="229"/>
      <c r="G70" s="229"/>
      <c r="H70" s="229"/>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row>
    <row r="71" spans="1:47" s="226" customFormat="1" ht="52.5" customHeight="1" x14ac:dyDescent="0.2">
      <c r="A71" s="258" t="s">
        <v>292</v>
      </c>
      <c r="B71" s="258"/>
      <c r="C71" s="258"/>
      <c r="D71" s="258"/>
      <c r="E71" s="258"/>
      <c r="F71" s="258"/>
      <c r="G71" s="258"/>
      <c r="H71" s="258"/>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row>
    <row r="72" spans="1:47" s="226" customFormat="1" ht="26.25" customHeight="1" x14ac:dyDescent="0.2">
      <c r="A72" s="235"/>
      <c r="B72" s="229"/>
      <c r="C72" s="229"/>
      <c r="D72" s="229"/>
      <c r="E72" s="229"/>
      <c r="F72" s="229"/>
      <c r="G72" s="229"/>
      <c r="H72" s="229"/>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row>
    <row r="73" spans="1:47" s="226" customFormat="1" ht="51.75" customHeight="1" x14ac:dyDescent="0.2">
      <c r="A73" s="258" t="s">
        <v>291</v>
      </c>
      <c r="B73" s="258"/>
      <c r="C73" s="258"/>
      <c r="D73" s="258"/>
      <c r="E73" s="258"/>
      <c r="F73" s="258"/>
      <c r="G73" s="258"/>
      <c r="H73" s="258"/>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row>
    <row r="74" spans="1:47" s="226" customFormat="1" ht="24.75" customHeight="1" x14ac:dyDescent="0.2">
      <c r="A74" s="235"/>
      <c r="B74" s="229"/>
      <c r="C74" s="229"/>
      <c r="D74" s="229"/>
      <c r="E74" s="229"/>
      <c r="F74" s="229"/>
      <c r="G74" s="229"/>
      <c r="H74" s="229"/>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row>
    <row r="75" spans="1:47" s="226" customFormat="1" ht="18.75" customHeight="1" x14ac:dyDescent="0.2">
      <c r="A75" s="258" t="s">
        <v>290</v>
      </c>
      <c r="B75" s="258"/>
      <c r="C75" s="258"/>
      <c r="D75" s="258"/>
      <c r="E75" s="258"/>
      <c r="F75" s="258"/>
      <c r="G75" s="258"/>
      <c r="H75" s="258"/>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row>
    <row r="76" spans="1:47" s="226" customFormat="1" ht="20.25" customHeight="1" x14ac:dyDescent="0.2">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row>
    <row r="77" spans="1:47" s="226" customFormat="1" ht="17.100000000000001" customHeight="1" x14ac:dyDescent="0.2">
      <c r="A77" s="260" t="s">
        <v>289</v>
      </c>
      <c r="B77" s="261"/>
      <c r="C77" s="260" t="s">
        <v>288</v>
      </c>
      <c r="D77" s="260"/>
      <c r="E77" s="260"/>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row>
    <row r="78" spans="1:47" s="226" customFormat="1" ht="17.100000000000001" customHeight="1" x14ac:dyDescent="0.2">
      <c r="A78" s="262"/>
      <c r="B78" s="263"/>
      <c r="C78" s="262"/>
      <c r="D78" s="262"/>
      <c r="E78" s="262"/>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row>
    <row r="79" spans="1:47" s="226" customFormat="1" ht="15.75" customHeight="1" x14ac:dyDescent="0.2">
      <c r="F79" s="229"/>
      <c r="G79" s="229"/>
      <c r="H79" s="22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row>
    <row r="80" spans="1:47" s="226" customFormat="1" x14ac:dyDescent="0.2">
      <c r="C80" s="293" t="s">
        <v>287</v>
      </c>
      <c r="D80" s="293"/>
      <c r="E80" s="293"/>
      <c r="F80" s="229"/>
      <c r="G80" s="229"/>
      <c r="H80" s="229"/>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row>
    <row r="81" spans="1:47" s="226" customFormat="1" ht="15" customHeight="1" x14ac:dyDescent="0.2">
      <c r="A81" s="229"/>
      <c r="B81" s="229"/>
      <c r="C81" s="229"/>
      <c r="D81" s="229"/>
      <c r="E81" s="229"/>
      <c r="F81" s="229"/>
      <c r="G81" s="229"/>
      <c r="H81" s="229"/>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row>
    <row r="82" spans="1:47" s="226" customFormat="1" ht="14.1" customHeight="1" x14ac:dyDescent="0.2">
      <c r="A82" s="233">
        <v>2015</v>
      </c>
      <c r="B82" s="232" t="s">
        <v>286</v>
      </c>
      <c r="C82" s="229"/>
      <c r="D82" s="231">
        <v>2833</v>
      </c>
      <c r="E82" s="229"/>
      <c r="F82" s="229"/>
      <c r="G82" s="229"/>
      <c r="H82" s="229"/>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row>
    <row r="83" spans="1:47" s="226" customFormat="1" ht="14.1" customHeight="1" x14ac:dyDescent="0.2">
      <c r="A83" s="233">
        <v>2016</v>
      </c>
      <c r="B83" s="232" t="s">
        <v>285</v>
      </c>
      <c r="C83" s="229"/>
      <c r="D83" s="231">
        <v>2708</v>
      </c>
      <c r="E83" s="229"/>
      <c r="F83" s="229"/>
      <c r="G83" s="229"/>
      <c r="H83" s="229"/>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row>
    <row r="84" spans="1:47" s="226" customFormat="1" ht="14.1" customHeight="1" x14ac:dyDescent="0.2">
      <c r="A84" s="233"/>
      <c r="B84" s="232" t="s">
        <v>284</v>
      </c>
      <c r="C84" s="229"/>
      <c r="D84" s="231">
        <v>2675</v>
      </c>
      <c r="E84" s="229"/>
      <c r="F84" s="229"/>
      <c r="G84" s="229"/>
      <c r="H84" s="229"/>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row>
    <row r="85" spans="1:47" s="226" customFormat="1" x14ac:dyDescent="0.2">
      <c r="B85" s="232"/>
      <c r="C85" s="229"/>
      <c r="D85" s="234"/>
      <c r="E85" s="229"/>
      <c r="F85" s="229"/>
      <c r="G85" s="229"/>
      <c r="H85" s="229"/>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row>
    <row r="86" spans="1:47" s="226" customFormat="1" ht="14.1" customHeight="1" x14ac:dyDescent="0.2">
      <c r="A86" s="233">
        <v>2016</v>
      </c>
      <c r="B86" s="232" t="s">
        <v>286</v>
      </c>
      <c r="C86" s="229"/>
      <c r="D86" s="231">
        <v>2901</v>
      </c>
      <c r="E86" s="229"/>
      <c r="F86" s="229"/>
      <c r="G86" s="229"/>
      <c r="H86" s="229"/>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row>
    <row r="87" spans="1:47" s="226" customFormat="1" ht="14.1" customHeight="1" x14ac:dyDescent="0.2">
      <c r="A87" s="233">
        <v>2017</v>
      </c>
      <c r="B87" s="232" t="s">
        <v>285</v>
      </c>
      <c r="C87" s="229"/>
      <c r="D87" s="231">
        <v>2796</v>
      </c>
      <c r="E87" s="229"/>
      <c r="F87" s="229"/>
      <c r="G87" s="229"/>
      <c r="H87" s="229"/>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row>
    <row r="88" spans="1:47" s="226" customFormat="1" ht="14.1" customHeight="1" x14ac:dyDescent="0.2">
      <c r="A88" s="233"/>
      <c r="B88" s="232" t="s">
        <v>284</v>
      </c>
      <c r="C88" s="229"/>
      <c r="D88" s="231">
        <v>2727</v>
      </c>
      <c r="E88" s="229"/>
      <c r="F88" s="229"/>
      <c r="G88" s="229"/>
      <c r="H88" s="229"/>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row>
    <row r="89" spans="1:47" s="226" customFormat="1" ht="14.25" customHeight="1" x14ac:dyDescent="0.2">
      <c r="A89" s="229"/>
      <c r="B89" s="229"/>
      <c r="C89" s="229"/>
      <c r="D89" s="229"/>
      <c r="E89" s="229"/>
      <c r="F89" s="229"/>
      <c r="G89" s="229"/>
      <c r="H89" s="22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row>
    <row r="90" spans="1:47" s="226" customFormat="1" x14ac:dyDescent="0.2">
      <c r="C90" s="293" t="s">
        <v>283</v>
      </c>
      <c r="D90" s="293"/>
      <c r="E90" s="293"/>
      <c r="F90" s="229"/>
      <c r="G90" s="229"/>
      <c r="H90" s="229"/>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1:47" s="226" customFormat="1" x14ac:dyDescent="0.2">
      <c r="A91" s="229"/>
      <c r="B91" s="229"/>
      <c r="C91" s="229"/>
      <c r="D91" s="229"/>
      <c r="E91" s="229"/>
      <c r="F91" s="229"/>
      <c r="G91" s="229"/>
      <c r="H91" s="229"/>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row>
    <row r="92" spans="1:47" s="226" customFormat="1" ht="14.1" customHeight="1" x14ac:dyDescent="0.2">
      <c r="A92" s="288" t="s">
        <v>282</v>
      </c>
      <c r="B92" s="289"/>
      <c r="C92" s="229"/>
      <c r="D92" s="230">
        <v>-2.5</v>
      </c>
      <c r="E92" s="229"/>
      <c r="F92" s="229"/>
      <c r="G92" s="229"/>
      <c r="H92" s="229"/>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row>
    <row r="93" spans="1:47" s="226" customFormat="1" ht="14.1" customHeight="1" x14ac:dyDescent="0.2">
      <c r="A93" s="288" t="s">
        <v>281</v>
      </c>
      <c r="B93" s="289"/>
      <c r="C93" s="229"/>
      <c r="D93" s="230">
        <v>1.9</v>
      </c>
      <c r="E93" s="229"/>
      <c r="F93" s="229"/>
      <c r="G93" s="229"/>
      <c r="H93" s="229"/>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1:47" s="226" customFormat="1" ht="14.1" customHeight="1" x14ac:dyDescent="0.2">
      <c r="A94" s="288" t="s">
        <v>280</v>
      </c>
      <c r="B94" s="289"/>
      <c r="C94" s="229"/>
      <c r="D94" s="230">
        <v>2.6</v>
      </c>
      <c r="E94" s="229"/>
      <c r="F94" s="229"/>
      <c r="G94" s="229"/>
      <c r="H94" s="229"/>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1:47" s="226" customFormat="1" ht="16.899999999999999" customHeight="1" x14ac:dyDescent="0.2">
      <c r="A95" s="229"/>
      <c r="B95" s="229"/>
      <c r="C95" s="229"/>
      <c r="D95" s="229"/>
      <c r="E95" s="229"/>
      <c r="F95" s="229"/>
      <c r="G95" s="229"/>
      <c r="H95" s="229"/>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1:47" s="226" customFormat="1" ht="28.5" customHeight="1" x14ac:dyDescent="0.2">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1:8" ht="30" customHeight="1" x14ac:dyDescent="0.2">
      <c r="A97" s="258" t="s">
        <v>279</v>
      </c>
      <c r="B97" s="258"/>
      <c r="C97" s="258"/>
      <c r="D97" s="258"/>
      <c r="E97" s="258"/>
      <c r="F97" s="258"/>
      <c r="G97" s="258"/>
      <c r="H97" s="258"/>
    </row>
    <row r="98" spans="1:8" customFormat="1" ht="12" x14ac:dyDescent="0.2"/>
    <row r="99" spans="1:8" customFormat="1" ht="12" x14ac:dyDescent="0.2"/>
    <row r="100" spans="1:8" customFormat="1" ht="12" x14ac:dyDescent="0.2"/>
    <row r="101" spans="1:8" customFormat="1" ht="12" x14ac:dyDescent="0.2"/>
    <row r="102" spans="1:8" customFormat="1" ht="12" x14ac:dyDescent="0.2"/>
    <row r="103" spans="1:8" customFormat="1" ht="12" x14ac:dyDescent="0.2"/>
    <row r="104" spans="1:8" customFormat="1" ht="12" x14ac:dyDescent="0.2"/>
    <row r="105" spans="1:8" customFormat="1" ht="12" x14ac:dyDescent="0.2"/>
    <row r="106" spans="1:8" customFormat="1" ht="12" x14ac:dyDescent="0.2"/>
    <row r="107" spans="1:8" customFormat="1" ht="12" x14ac:dyDescent="0.2"/>
    <row r="108" spans="1:8" customFormat="1" ht="12" x14ac:dyDescent="0.2"/>
    <row r="109" spans="1:8" customFormat="1" ht="12" x14ac:dyDescent="0.2"/>
    <row r="110" spans="1:8" customFormat="1" ht="12" x14ac:dyDescent="0.2"/>
    <row r="111" spans="1:8" customFormat="1" ht="12" x14ac:dyDescent="0.2"/>
    <row r="112" spans="1:8"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spans="1:47" customFormat="1" ht="12" x14ac:dyDescent="0.2"/>
    <row r="162" spans="1:47" customFormat="1" ht="12" x14ac:dyDescent="0.2"/>
    <row r="163" spans="1:47" customFormat="1" ht="12" x14ac:dyDescent="0.2"/>
    <row r="164" spans="1:47" customFormat="1" ht="12" x14ac:dyDescent="0.2"/>
    <row r="165" spans="1:47" customFormat="1" ht="12" x14ac:dyDescent="0.2"/>
    <row r="166" spans="1:47" customFormat="1" ht="12" x14ac:dyDescent="0.2"/>
    <row r="167" spans="1:47" customFormat="1" ht="12" x14ac:dyDescent="0.2"/>
    <row r="168" spans="1:47" customFormat="1" ht="12" x14ac:dyDescent="0.2"/>
    <row r="169" spans="1:47" s="227" customFormat="1" x14ac:dyDescent="0.2">
      <c r="A169" s="228"/>
      <c r="B169" s="228"/>
      <c r="C169" s="228"/>
      <c r="D169" s="228"/>
      <c r="E169" s="228"/>
      <c r="F169" s="228"/>
      <c r="G169" s="228"/>
      <c r="H169" s="228"/>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row>
    <row r="170" spans="1:47" s="227" customFormat="1" x14ac:dyDescent="0.2">
      <c r="A170" s="228"/>
      <c r="B170" s="228"/>
      <c r="C170" s="228"/>
      <c r="D170" s="228"/>
      <c r="E170" s="228"/>
      <c r="F170" s="228"/>
      <c r="G170" s="228"/>
      <c r="H170" s="228"/>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row>
    <row r="171" spans="1:47" s="227" customFormat="1" x14ac:dyDescent="0.2">
      <c r="A171" s="228"/>
      <c r="B171" s="228"/>
      <c r="C171" s="228"/>
      <c r="D171" s="228"/>
      <c r="E171" s="228"/>
      <c r="F171" s="228"/>
      <c r="G171" s="228"/>
      <c r="H171" s="228"/>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row>
    <row r="172" spans="1:47" s="227" customFormat="1" x14ac:dyDescent="0.2">
      <c r="A172" s="228"/>
      <c r="B172" s="228"/>
      <c r="C172" s="228"/>
      <c r="D172" s="228"/>
      <c r="E172" s="228"/>
      <c r="F172" s="228"/>
      <c r="G172" s="228"/>
      <c r="H172" s="228"/>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row>
    <row r="173" spans="1:47" s="227" customFormat="1" x14ac:dyDescent="0.2">
      <c r="A173" s="228"/>
      <c r="B173" s="228"/>
      <c r="C173" s="228"/>
      <c r="D173" s="228"/>
      <c r="E173" s="228"/>
      <c r="F173" s="228"/>
      <c r="G173" s="228"/>
      <c r="H173" s="228"/>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row>
    <row r="174" spans="1:47" s="227" customFormat="1" x14ac:dyDescent="0.2">
      <c r="A174" s="228"/>
      <c r="B174" s="228"/>
      <c r="C174" s="228"/>
      <c r="D174" s="228"/>
      <c r="E174" s="228"/>
      <c r="F174" s="228"/>
      <c r="G174" s="228"/>
      <c r="H174" s="228"/>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row>
    <row r="175" spans="1:47" s="227" customFormat="1" x14ac:dyDescent="0.2">
      <c r="A175" s="228"/>
      <c r="B175" s="228"/>
      <c r="C175" s="228"/>
      <c r="D175" s="228"/>
      <c r="E175" s="228"/>
      <c r="F175" s="228"/>
      <c r="G175" s="228"/>
      <c r="H175" s="228"/>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row>
    <row r="176" spans="1:47" s="227" customFormat="1" x14ac:dyDescent="0.2">
      <c r="A176" s="228"/>
      <c r="B176" s="228"/>
      <c r="C176" s="228"/>
      <c r="D176" s="228"/>
      <c r="E176" s="228"/>
      <c r="F176" s="228"/>
      <c r="G176" s="228"/>
      <c r="H176" s="228"/>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A48:H4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2.85546875" defaultRowHeight="12.75" x14ac:dyDescent="0.2"/>
  <cols>
    <col min="1" max="5" width="17.140625" style="151" customWidth="1"/>
    <col min="6" max="6" width="17.7109375" style="151" customWidth="1"/>
    <col min="7" max="8" width="16.42578125" style="151" customWidth="1"/>
    <col min="9" max="11" width="17.5703125" style="151" customWidth="1"/>
    <col min="12" max="12" width="6.5703125" style="151" customWidth="1"/>
    <col min="13" max="16384" width="12.8554687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59055118110236227"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2.85546875" defaultRowHeight="12.75" x14ac:dyDescent="0.2"/>
  <cols>
    <col min="1" max="7" width="15" style="153" customWidth="1"/>
    <col min="8" max="8" width="13.5703125" style="153" customWidth="1"/>
    <col min="9" max="9" width="8.5703125" style="153" customWidth="1"/>
    <col min="10" max="10" width="12.85546875" style="153"/>
    <col min="11" max="11" width="8.5703125" style="153" customWidth="1"/>
    <col min="12" max="16384" width="12.8554687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59055118110236227"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2.85546875" defaultRowHeight="12.75" x14ac:dyDescent="0.2"/>
  <cols>
    <col min="1" max="7" width="15" style="153" customWidth="1"/>
    <col min="8" max="16384" width="12.8554687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59055118110236227"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42578125" defaultRowHeight="12.75" x14ac:dyDescent="0.2"/>
  <cols>
    <col min="1" max="1" width="3.42578125" style="100" customWidth="1"/>
    <col min="2" max="2" width="34.28515625" style="65" customWidth="1"/>
    <col min="3" max="3" width="8.7109375" style="65" customWidth="1"/>
    <col min="4" max="4" width="8.5703125" style="65" customWidth="1"/>
    <col min="5" max="6" width="9.28515625" style="65" customWidth="1"/>
    <col min="7" max="7" width="9.85546875" style="65" customWidth="1"/>
    <col min="8" max="8" width="9.42578125" style="65" customWidth="1"/>
    <col min="9" max="9" width="8.5703125" style="65" customWidth="1"/>
    <col min="10" max="10" width="8.42578125" style="65" customWidth="1"/>
    <col min="11" max="16384" width="11.42578125" style="65"/>
  </cols>
  <sheetData>
    <row r="1" spans="1:10" x14ac:dyDescent="0.2">
      <c r="B1" s="62" t="s">
        <v>167</v>
      </c>
      <c r="C1" s="62"/>
      <c r="D1" s="62"/>
      <c r="E1" s="62"/>
      <c r="F1" s="62"/>
      <c r="G1" s="62"/>
      <c r="H1" s="62"/>
      <c r="I1" s="62"/>
      <c r="J1" s="62"/>
    </row>
    <row r="2" spans="1:10" x14ac:dyDescent="0.2">
      <c r="B2" s="102"/>
      <c r="C2" s="103"/>
      <c r="D2" s="103"/>
      <c r="G2" s="103"/>
      <c r="H2" s="103"/>
      <c r="I2" s="103"/>
      <c r="J2" s="103"/>
    </row>
    <row r="3" spans="1:10" x14ac:dyDescent="0.2">
      <c r="B3" s="306" t="s">
        <v>168</v>
      </c>
      <c r="C3" s="306"/>
      <c r="D3" s="306"/>
      <c r="E3" s="306"/>
      <c r="F3" s="306"/>
      <c r="G3" s="306"/>
      <c r="H3" s="306"/>
      <c r="I3" s="306"/>
      <c r="J3" s="306"/>
    </row>
    <row r="4" spans="1:10" x14ac:dyDescent="0.2">
      <c r="B4" s="306" t="s">
        <v>169</v>
      </c>
      <c r="C4" s="306"/>
      <c r="D4" s="306"/>
      <c r="E4" s="306"/>
      <c r="F4" s="306"/>
      <c r="G4" s="306"/>
      <c r="H4" s="306"/>
      <c r="I4" s="306"/>
      <c r="J4" s="306"/>
    </row>
    <row r="5" spans="1:10" x14ac:dyDescent="0.2">
      <c r="B5" s="104"/>
      <c r="C5" s="104"/>
      <c r="D5" s="104"/>
      <c r="E5" s="103"/>
      <c r="F5" s="103"/>
      <c r="G5" s="104"/>
      <c r="H5" s="104"/>
      <c r="I5" s="104"/>
      <c r="J5" s="104"/>
    </row>
    <row r="6" spans="1:10" x14ac:dyDescent="0.2">
      <c r="B6" s="104"/>
      <c r="C6" s="104"/>
      <c r="D6" s="104"/>
      <c r="G6" s="104"/>
      <c r="H6" s="104"/>
      <c r="I6" s="104"/>
      <c r="J6" s="104"/>
    </row>
    <row r="7" spans="1:10" x14ac:dyDescent="0.2">
      <c r="A7" s="307" t="s">
        <v>3</v>
      </c>
      <c r="B7" s="310" t="s">
        <v>107</v>
      </c>
      <c r="C7" s="313" t="s">
        <v>170</v>
      </c>
      <c r="D7" s="313" t="s">
        <v>171</v>
      </c>
      <c r="E7" s="313" t="s">
        <v>172</v>
      </c>
      <c r="F7" s="313" t="s">
        <v>9</v>
      </c>
      <c r="G7" s="302" t="s">
        <v>10</v>
      </c>
      <c r="H7" s="303"/>
      <c r="I7" s="303"/>
      <c r="J7" s="303"/>
    </row>
    <row r="8" spans="1:10" x14ac:dyDescent="0.2">
      <c r="A8" s="308"/>
      <c r="B8" s="311"/>
      <c r="C8" s="311"/>
      <c r="D8" s="311"/>
      <c r="E8" s="311"/>
      <c r="F8" s="314"/>
      <c r="G8" s="316" t="s">
        <v>12</v>
      </c>
      <c r="H8" s="302" t="s">
        <v>173</v>
      </c>
      <c r="I8" s="303"/>
      <c r="J8" s="303"/>
    </row>
    <row r="9" spans="1:10" ht="22.5" x14ac:dyDescent="0.2">
      <c r="A9" s="308"/>
      <c r="B9" s="311"/>
      <c r="C9" s="312"/>
      <c r="D9" s="312"/>
      <c r="E9" s="312"/>
      <c r="F9" s="315"/>
      <c r="G9" s="317"/>
      <c r="H9" s="105" t="s">
        <v>174</v>
      </c>
      <c r="I9" s="105" t="s">
        <v>14</v>
      </c>
      <c r="J9" s="106" t="s">
        <v>175</v>
      </c>
    </row>
    <row r="10" spans="1:10" x14ac:dyDescent="0.2">
      <c r="A10" s="309"/>
      <c r="B10" s="312"/>
      <c r="C10" s="67" t="s">
        <v>16</v>
      </c>
      <c r="D10" s="107" t="s">
        <v>176</v>
      </c>
      <c r="E10" s="67" t="s">
        <v>18</v>
      </c>
      <c r="F10" s="304" t="s">
        <v>19</v>
      </c>
      <c r="G10" s="305"/>
      <c r="H10" s="305"/>
      <c r="I10" s="305"/>
      <c r="J10" s="305"/>
    </row>
    <row r="11" spans="1:10" x14ac:dyDescent="0.2">
      <c r="A11" s="73"/>
      <c r="B11" s="108"/>
      <c r="C11" s="74"/>
      <c r="D11" s="75"/>
      <c r="E11" s="77"/>
      <c r="F11" s="78"/>
      <c r="G11" s="75"/>
      <c r="H11" s="75"/>
      <c r="I11" s="75"/>
      <c r="J11" s="75"/>
    </row>
    <row r="12" spans="1:10" x14ac:dyDescent="0.2">
      <c r="A12" s="80" t="s">
        <v>117</v>
      </c>
      <c r="B12" s="81" t="s">
        <v>118</v>
      </c>
      <c r="C12" s="109">
        <v>840</v>
      </c>
      <c r="D12" s="109">
        <v>142751.5</v>
      </c>
      <c r="E12" s="109">
        <v>39510.112000000001</v>
      </c>
      <c r="F12" s="110">
        <v>788383.86199999996</v>
      </c>
      <c r="G12" s="110">
        <v>4769126.6569999997</v>
      </c>
      <c r="H12" s="110">
        <v>3110157.014</v>
      </c>
      <c r="I12" s="110">
        <v>1658969.6429999999</v>
      </c>
      <c r="J12" s="110">
        <v>959207.45299999998</v>
      </c>
    </row>
    <row r="13" spans="1:10" x14ac:dyDescent="0.2">
      <c r="A13" s="80"/>
      <c r="B13" s="84" t="s">
        <v>119</v>
      </c>
      <c r="C13" s="111"/>
      <c r="D13" s="112"/>
      <c r="E13" s="112"/>
      <c r="F13" s="113"/>
      <c r="G13" s="113"/>
      <c r="H13" s="113"/>
      <c r="I13" s="113"/>
      <c r="J13" s="113"/>
    </row>
    <row r="14" spans="1:10" x14ac:dyDescent="0.2">
      <c r="A14" s="80" t="s">
        <v>21</v>
      </c>
      <c r="B14" s="84" t="s">
        <v>120</v>
      </c>
      <c r="C14" s="114">
        <v>417</v>
      </c>
      <c r="D14" s="114">
        <v>67815</v>
      </c>
      <c r="E14" s="114">
        <v>18776.749</v>
      </c>
      <c r="F14" s="114">
        <v>369697.54700000002</v>
      </c>
      <c r="G14" s="114">
        <v>2155089.7659999998</v>
      </c>
      <c r="H14" s="114">
        <v>1412054.365</v>
      </c>
      <c r="I14" s="114">
        <v>743035.40099999995</v>
      </c>
      <c r="J14" s="114">
        <v>431254.67099999997</v>
      </c>
    </row>
    <row r="15" spans="1:10" x14ac:dyDescent="0.2">
      <c r="A15" s="80" t="s">
        <v>21</v>
      </c>
      <c r="B15" s="84" t="s">
        <v>121</v>
      </c>
      <c r="C15" s="114">
        <v>254</v>
      </c>
      <c r="D15" s="114">
        <v>46643.5</v>
      </c>
      <c r="E15" s="114">
        <v>12960.634</v>
      </c>
      <c r="F15" s="114">
        <v>284625.42599999998</v>
      </c>
      <c r="G15" s="114">
        <v>1712737.4339999999</v>
      </c>
      <c r="H15" s="114">
        <v>1035812.657</v>
      </c>
      <c r="I15" s="114">
        <v>676924.777</v>
      </c>
      <c r="J15" s="114">
        <v>380305.45299999998</v>
      </c>
    </row>
    <row r="16" spans="1:10" x14ac:dyDescent="0.2">
      <c r="A16" s="80" t="s">
        <v>21</v>
      </c>
      <c r="B16" s="84" t="s">
        <v>122</v>
      </c>
      <c r="C16" s="114">
        <v>34.5</v>
      </c>
      <c r="D16" s="114">
        <v>5930</v>
      </c>
      <c r="E16" s="114">
        <v>1694.183</v>
      </c>
      <c r="F16" s="114">
        <v>38221.440999999999</v>
      </c>
      <c r="G16" s="114">
        <v>203918.31700000001</v>
      </c>
      <c r="H16" s="114">
        <v>126542.462</v>
      </c>
      <c r="I16" s="114">
        <v>77375.854999999996</v>
      </c>
      <c r="J16" s="114">
        <v>35947.775000000001</v>
      </c>
    </row>
    <row r="17" spans="1:10" x14ac:dyDescent="0.2">
      <c r="A17" s="80" t="s">
        <v>21</v>
      </c>
      <c r="B17" s="84" t="s">
        <v>123</v>
      </c>
      <c r="C17" s="114">
        <v>134.5</v>
      </c>
      <c r="D17" s="114">
        <v>22363</v>
      </c>
      <c r="E17" s="114">
        <v>6078.5460000000003</v>
      </c>
      <c r="F17" s="114">
        <v>95839.448000000004</v>
      </c>
      <c r="G17" s="114">
        <v>697381.14</v>
      </c>
      <c r="H17" s="114">
        <v>535747.53</v>
      </c>
      <c r="I17" s="114">
        <v>161633.60999999999</v>
      </c>
      <c r="J17" s="114">
        <v>111699.554</v>
      </c>
    </row>
    <row r="18" spans="1:10" x14ac:dyDescent="0.2">
      <c r="A18" s="80"/>
      <c r="B18" s="73"/>
      <c r="C18" s="111"/>
      <c r="D18" s="112"/>
      <c r="E18" s="112"/>
      <c r="F18" s="112"/>
      <c r="G18" s="112"/>
      <c r="H18" s="112"/>
      <c r="I18" s="112"/>
      <c r="J18" s="112"/>
    </row>
    <row r="19" spans="1:10" x14ac:dyDescent="0.2">
      <c r="A19" s="80" t="s">
        <v>124</v>
      </c>
      <c r="B19" s="81" t="s">
        <v>177</v>
      </c>
      <c r="C19" s="115"/>
      <c r="D19" s="115"/>
      <c r="E19" s="115"/>
      <c r="F19" s="115"/>
      <c r="G19" s="116"/>
      <c r="H19" s="116"/>
      <c r="I19" s="115"/>
      <c r="J19" s="115"/>
    </row>
    <row r="20" spans="1:10" x14ac:dyDescent="0.2">
      <c r="A20" s="80"/>
      <c r="B20" s="81" t="s">
        <v>178</v>
      </c>
      <c r="C20" s="115">
        <v>3</v>
      </c>
      <c r="D20" s="109">
        <v>286.5</v>
      </c>
      <c r="E20" s="109">
        <v>77.489999999999995</v>
      </c>
      <c r="F20" s="110">
        <v>1263.5540000000001</v>
      </c>
      <c r="G20" s="117" t="s">
        <v>21</v>
      </c>
      <c r="H20" s="117" t="s">
        <v>21</v>
      </c>
      <c r="I20" s="117" t="s">
        <v>21</v>
      </c>
      <c r="J20" s="117" t="s">
        <v>21</v>
      </c>
    </row>
    <row r="21" spans="1:10" x14ac:dyDescent="0.2">
      <c r="A21" s="80"/>
      <c r="B21" s="73"/>
      <c r="C21" s="111"/>
      <c r="D21" s="112"/>
      <c r="E21" s="112"/>
      <c r="F21" s="112"/>
      <c r="G21" s="112"/>
      <c r="H21" s="112"/>
      <c r="I21" s="112"/>
      <c r="J21" s="112"/>
    </row>
    <row r="22" spans="1:10" x14ac:dyDescent="0.2">
      <c r="A22" s="80">
        <v>5</v>
      </c>
      <c r="B22" s="84" t="s">
        <v>126</v>
      </c>
      <c r="C22" s="118" t="s">
        <v>127</v>
      </c>
      <c r="D22" s="118" t="s">
        <v>127</v>
      </c>
      <c r="E22" s="118" t="s">
        <v>127</v>
      </c>
      <c r="F22" s="118" t="s">
        <v>127</v>
      </c>
      <c r="G22" s="118" t="s">
        <v>127</v>
      </c>
      <c r="H22" s="118" t="s">
        <v>127</v>
      </c>
      <c r="I22" s="118" t="s">
        <v>127</v>
      </c>
      <c r="J22" s="118" t="s">
        <v>127</v>
      </c>
    </row>
    <row r="23" spans="1:10" x14ac:dyDescent="0.2">
      <c r="A23" s="80">
        <v>6</v>
      </c>
      <c r="B23" s="84" t="s">
        <v>128</v>
      </c>
      <c r="C23" s="118" t="s">
        <v>127</v>
      </c>
      <c r="D23" s="118" t="s">
        <v>127</v>
      </c>
      <c r="E23" s="118" t="s">
        <v>127</v>
      </c>
      <c r="F23" s="118" t="s">
        <v>127</v>
      </c>
      <c r="G23" s="118" t="s">
        <v>127</v>
      </c>
      <c r="H23" s="118" t="s">
        <v>127</v>
      </c>
      <c r="I23" s="118" t="s">
        <v>127</v>
      </c>
      <c r="J23" s="118" t="s">
        <v>127</v>
      </c>
    </row>
    <row r="24" spans="1:10" x14ac:dyDescent="0.2">
      <c r="A24" s="80">
        <v>7</v>
      </c>
      <c r="B24" s="84" t="s">
        <v>129</v>
      </c>
      <c r="C24" s="118" t="s">
        <v>127</v>
      </c>
      <c r="D24" s="118" t="s">
        <v>127</v>
      </c>
      <c r="E24" s="118" t="s">
        <v>127</v>
      </c>
      <c r="F24" s="118" t="s">
        <v>127</v>
      </c>
      <c r="G24" s="118" t="s">
        <v>127</v>
      </c>
      <c r="H24" s="118" t="s">
        <v>127</v>
      </c>
      <c r="I24" s="118" t="s">
        <v>127</v>
      </c>
      <c r="J24" s="118" t="s">
        <v>127</v>
      </c>
    </row>
    <row r="25" spans="1:10" x14ac:dyDescent="0.2">
      <c r="A25" s="80">
        <v>8</v>
      </c>
      <c r="B25" s="84" t="s">
        <v>130</v>
      </c>
      <c r="C25" s="119"/>
      <c r="D25" s="120"/>
      <c r="E25" s="112"/>
      <c r="F25" s="112"/>
      <c r="G25" s="112"/>
      <c r="H25" s="112"/>
      <c r="I25" s="121"/>
      <c r="J25" s="121"/>
    </row>
    <row r="26" spans="1:10" x14ac:dyDescent="0.2">
      <c r="A26" s="80"/>
      <c r="B26" s="84" t="s">
        <v>131</v>
      </c>
      <c r="C26" s="114">
        <v>3</v>
      </c>
      <c r="D26" s="114">
        <v>286.5</v>
      </c>
      <c r="E26" s="114">
        <v>77.489999999999995</v>
      </c>
      <c r="F26" s="114">
        <v>1263.5540000000001</v>
      </c>
      <c r="G26" s="122" t="s">
        <v>21</v>
      </c>
      <c r="H26" s="122" t="s">
        <v>21</v>
      </c>
      <c r="I26" s="122" t="s">
        <v>21</v>
      </c>
      <c r="J26" s="122" t="s">
        <v>21</v>
      </c>
    </row>
    <row r="27" spans="1:10" x14ac:dyDescent="0.2">
      <c r="A27" s="80">
        <v>9</v>
      </c>
      <c r="B27" s="84" t="s">
        <v>132</v>
      </c>
      <c r="C27" s="119"/>
      <c r="D27" s="120"/>
      <c r="E27" s="112"/>
      <c r="F27" s="112"/>
      <c r="G27" s="112"/>
      <c r="H27" s="112"/>
      <c r="I27" s="121"/>
      <c r="J27" s="121"/>
    </row>
    <row r="28" spans="1:10" x14ac:dyDescent="0.2">
      <c r="A28" s="80"/>
      <c r="B28" s="84" t="s">
        <v>133</v>
      </c>
      <c r="C28" s="119"/>
      <c r="D28" s="119"/>
      <c r="E28" s="119"/>
      <c r="F28" s="119"/>
      <c r="G28" s="119"/>
      <c r="H28" s="119"/>
      <c r="I28" s="119"/>
      <c r="J28" s="119"/>
    </row>
    <row r="29" spans="1:10" x14ac:dyDescent="0.2">
      <c r="A29" s="80"/>
      <c r="B29" s="84" t="s">
        <v>134</v>
      </c>
      <c r="C29" s="118" t="s">
        <v>127</v>
      </c>
      <c r="D29" s="118" t="s">
        <v>127</v>
      </c>
      <c r="E29" s="118" t="s">
        <v>127</v>
      </c>
      <c r="F29" s="118" t="s">
        <v>127</v>
      </c>
      <c r="G29" s="118" t="s">
        <v>127</v>
      </c>
      <c r="H29" s="118" t="s">
        <v>127</v>
      </c>
      <c r="I29" s="118" t="s">
        <v>127</v>
      </c>
      <c r="J29" s="118" t="s">
        <v>127</v>
      </c>
    </row>
    <row r="30" spans="1:10" x14ac:dyDescent="0.2">
      <c r="A30" s="80"/>
      <c r="B30" s="73"/>
      <c r="C30" s="119"/>
      <c r="D30" s="119"/>
      <c r="E30" s="119"/>
      <c r="F30" s="119"/>
      <c r="G30" s="119"/>
      <c r="H30" s="119"/>
      <c r="I30" s="119"/>
      <c r="J30" s="119"/>
    </row>
    <row r="31" spans="1:10" x14ac:dyDescent="0.2">
      <c r="A31" s="80" t="s">
        <v>135</v>
      </c>
      <c r="B31" s="81" t="s">
        <v>136</v>
      </c>
      <c r="C31" s="115">
        <v>837</v>
      </c>
      <c r="D31" s="109">
        <v>142465</v>
      </c>
      <c r="E31" s="109">
        <v>39432.622000000003</v>
      </c>
      <c r="F31" s="110">
        <v>787120.30799999996</v>
      </c>
      <c r="G31" s="117" t="s">
        <v>21</v>
      </c>
      <c r="H31" s="117" t="s">
        <v>21</v>
      </c>
      <c r="I31" s="117" t="s">
        <v>21</v>
      </c>
      <c r="J31" s="117" t="s">
        <v>21</v>
      </c>
    </row>
    <row r="32" spans="1:10" x14ac:dyDescent="0.2">
      <c r="A32" s="80"/>
      <c r="B32" s="73"/>
      <c r="C32" s="111"/>
      <c r="D32" s="112"/>
      <c r="E32" s="112"/>
      <c r="F32" s="112"/>
      <c r="G32" s="112"/>
      <c r="H32" s="112"/>
      <c r="I32" s="112"/>
      <c r="J32" s="112"/>
    </row>
    <row r="33" spans="1:10" x14ac:dyDescent="0.2">
      <c r="A33" s="80">
        <v>10</v>
      </c>
      <c r="B33" s="84" t="s">
        <v>137</v>
      </c>
      <c r="C33" s="114">
        <v>89</v>
      </c>
      <c r="D33" s="114">
        <v>15344.5</v>
      </c>
      <c r="E33" s="114">
        <v>4151.5780000000004</v>
      </c>
      <c r="F33" s="114">
        <v>57915.1</v>
      </c>
      <c r="G33" s="114">
        <v>470114.06300000002</v>
      </c>
      <c r="H33" s="114">
        <v>376475.00400000002</v>
      </c>
      <c r="I33" s="114">
        <v>93639.058999999994</v>
      </c>
      <c r="J33" s="119">
        <v>69851.921000000002</v>
      </c>
    </row>
    <row r="34" spans="1:10" x14ac:dyDescent="0.2">
      <c r="A34" s="80">
        <v>11</v>
      </c>
      <c r="B34" s="84" t="s">
        <v>51</v>
      </c>
      <c r="C34" s="119">
        <v>6</v>
      </c>
      <c r="D34" s="114">
        <v>942</v>
      </c>
      <c r="E34" s="114">
        <v>265.899</v>
      </c>
      <c r="F34" s="114">
        <v>5938.3940000000002</v>
      </c>
      <c r="G34" s="114">
        <v>58178.053999999996</v>
      </c>
      <c r="H34" s="118" t="s">
        <v>21</v>
      </c>
      <c r="I34" s="118" t="s">
        <v>21</v>
      </c>
      <c r="J34" s="118" t="s">
        <v>21</v>
      </c>
    </row>
    <row r="35" spans="1:10" x14ac:dyDescent="0.2">
      <c r="A35" s="80">
        <v>12</v>
      </c>
      <c r="B35" s="84" t="s">
        <v>52</v>
      </c>
      <c r="C35" s="119">
        <v>1</v>
      </c>
      <c r="D35" s="118" t="s">
        <v>21</v>
      </c>
      <c r="E35" s="118" t="s">
        <v>21</v>
      </c>
      <c r="F35" s="118" t="s">
        <v>21</v>
      </c>
      <c r="G35" s="118" t="s">
        <v>21</v>
      </c>
      <c r="H35" s="118" t="s">
        <v>21</v>
      </c>
      <c r="I35" s="118" t="s">
        <v>21</v>
      </c>
      <c r="J35" s="118" t="s">
        <v>21</v>
      </c>
    </row>
    <row r="36" spans="1:10" x14ac:dyDescent="0.2">
      <c r="A36" s="80">
        <v>13</v>
      </c>
      <c r="B36" s="84" t="s">
        <v>54</v>
      </c>
      <c r="C36" s="119">
        <v>12</v>
      </c>
      <c r="D36" s="114">
        <v>1329</v>
      </c>
      <c r="E36" s="114">
        <v>353.66899999999998</v>
      </c>
      <c r="F36" s="114">
        <v>5982.009</v>
      </c>
      <c r="G36" s="114">
        <v>32119.028999999999</v>
      </c>
      <c r="H36" s="112">
        <v>16275.036</v>
      </c>
      <c r="I36" s="121">
        <v>15843.993</v>
      </c>
      <c r="J36" s="121">
        <v>13377.726000000001</v>
      </c>
    </row>
    <row r="37" spans="1:10" x14ac:dyDescent="0.2">
      <c r="A37" s="80">
        <v>14</v>
      </c>
      <c r="B37" s="84" t="s">
        <v>138</v>
      </c>
      <c r="C37" s="114">
        <v>2</v>
      </c>
      <c r="D37" s="118" t="s">
        <v>21</v>
      </c>
      <c r="E37" s="118" t="s">
        <v>21</v>
      </c>
      <c r="F37" s="118" t="s">
        <v>21</v>
      </c>
      <c r="G37" s="118" t="s">
        <v>21</v>
      </c>
      <c r="H37" s="118" t="s">
        <v>21</v>
      </c>
      <c r="I37" s="118" t="s">
        <v>21</v>
      </c>
      <c r="J37" s="118" t="s">
        <v>21</v>
      </c>
    </row>
    <row r="38" spans="1:10" x14ac:dyDescent="0.2">
      <c r="A38" s="80">
        <v>15</v>
      </c>
      <c r="B38" s="84" t="s">
        <v>139</v>
      </c>
      <c r="C38" s="114"/>
      <c r="D38" s="114"/>
      <c r="E38" s="114"/>
      <c r="F38" s="114"/>
      <c r="G38" s="114"/>
      <c r="H38" s="114"/>
      <c r="I38" s="114"/>
      <c r="J38" s="119"/>
    </row>
    <row r="39" spans="1:10" x14ac:dyDescent="0.2">
      <c r="A39" s="80"/>
      <c r="B39" s="84" t="s">
        <v>140</v>
      </c>
      <c r="C39" s="114">
        <v>3</v>
      </c>
      <c r="D39" s="114">
        <v>401</v>
      </c>
      <c r="E39" s="114">
        <v>101.10599999999999</v>
      </c>
      <c r="F39" s="114">
        <v>1871.4290000000001</v>
      </c>
      <c r="G39" s="114" t="s">
        <v>21</v>
      </c>
      <c r="H39" s="118" t="s">
        <v>21</v>
      </c>
      <c r="I39" s="118" t="s">
        <v>21</v>
      </c>
      <c r="J39" s="118" t="s">
        <v>21</v>
      </c>
    </row>
    <row r="40" spans="1:10" x14ac:dyDescent="0.2">
      <c r="A40" s="80">
        <v>16</v>
      </c>
      <c r="B40" s="84" t="s">
        <v>141</v>
      </c>
      <c r="C40" s="114"/>
      <c r="D40" s="114"/>
      <c r="E40" s="114"/>
      <c r="F40" s="114"/>
      <c r="G40" s="114"/>
      <c r="H40" s="114"/>
      <c r="I40" s="114"/>
      <c r="J40" s="119"/>
    </row>
    <row r="41" spans="1:10" x14ac:dyDescent="0.2">
      <c r="A41" s="80"/>
      <c r="B41" s="84" t="s">
        <v>142</v>
      </c>
      <c r="C41" s="114">
        <v>11</v>
      </c>
      <c r="D41" s="114">
        <v>2084.5</v>
      </c>
      <c r="E41" s="114">
        <v>561.91099999999994</v>
      </c>
      <c r="F41" s="114">
        <v>10669.179</v>
      </c>
      <c r="G41" s="114">
        <v>79327.474000000002</v>
      </c>
      <c r="H41" s="114">
        <v>55796.048999999999</v>
      </c>
      <c r="I41" s="114">
        <v>23531.424999999999</v>
      </c>
      <c r="J41" s="119">
        <v>20419.348000000002</v>
      </c>
    </row>
    <row r="42" spans="1:10" x14ac:dyDescent="0.2">
      <c r="A42" s="80">
        <v>17</v>
      </c>
      <c r="B42" s="84" t="s">
        <v>143</v>
      </c>
      <c r="C42" s="114"/>
      <c r="D42" s="114"/>
      <c r="E42" s="114"/>
      <c r="F42" s="114"/>
      <c r="G42" s="114"/>
      <c r="H42" s="114"/>
      <c r="I42" s="114"/>
      <c r="J42" s="119"/>
    </row>
    <row r="43" spans="1:10" x14ac:dyDescent="0.2">
      <c r="A43" s="80"/>
      <c r="B43" s="84" t="s">
        <v>144</v>
      </c>
      <c r="C43" s="114">
        <v>19</v>
      </c>
      <c r="D43" s="114">
        <v>3482</v>
      </c>
      <c r="E43" s="114">
        <v>971.86300000000006</v>
      </c>
      <c r="F43" s="114">
        <v>18785.462</v>
      </c>
      <c r="G43" s="114">
        <v>182081.122</v>
      </c>
      <c r="H43" s="114">
        <v>137220.913</v>
      </c>
      <c r="I43" s="114">
        <v>44860.209000000003</v>
      </c>
      <c r="J43" s="119">
        <v>34489.928999999996</v>
      </c>
    </row>
    <row r="44" spans="1:10" x14ac:dyDescent="0.2">
      <c r="A44" s="80">
        <v>18</v>
      </c>
      <c r="B44" s="84" t="s">
        <v>145</v>
      </c>
      <c r="C44" s="114"/>
      <c r="D44" s="114"/>
      <c r="E44" s="114"/>
      <c r="F44" s="114"/>
      <c r="G44" s="114"/>
      <c r="H44" s="114"/>
      <c r="I44" s="114"/>
      <c r="J44" s="119"/>
    </row>
    <row r="45" spans="1:10" x14ac:dyDescent="0.2">
      <c r="A45" s="80"/>
      <c r="B45" s="84" t="s">
        <v>146</v>
      </c>
      <c r="C45" s="114"/>
      <c r="D45" s="114"/>
      <c r="E45" s="114"/>
      <c r="F45" s="114"/>
      <c r="G45" s="114"/>
      <c r="H45" s="114"/>
      <c r="I45" s="114"/>
      <c r="J45" s="119"/>
    </row>
    <row r="46" spans="1:10" x14ac:dyDescent="0.2">
      <c r="A46" s="80"/>
      <c r="B46" s="84" t="s">
        <v>147</v>
      </c>
      <c r="C46" s="114">
        <v>14</v>
      </c>
      <c r="D46" s="114">
        <v>2108</v>
      </c>
      <c r="E46" s="114">
        <v>570.69500000000005</v>
      </c>
      <c r="F46" s="114">
        <v>11066.689</v>
      </c>
      <c r="G46" s="114">
        <v>67609.847999999998</v>
      </c>
      <c r="H46" s="114">
        <v>56038.523999999998</v>
      </c>
      <c r="I46" s="114">
        <v>11571.324000000001</v>
      </c>
      <c r="J46" s="119">
        <v>9227.8610000000008</v>
      </c>
    </row>
    <row r="47" spans="1:10" x14ac:dyDescent="0.2">
      <c r="A47" s="80">
        <v>19</v>
      </c>
      <c r="B47" s="84" t="s">
        <v>148</v>
      </c>
      <c r="C47" s="118" t="s">
        <v>127</v>
      </c>
      <c r="D47" s="118" t="s">
        <v>127</v>
      </c>
      <c r="E47" s="118" t="s">
        <v>127</v>
      </c>
      <c r="F47" s="118" t="s">
        <v>127</v>
      </c>
      <c r="G47" s="118" t="s">
        <v>127</v>
      </c>
      <c r="H47" s="118" t="s">
        <v>127</v>
      </c>
      <c r="I47" s="118" t="s">
        <v>127</v>
      </c>
      <c r="J47" s="118" t="s">
        <v>127</v>
      </c>
    </row>
    <row r="48" spans="1:10" x14ac:dyDescent="0.2">
      <c r="A48" s="80">
        <v>20</v>
      </c>
      <c r="B48" s="84" t="s">
        <v>149</v>
      </c>
      <c r="C48" s="114">
        <v>23</v>
      </c>
      <c r="D48" s="114">
        <v>3448</v>
      </c>
      <c r="E48" s="114">
        <v>966.42600000000004</v>
      </c>
      <c r="F48" s="114">
        <v>23570.306</v>
      </c>
      <c r="G48" s="114">
        <v>152367.035</v>
      </c>
      <c r="H48" s="114">
        <v>75668.964000000007</v>
      </c>
      <c r="I48" s="114">
        <v>76698.070999999996</v>
      </c>
      <c r="J48" s="119">
        <v>39099.017</v>
      </c>
    </row>
    <row r="49" spans="1:10" x14ac:dyDescent="0.2">
      <c r="A49" s="80">
        <v>21</v>
      </c>
      <c r="B49" s="84" t="s">
        <v>150</v>
      </c>
      <c r="C49" s="114"/>
      <c r="D49" s="114"/>
      <c r="E49" s="114"/>
      <c r="F49" s="114"/>
      <c r="G49" s="114"/>
      <c r="H49" s="114"/>
      <c r="I49" s="114"/>
      <c r="J49" s="119"/>
    </row>
    <row r="50" spans="1:10" x14ac:dyDescent="0.2">
      <c r="A50" s="80"/>
      <c r="B50" s="84" t="s">
        <v>151</v>
      </c>
      <c r="C50" s="114">
        <v>6</v>
      </c>
      <c r="D50" s="114">
        <v>1449</v>
      </c>
      <c r="E50" s="114">
        <v>394.81299999999999</v>
      </c>
      <c r="F50" s="114">
        <v>9708.4</v>
      </c>
      <c r="G50" s="114">
        <v>38365.254999999997</v>
      </c>
      <c r="H50" s="114">
        <v>11784.361000000001</v>
      </c>
      <c r="I50" s="114">
        <v>26580.894</v>
      </c>
      <c r="J50" s="119">
        <v>9812.6020000000008</v>
      </c>
    </row>
    <row r="51" spans="1:10" x14ac:dyDescent="0.2">
      <c r="A51" s="80">
        <v>22</v>
      </c>
      <c r="B51" s="84" t="s">
        <v>152</v>
      </c>
      <c r="C51" s="114"/>
      <c r="D51" s="114"/>
      <c r="E51" s="114"/>
      <c r="F51" s="114"/>
      <c r="G51" s="114"/>
      <c r="H51" s="114"/>
      <c r="I51" s="114"/>
      <c r="J51" s="119"/>
    </row>
    <row r="52" spans="1:10" x14ac:dyDescent="0.2">
      <c r="A52" s="80"/>
      <c r="B52" s="84" t="s">
        <v>153</v>
      </c>
      <c r="C52" s="114">
        <v>98</v>
      </c>
      <c r="D52" s="114">
        <v>15305</v>
      </c>
      <c r="E52" s="114">
        <v>4342.902</v>
      </c>
      <c r="F52" s="114">
        <v>76519.740999999995</v>
      </c>
      <c r="G52" s="114">
        <v>451333.39299999998</v>
      </c>
      <c r="H52" s="114">
        <v>277843.45400000003</v>
      </c>
      <c r="I52" s="114">
        <v>173489.93900000001</v>
      </c>
      <c r="J52" s="119">
        <v>97753.212</v>
      </c>
    </row>
    <row r="53" spans="1:10" x14ac:dyDescent="0.2">
      <c r="A53" s="80">
        <v>23</v>
      </c>
      <c r="B53" s="84" t="s">
        <v>154</v>
      </c>
      <c r="C53" s="114"/>
      <c r="D53" s="114"/>
      <c r="E53" s="114"/>
      <c r="F53" s="114"/>
      <c r="G53" s="114"/>
      <c r="H53" s="114"/>
      <c r="I53" s="114"/>
      <c r="J53" s="119"/>
    </row>
    <row r="54" spans="1:10" x14ac:dyDescent="0.2">
      <c r="A54" s="80"/>
      <c r="B54" s="84" t="s">
        <v>155</v>
      </c>
      <c r="C54" s="114"/>
      <c r="D54" s="114"/>
      <c r="E54" s="114"/>
      <c r="F54" s="114"/>
      <c r="G54" s="114"/>
      <c r="H54" s="114"/>
      <c r="I54" s="114"/>
      <c r="J54" s="119"/>
    </row>
    <row r="55" spans="1:10" x14ac:dyDescent="0.2">
      <c r="A55" s="80"/>
      <c r="B55" s="84" t="s">
        <v>156</v>
      </c>
      <c r="C55" s="114">
        <v>59.5</v>
      </c>
      <c r="D55" s="114">
        <v>7541</v>
      </c>
      <c r="E55" s="114">
        <v>2033.616</v>
      </c>
      <c r="F55" s="114">
        <v>39157.822999999997</v>
      </c>
      <c r="G55" s="114">
        <v>181147.88200000001</v>
      </c>
      <c r="H55" s="114">
        <v>111507.98</v>
      </c>
      <c r="I55" s="114">
        <v>69639.902000000002</v>
      </c>
      <c r="J55" s="114">
        <v>36119.19</v>
      </c>
    </row>
    <row r="56" spans="1:10" x14ac:dyDescent="0.2">
      <c r="A56" s="80">
        <v>24</v>
      </c>
      <c r="B56" s="84" t="s">
        <v>157</v>
      </c>
      <c r="C56" s="114">
        <v>16</v>
      </c>
      <c r="D56" s="114">
        <v>4283</v>
      </c>
      <c r="E56" s="114">
        <v>1155.2850000000001</v>
      </c>
      <c r="F56" s="114">
        <v>25378.031999999999</v>
      </c>
      <c r="G56" s="114">
        <v>169950.84899999999</v>
      </c>
      <c r="H56" s="114">
        <v>98874.422000000006</v>
      </c>
      <c r="I56" s="114">
        <v>71076.426999999996</v>
      </c>
      <c r="J56" s="118" t="s">
        <v>21</v>
      </c>
    </row>
    <row r="57" spans="1:10" x14ac:dyDescent="0.2">
      <c r="A57" s="80">
        <v>25</v>
      </c>
      <c r="B57" s="84" t="s">
        <v>158</v>
      </c>
      <c r="C57" s="114">
        <v>148</v>
      </c>
      <c r="D57" s="114">
        <v>22096.5</v>
      </c>
      <c r="E57" s="114">
        <v>6204.8019999999997</v>
      </c>
      <c r="F57" s="114">
        <v>115858.004</v>
      </c>
      <c r="G57" s="114">
        <v>634647.98800000001</v>
      </c>
      <c r="H57" s="114">
        <v>449722.43400000001</v>
      </c>
      <c r="I57" s="114">
        <v>184925.554</v>
      </c>
      <c r="J57" s="114">
        <v>122886.893</v>
      </c>
    </row>
    <row r="58" spans="1:10" x14ac:dyDescent="0.2">
      <c r="A58" s="80">
        <v>26</v>
      </c>
      <c r="B58" s="84" t="s">
        <v>159</v>
      </c>
      <c r="C58" s="114"/>
      <c r="D58" s="114"/>
      <c r="E58" s="114"/>
      <c r="F58" s="114"/>
      <c r="G58" s="114"/>
      <c r="H58" s="114"/>
      <c r="I58" s="114"/>
      <c r="J58" s="114"/>
    </row>
    <row r="59" spans="1:10" x14ac:dyDescent="0.2">
      <c r="A59" s="80"/>
      <c r="B59" s="84" t="s">
        <v>160</v>
      </c>
      <c r="C59" s="114">
        <v>73</v>
      </c>
      <c r="D59" s="114">
        <v>12369</v>
      </c>
      <c r="E59" s="114">
        <v>3449.0030000000002</v>
      </c>
      <c r="F59" s="114">
        <v>82828.31</v>
      </c>
      <c r="G59" s="114">
        <v>419571.76500000001</v>
      </c>
      <c r="H59" s="114">
        <v>263943.402</v>
      </c>
      <c r="I59" s="114">
        <v>155628.36300000001</v>
      </c>
      <c r="J59" s="114">
        <v>61826.45</v>
      </c>
    </row>
    <row r="60" spans="1:10" x14ac:dyDescent="0.2">
      <c r="A60" s="80">
        <v>27</v>
      </c>
      <c r="B60" s="84" t="s">
        <v>161</v>
      </c>
      <c r="C60" s="114">
        <v>46</v>
      </c>
      <c r="D60" s="114">
        <v>8492.5</v>
      </c>
      <c r="E60" s="114">
        <v>2254.9989999999998</v>
      </c>
      <c r="F60" s="114">
        <v>51170.173999999999</v>
      </c>
      <c r="G60" s="114">
        <v>281214.14199999999</v>
      </c>
      <c r="H60" s="114">
        <v>185288.443</v>
      </c>
      <c r="I60" s="114">
        <v>95925.698999999993</v>
      </c>
      <c r="J60" s="114">
        <v>33163.338000000003</v>
      </c>
    </row>
    <row r="61" spans="1:10" x14ac:dyDescent="0.2">
      <c r="A61" s="80">
        <v>28</v>
      </c>
      <c r="B61" s="84" t="s">
        <v>93</v>
      </c>
      <c r="C61" s="114">
        <v>97</v>
      </c>
      <c r="D61" s="114">
        <v>15435.5</v>
      </c>
      <c r="E61" s="114">
        <v>4335.1760000000004</v>
      </c>
      <c r="F61" s="114">
        <v>91746.611000000004</v>
      </c>
      <c r="G61" s="114">
        <v>407725.76199999999</v>
      </c>
      <c r="H61" s="114">
        <v>228189.875</v>
      </c>
      <c r="I61" s="114">
        <v>179535.88699999999</v>
      </c>
      <c r="J61" s="114">
        <v>92548.464000000007</v>
      </c>
    </row>
    <row r="62" spans="1:10" x14ac:dyDescent="0.2">
      <c r="A62" s="80">
        <v>29</v>
      </c>
      <c r="B62" s="84" t="s">
        <v>162</v>
      </c>
      <c r="C62" s="114"/>
      <c r="D62" s="114"/>
      <c r="E62" s="114"/>
      <c r="F62" s="114"/>
      <c r="G62" s="114"/>
      <c r="H62" s="114"/>
      <c r="I62" s="114"/>
      <c r="J62" s="114"/>
    </row>
    <row r="63" spans="1:10" x14ac:dyDescent="0.2">
      <c r="A63" s="80"/>
      <c r="B63" s="84" t="s">
        <v>163</v>
      </c>
      <c r="C63" s="114">
        <v>51.5</v>
      </c>
      <c r="D63" s="114">
        <v>16534</v>
      </c>
      <c r="E63" s="114">
        <v>4524.7259999999997</v>
      </c>
      <c r="F63" s="114">
        <v>104177.36599999999</v>
      </c>
      <c r="G63" s="114">
        <v>821505.97100000002</v>
      </c>
      <c r="H63" s="114">
        <v>554170.63</v>
      </c>
      <c r="I63" s="114">
        <v>267335.34100000001</v>
      </c>
      <c r="J63" s="114">
        <v>162226.75</v>
      </c>
    </row>
    <row r="64" spans="1:10" x14ac:dyDescent="0.2">
      <c r="A64" s="80">
        <v>30</v>
      </c>
      <c r="B64" s="84" t="s">
        <v>97</v>
      </c>
      <c r="C64" s="114">
        <v>1</v>
      </c>
      <c r="D64" s="118" t="s">
        <v>21</v>
      </c>
      <c r="E64" s="118" t="s">
        <v>21</v>
      </c>
      <c r="F64" s="118" t="s">
        <v>21</v>
      </c>
      <c r="G64" s="118" t="s">
        <v>21</v>
      </c>
      <c r="H64" s="118" t="s">
        <v>21</v>
      </c>
      <c r="I64" s="118" t="s">
        <v>21</v>
      </c>
      <c r="J64" s="118" t="s">
        <v>21</v>
      </c>
    </row>
    <row r="65" spans="1:10" x14ac:dyDescent="0.2">
      <c r="A65" s="80">
        <v>31</v>
      </c>
      <c r="B65" s="84" t="s">
        <v>98</v>
      </c>
      <c r="C65" s="114">
        <v>13</v>
      </c>
      <c r="D65" s="114">
        <v>1747</v>
      </c>
      <c r="E65" s="114">
        <v>488.755</v>
      </c>
      <c r="F65" s="114">
        <v>7779.9930000000004</v>
      </c>
      <c r="G65" s="114">
        <v>50410.881999999998</v>
      </c>
      <c r="H65" s="114">
        <v>42203.237000000001</v>
      </c>
      <c r="I65" s="114">
        <v>8207.6450000000004</v>
      </c>
      <c r="J65" s="114">
        <v>4815.03</v>
      </c>
    </row>
    <row r="66" spans="1:10" x14ac:dyDescent="0.2">
      <c r="A66" s="80">
        <v>32</v>
      </c>
      <c r="B66" s="84" t="s">
        <v>164</v>
      </c>
      <c r="C66" s="114">
        <v>30</v>
      </c>
      <c r="D66" s="114">
        <v>4267</v>
      </c>
      <c r="E66" s="114">
        <v>1192.165</v>
      </c>
      <c r="F66" s="114">
        <v>25117.909</v>
      </c>
      <c r="G66" s="114">
        <v>120716.94899999999</v>
      </c>
      <c r="H66" s="114">
        <v>52063.175000000003</v>
      </c>
      <c r="I66" s="114">
        <v>68653.774000000005</v>
      </c>
      <c r="J66" s="114">
        <v>15236.674000000001</v>
      </c>
    </row>
    <row r="67" spans="1:10" x14ac:dyDescent="0.2">
      <c r="A67" s="80">
        <v>33</v>
      </c>
      <c r="B67" s="84" t="s">
        <v>165</v>
      </c>
      <c r="C67" s="119"/>
      <c r="D67" s="119"/>
      <c r="E67" s="119"/>
      <c r="F67" s="119"/>
      <c r="G67" s="119"/>
      <c r="H67" s="119"/>
      <c r="I67" s="119"/>
      <c r="J67" s="119"/>
    </row>
    <row r="68" spans="1:10" x14ac:dyDescent="0.2">
      <c r="A68" s="80"/>
      <c r="B68" s="84" t="s">
        <v>166</v>
      </c>
      <c r="C68" s="114">
        <v>18</v>
      </c>
      <c r="D68" s="114">
        <v>3325</v>
      </c>
      <c r="E68" s="114">
        <v>970.58600000000001</v>
      </c>
      <c r="F68" s="114">
        <v>19661.292000000001</v>
      </c>
      <c r="G68" s="114">
        <v>109622.424</v>
      </c>
      <c r="H68" s="118" t="s">
        <v>21</v>
      </c>
      <c r="I68" s="118" t="s">
        <v>21</v>
      </c>
      <c r="J68" s="118" t="s">
        <v>21</v>
      </c>
    </row>
    <row r="69" spans="1:10" x14ac:dyDescent="0.2">
      <c r="B69" s="123"/>
      <c r="C69" s="124"/>
      <c r="D69" s="124"/>
      <c r="E69" s="124"/>
      <c r="F69" s="124"/>
      <c r="G69" s="124"/>
      <c r="H69" s="124"/>
      <c r="I69" s="124"/>
      <c r="J69" s="125"/>
    </row>
    <row r="70" spans="1:10" x14ac:dyDescent="0.2">
      <c r="A70" s="100" t="s">
        <v>39</v>
      </c>
      <c r="C70" s="126"/>
      <c r="D70" s="126"/>
      <c r="E70" s="86"/>
      <c r="F70" s="86"/>
      <c r="G70" s="86"/>
      <c r="H70" s="86"/>
      <c r="I70" s="127"/>
      <c r="J70" s="127"/>
    </row>
    <row r="71" spans="1:10" x14ac:dyDescent="0.2">
      <c r="C71" s="126"/>
      <c r="D71" s="126"/>
      <c r="E71" s="86"/>
      <c r="F71" s="86"/>
      <c r="G71" s="86"/>
      <c r="H71" s="86"/>
      <c r="I71" s="127"/>
      <c r="J71" s="127"/>
    </row>
    <row r="72" spans="1:10" x14ac:dyDescent="0.2">
      <c r="C72" s="126"/>
      <c r="D72" s="126"/>
      <c r="E72" s="86"/>
      <c r="F72" s="86"/>
      <c r="G72" s="86"/>
      <c r="H72" s="86"/>
      <c r="I72" s="127"/>
      <c r="J72" s="127"/>
    </row>
    <row r="73" spans="1:10" x14ac:dyDescent="0.2">
      <c r="C73" s="126"/>
      <c r="D73" s="126"/>
      <c r="E73" s="86"/>
      <c r="F73" s="86"/>
      <c r="G73" s="86"/>
      <c r="H73" s="86"/>
      <c r="I73" s="127"/>
      <c r="J73" s="127"/>
    </row>
    <row r="74" spans="1:10" x14ac:dyDescent="0.2">
      <c r="C74" s="126"/>
      <c r="D74" s="126"/>
      <c r="E74" s="86"/>
      <c r="F74" s="86"/>
      <c r="G74" s="86"/>
      <c r="H74" s="86"/>
      <c r="I74" s="127"/>
      <c r="J74" s="127"/>
    </row>
    <row r="75" spans="1:10" x14ac:dyDescent="0.2">
      <c r="C75" s="126"/>
      <c r="D75" s="126"/>
      <c r="E75" s="86"/>
      <c r="F75" s="86"/>
      <c r="G75" s="86"/>
      <c r="H75" s="86"/>
      <c r="I75" s="127"/>
      <c r="J75" s="127"/>
    </row>
    <row r="76" spans="1:10" x14ac:dyDescent="0.2">
      <c r="C76" s="126"/>
      <c r="D76" s="126"/>
      <c r="E76" s="86"/>
      <c r="F76" s="86"/>
      <c r="G76" s="86"/>
      <c r="H76" s="86"/>
      <c r="I76" s="127"/>
      <c r="J76" s="127"/>
    </row>
    <row r="77" spans="1:10" x14ac:dyDescent="0.2">
      <c r="C77" s="126"/>
      <c r="D77" s="126"/>
      <c r="E77" s="86"/>
      <c r="F77" s="86"/>
      <c r="G77" s="86"/>
      <c r="H77" s="86"/>
      <c r="I77" s="127"/>
      <c r="J77" s="127"/>
    </row>
    <row r="78" spans="1:10" x14ac:dyDescent="0.2">
      <c r="C78" s="126"/>
      <c r="D78" s="126"/>
      <c r="E78" s="86"/>
      <c r="F78" s="86"/>
      <c r="G78" s="86"/>
      <c r="H78" s="86"/>
      <c r="I78" s="127"/>
      <c r="J78" s="127"/>
    </row>
    <row r="79" spans="1:10" x14ac:dyDescent="0.2">
      <c r="C79" s="126"/>
      <c r="D79" s="126"/>
      <c r="E79" s="86"/>
      <c r="F79" s="86"/>
      <c r="G79" s="86"/>
      <c r="H79" s="86"/>
      <c r="I79" s="127"/>
      <c r="J79" s="127"/>
    </row>
    <row r="80" spans="1:10" x14ac:dyDescent="0.2">
      <c r="C80" s="126"/>
      <c r="D80" s="126"/>
      <c r="E80" s="86"/>
      <c r="F80" s="86"/>
      <c r="G80" s="86"/>
      <c r="H80" s="86"/>
      <c r="I80" s="127"/>
      <c r="J80" s="127"/>
    </row>
    <row r="81" spans="3:10" x14ac:dyDescent="0.2">
      <c r="C81" s="126"/>
      <c r="D81" s="126"/>
      <c r="E81" s="86"/>
      <c r="F81" s="86"/>
      <c r="G81" s="86"/>
      <c r="H81" s="86"/>
      <c r="I81" s="127"/>
      <c r="J81" s="127"/>
    </row>
    <row r="82" spans="3:10" x14ac:dyDescent="0.2">
      <c r="C82" s="126"/>
      <c r="D82" s="126"/>
      <c r="E82" s="86"/>
      <c r="F82" s="86"/>
      <c r="G82" s="86"/>
      <c r="H82" s="86"/>
      <c r="I82" s="127"/>
      <c r="J82" s="127"/>
    </row>
    <row r="83" spans="3:10" x14ac:dyDescent="0.2">
      <c r="C83" s="126"/>
      <c r="D83" s="126"/>
      <c r="E83" s="86"/>
      <c r="F83" s="86"/>
      <c r="G83" s="86"/>
      <c r="H83" s="86"/>
      <c r="I83" s="127"/>
      <c r="J83" s="127"/>
    </row>
    <row r="84" spans="3:10" x14ac:dyDescent="0.2">
      <c r="C84" s="126"/>
      <c r="D84" s="126"/>
      <c r="E84" s="86"/>
      <c r="F84" s="86"/>
      <c r="G84" s="86"/>
      <c r="H84" s="86"/>
      <c r="I84" s="127"/>
      <c r="J84" s="127"/>
    </row>
    <row r="85" spans="3:10" x14ac:dyDescent="0.2">
      <c r="C85" s="126"/>
      <c r="D85" s="126"/>
      <c r="E85" s="86"/>
      <c r="F85" s="86"/>
      <c r="G85" s="86"/>
      <c r="H85" s="86"/>
      <c r="I85" s="127"/>
      <c r="J85" s="127"/>
    </row>
    <row r="86" spans="3:10" x14ac:dyDescent="0.2">
      <c r="C86" s="126"/>
      <c r="D86" s="126"/>
      <c r="E86" s="86"/>
      <c r="F86" s="86"/>
      <c r="G86" s="86"/>
      <c r="H86" s="86"/>
      <c r="I86" s="127"/>
      <c r="J86" s="127"/>
    </row>
    <row r="87" spans="3:10" x14ac:dyDescent="0.2">
      <c r="C87" s="126"/>
      <c r="D87" s="126"/>
      <c r="E87" s="86"/>
      <c r="F87" s="86"/>
      <c r="G87" s="86"/>
      <c r="H87" s="86"/>
      <c r="I87" s="127"/>
      <c r="J87" s="127"/>
    </row>
    <row r="88" spans="3:10" x14ac:dyDescent="0.2">
      <c r="C88" s="126"/>
      <c r="D88" s="126"/>
      <c r="E88" s="86"/>
      <c r="F88" s="86"/>
      <c r="G88" s="86"/>
      <c r="H88" s="86"/>
      <c r="I88" s="127"/>
      <c r="J88" s="127"/>
    </row>
    <row r="89" spans="3:10" x14ac:dyDescent="0.2">
      <c r="C89" s="126"/>
      <c r="D89" s="126"/>
      <c r="E89" s="86"/>
      <c r="F89" s="86"/>
      <c r="G89" s="86"/>
      <c r="H89" s="86"/>
      <c r="I89" s="127"/>
      <c r="J89" s="127"/>
    </row>
    <row r="90" spans="3:10" x14ac:dyDescent="0.2">
      <c r="C90" s="126"/>
      <c r="D90" s="126"/>
      <c r="E90" s="86"/>
      <c r="F90" s="86"/>
      <c r="G90" s="86"/>
      <c r="H90" s="86"/>
      <c r="I90" s="127"/>
      <c r="J90" s="127"/>
    </row>
    <row r="91" spans="3:10" x14ac:dyDescent="0.2">
      <c r="C91" s="126"/>
      <c r="D91" s="126"/>
      <c r="E91" s="86"/>
      <c r="F91" s="86"/>
      <c r="G91" s="86"/>
      <c r="H91" s="86"/>
      <c r="I91" s="127"/>
      <c r="J91" s="127"/>
    </row>
    <row r="92" spans="3:10" x14ac:dyDescent="0.2">
      <c r="C92" s="126"/>
      <c r="D92" s="126"/>
      <c r="E92" s="86"/>
      <c r="F92" s="86"/>
      <c r="G92" s="86"/>
      <c r="H92" s="86"/>
      <c r="I92" s="127"/>
      <c r="J92" s="127"/>
    </row>
    <row r="93" spans="3:10" x14ac:dyDescent="0.2">
      <c r="C93" s="126"/>
      <c r="D93" s="126"/>
      <c r="E93" s="86"/>
      <c r="F93" s="86"/>
      <c r="G93" s="86"/>
      <c r="H93" s="86"/>
      <c r="I93" s="127"/>
      <c r="J93" s="127"/>
    </row>
    <row r="94" spans="3:10" x14ac:dyDescent="0.2">
      <c r="C94" s="126"/>
      <c r="D94" s="126"/>
      <c r="E94" s="86"/>
      <c r="F94" s="86"/>
      <c r="G94" s="86"/>
      <c r="H94" s="86"/>
      <c r="I94" s="127"/>
      <c r="J94" s="127"/>
    </row>
    <row r="95" spans="3:10" x14ac:dyDescent="0.2">
      <c r="C95" s="126"/>
      <c r="D95" s="126"/>
      <c r="E95" s="86"/>
      <c r="F95" s="86"/>
      <c r="G95" s="86"/>
      <c r="H95" s="86"/>
      <c r="I95" s="127"/>
      <c r="J95" s="127"/>
    </row>
    <row r="96" spans="3:10" x14ac:dyDescent="0.2">
      <c r="C96" s="126"/>
      <c r="D96" s="126"/>
      <c r="E96" s="86"/>
      <c r="F96" s="86"/>
      <c r="G96" s="86"/>
      <c r="H96" s="86"/>
      <c r="I96" s="127"/>
      <c r="J96" s="127"/>
    </row>
    <row r="97" spans="3:10" x14ac:dyDescent="0.2">
      <c r="C97" s="126"/>
      <c r="D97" s="126"/>
      <c r="E97" s="86"/>
      <c r="F97" s="86"/>
      <c r="G97" s="86"/>
      <c r="H97" s="86"/>
      <c r="I97" s="127"/>
      <c r="J97" s="127"/>
    </row>
    <row r="98" spans="3:10" x14ac:dyDescent="0.2">
      <c r="C98" s="126"/>
      <c r="D98" s="126"/>
      <c r="E98" s="86"/>
      <c r="F98" s="86"/>
      <c r="G98" s="86"/>
      <c r="H98" s="86"/>
      <c r="I98" s="127"/>
      <c r="J98" s="127"/>
    </row>
    <row r="99" spans="3:10" x14ac:dyDescent="0.2">
      <c r="C99" s="126"/>
      <c r="D99" s="126"/>
      <c r="E99" s="86"/>
      <c r="F99" s="86"/>
      <c r="G99" s="86"/>
      <c r="H99" s="86"/>
      <c r="I99" s="127"/>
      <c r="J99" s="127"/>
    </row>
    <row r="100" spans="3:10" x14ac:dyDescent="0.2">
      <c r="C100" s="126"/>
      <c r="D100" s="126"/>
      <c r="E100" s="86"/>
      <c r="F100" s="86"/>
      <c r="G100" s="86"/>
      <c r="H100" s="86"/>
      <c r="I100" s="127"/>
      <c r="J100" s="127"/>
    </row>
    <row r="101" spans="3:10" x14ac:dyDescent="0.2">
      <c r="C101" s="126"/>
      <c r="D101" s="126"/>
      <c r="E101" s="86"/>
      <c r="F101" s="86"/>
      <c r="G101" s="86"/>
      <c r="H101" s="86"/>
      <c r="I101" s="127"/>
      <c r="J101" s="127"/>
    </row>
    <row r="102" spans="3:10" x14ac:dyDescent="0.2">
      <c r="C102" s="126"/>
      <c r="D102" s="126"/>
      <c r="E102" s="86"/>
      <c r="F102" s="86"/>
      <c r="G102" s="86"/>
      <c r="H102" s="86"/>
      <c r="I102" s="127"/>
      <c r="J102" s="127"/>
    </row>
    <row r="103" spans="3:10" x14ac:dyDescent="0.2">
      <c r="C103" s="126"/>
      <c r="D103" s="126"/>
      <c r="E103" s="86"/>
      <c r="F103" s="86"/>
      <c r="G103" s="86"/>
      <c r="H103" s="86"/>
      <c r="I103" s="127"/>
      <c r="J103" s="127"/>
    </row>
    <row r="104" spans="3:10" x14ac:dyDescent="0.2">
      <c r="C104" s="126"/>
      <c r="D104" s="126"/>
      <c r="E104" s="86"/>
      <c r="F104" s="86"/>
      <c r="G104" s="86"/>
      <c r="H104" s="86"/>
      <c r="I104" s="127"/>
      <c r="J104" s="127"/>
    </row>
    <row r="105" spans="3:10" x14ac:dyDescent="0.2">
      <c r="C105" s="126"/>
      <c r="D105" s="126"/>
      <c r="E105" s="86"/>
      <c r="F105" s="86"/>
      <c r="G105" s="86"/>
      <c r="H105" s="86"/>
      <c r="I105" s="127"/>
      <c r="J105" s="127"/>
    </row>
    <row r="106" spans="3:10" x14ac:dyDescent="0.2">
      <c r="C106" s="126"/>
      <c r="D106" s="126"/>
      <c r="E106" s="86"/>
      <c r="F106" s="86"/>
      <c r="G106" s="86"/>
      <c r="H106" s="86"/>
      <c r="I106" s="127"/>
      <c r="J106" s="127"/>
    </row>
    <row r="107" spans="3:10" x14ac:dyDescent="0.2">
      <c r="C107" s="126"/>
      <c r="D107" s="126"/>
      <c r="E107" s="86"/>
      <c r="F107" s="86"/>
      <c r="G107" s="86"/>
      <c r="H107" s="86"/>
      <c r="I107" s="127"/>
      <c r="J107" s="127"/>
    </row>
    <row r="108" spans="3:10" x14ac:dyDescent="0.2">
      <c r="C108" s="126"/>
      <c r="D108" s="126"/>
      <c r="E108" s="86"/>
      <c r="F108" s="86"/>
      <c r="G108" s="86"/>
      <c r="H108" s="86"/>
      <c r="I108" s="127"/>
      <c r="J108" s="127"/>
    </row>
    <row r="109" spans="3:10" x14ac:dyDescent="0.2">
      <c r="C109" s="126"/>
      <c r="D109" s="126"/>
      <c r="E109" s="86"/>
      <c r="F109" s="86"/>
      <c r="G109" s="86"/>
      <c r="H109" s="86"/>
      <c r="I109" s="127"/>
      <c r="J109" s="127"/>
    </row>
    <row r="110" spans="3:10" x14ac:dyDescent="0.2">
      <c r="C110" s="126"/>
      <c r="D110" s="126"/>
      <c r="E110" s="86"/>
      <c r="F110" s="86"/>
      <c r="G110" s="86"/>
      <c r="H110" s="86"/>
      <c r="I110" s="127"/>
      <c r="J110" s="127"/>
    </row>
    <row r="111" spans="3:10" x14ac:dyDescent="0.2">
      <c r="C111" s="126"/>
      <c r="D111" s="126"/>
      <c r="E111" s="86"/>
      <c r="F111" s="86"/>
      <c r="G111" s="86"/>
      <c r="H111" s="86"/>
      <c r="I111" s="127"/>
      <c r="J111" s="127"/>
    </row>
    <row r="112" spans="3:10" x14ac:dyDescent="0.2">
      <c r="C112" s="126"/>
      <c r="D112" s="126"/>
      <c r="E112" s="86"/>
      <c r="F112" s="86"/>
      <c r="G112" s="86"/>
      <c r="H112" s="86"/>
      <c r="I112" s="127"/>
      <c r="J112" s="127"/>
    </row>
    <row r="113" spans="3:10" x14ac:dyDescent="0.2">
      <c r="C113" s="126"/>
      <c r="D113" s="126"/>
      <c r="E113" s="86"/>
      <c r="F113" s="86"/>
      <c r="G113" s="86"/>
      <c r="H113" s="86"/>
      <c r="I113" s="127"/>
      <c r="J113" s="127"/>
    </row>
    <row r="114" spans="3:10" x14ac:dyDescent="0.2">
      <c r="C114" s="126"/>
      <c r="D114" s="126"/>
      <c r="E114" s="86"/>
      <c r="F114" s="86"/>
      <c r="G114" s="86"/>
      <c r="H114" s="86"/>
      <c r="I114" s="127"/>
      <c r="J114" s="127"/>
    </row>
    <row r="115" spans="3:10" x14ac:dyDescent="0.2">
      <c r="C115" s="126"/>
      <c r="D115" s="126"/>
      <c r="E115" s="86"/>
      <c r="F115" s="86"/>
      <c r="G115" s="86"/>
      <c r="H115" s="86"/>
      <c r="I115" s="127"/>
      <c r="J115" s="127"/>
    </row>
    <row r="116" spans="3:10" x14ac:dyDescent="0.2">
      <c r="C116" s="126"/>
      <c r="D116" s="126"/>
      <c r="E116" s="86"/>
      <c r="F116" s="86"/>
      <c r="G116" s="86"/>
      <c r="H116" s="86"/>
      <c r="I116" s="127"/>
      <c r="J116" s="127"/>
    </row>
    <row r="117" spans="3:10" x14ac:dyDescent="0.2">
      <c r="C117" s="126"/>
      <c r="D117" s="126"/>
      <c r="E117" s="86"/>
      <c r="F117" s="86"/>
      <c r="G117" s="86"/>
      <c r="H117" s="86"/>
      <c r="I117" s="127"/>
      <c r="J117" s="127"/>
    </row>
    <row r="118" spans="3:10" x14ac:dyDescent="0.2">
      <c r="C118" s="126"/>
      <c r="D118" s="126"/>
      <c r="E118" s="86"/>
      <c r="F118" s="86"/>
      <c r="G118" s="86"/>
      <c r="H118" s="86"/>
      <c r="I118" s="127"/>
      <c r="J118" s="127"/>
    </row>
    <row r="119" spans="3:10" x14ac:dyDescent="0.2">
      <c r="C119" s="126"/>
      <c r="D119" s="126"/>
      <c r="E119" s="86"/>
      <c r="F119" s="86"/>
      <c r="G119" s="86"/>
      <c r="H119" s="86"/>
      <c r="I119" s="127"/>
      <c r="J119" s="127"/>
    </row>
    <row r="120" spans="3:10" x14ac:dyDescent="0.2">
      <c r="C120" s="126"/>
      <c r="D120" s="126"/>
      <c r="E120" s="86"/>
      <c r="F120" s="86"/>
      <c r="G120" s="86"/>
      <c r="H120" s="86"/>
      <c r="I120" s="127"/>
      <c r="J120" s="127"/>
    </row>
    <row r="121" spans="3:10" x14ac:dyDescent="0.2">
      <c r="C121" s="126"/>
      <c r="D121" s="126"/>
      <c r="E121" s="86"/>
      <c r="F121" s="86"/>
      <c r="G121" s="86"/>
      <c r="H121" s="86"/>
      <c r="I121" s="127"/>
      <c r="J121" s="127"/>
    </row>
    <row r="122" spans="3:10" x14ac:dyDescent="0.2">
      <c r="C122" s="126"/>
      <c r="D122" s="126"/>
      <c r="E122" s="86"/>
      <c r="F122" s="86"/>
      <c r="G122" s="86"/>
      <c r="H122" s="86"/>
      <c r="I122" s="127"/>
      <c r="J122" s="127"/>
    </row>
    <row r="123" spans="3:10" x14ac:dyDescent="0.2">
      <c r="C123" s="126"/>
      <c r="D123" s="126"/>
      <c r="E123" s="86"/>
      <c r="F123" s="86"/>
      <c r="G123" s="86"/>
      <c r="H123" s="86"/>
      <c r="I123" s="127"/>
      <c r="J123" s="127"/>
    </row>
    <row r="124" spans="3:10" x14ac:dyDescent="0.2">
      <c r="C124" s="126"/>
      <c r="D124" s="126"/>
      <c r="E124" s="86"/>
      <c r="F124" s="86"/>
      <c r="G124" s="86"/>
      <c r="H124" s="86"/>
      <c r="I124" s="127"/>
      <c r="J124" s="127"/>
    </row>
    <row r="125" spans="3:10" x14ac:dyDescent="0.2">
      <c r="C125" s="126"/>
      <c r="D125" s="126"/>
      <c r="E125" s="86"/>
      <c r="F125" s="86"/>
      <c r="G125" s="86"/>
      <c r="H125" s="86"/>
      <c r="I125" s="127"/>
      <c r="J125" s="127"/>
    </row>
    <row r="126" spans="3:10" x14ac:dyDescent="0.2">
      <c r="C126" s="126"/>
      <c r="D126" s="126"/>
      <c r="E126" s="86"/>
      <c r="F126" s="86"/>
      <c r="G126" s="86"/>
      <c r="H126" s="86"/>
      <c r="I126" s="127"/>
      <c r="J126" s="127"/>
    </row>
    <row r="127" spans="3:10" x14ac:dyDescent="0.2">
      <c r="C127" s="126"/>
      <c r="D127" s="126"/>
      <c r="E127" s="86"/>
      <c r="F127" s="86"/>
      <c r="G127" s="86"/>
      <c r="H127" s="86"/>
      <c r="I127" s="127"/>
      <c r="J127" s="127"/>
    </row>
    <row r="128" spans="3:10" x14ac:dyDescent="0.2">
      <c r="C128" s="126"/>
      <c r="D128" s="126"/>
      <c r="E128" s="86"/>
      <c r="F128" s="86"/>
      <c r="G128" s="86"/>
      <c r="H128" s="86"/>
      <c r="I128" s="127"/>
      <c r="J128" s="127"/>
    </row>
    <row r="129" spans="3:10" x14ac:dyDescent="0.2">
      <c r="C129" s="126"/>
      <c r="D129" s="126"/>
      <c r="E129" s="86"/>
      <c r="F129" s="86"/>
      <c r="G129" s="86"/>
      <c r="H129" s="86"/>
      <c r="I129" s="127"/>
      <c r="J129" s="127"/>
    </row>
    <row r="130" spans="3:10" x14ac:dyDescent="0.2">
      <c r="C130" s="126"/>
      <c r="D130" s="126"/>
      <c r="E130" s="86"/>
      <c r="F130" s="86"/>
      <c r="G130" s="86"/>
      <c r="H130" s="86"/>
      <c r="I130" s="127"/>
      <c r="J130" s="127"/>
    </row>
    <row r="131" spans="3:10" x14ac:dyDescent="0.2">
      <c r="C131" s="126"/>
      <c r="D131" s="126"/>
      <c r="E131" s="86"/>
      <c r="F131" s="86"/>
      <c r="G131" s="86"/>
      <c r="H131" s="86"/>
      <c r="I131" s="127"/>
      <c r="J131" s="127"/>
    </row>
    <row r="132" spans="3:10" x14ac:dyDescent="0.2">
      <c r="C132" s="126"/>
      <c r="D132" s="126"/>
      <c r="E132" s="86"/>
      <c r="F132" s="86"/>
      <c r="G132" s="86"/>
      <c r="H132" s="86"/>
      <c r="I132" s="127"/>
      <c r="J132" s="127"/>
    </row>
    <row r="133" spans="3:10" x14ac:dyDescent="0.2">
      <c r="C133" s="126"/>
      <c r="D133" s="126"/>
      <c r="E133" s="86"/>
      <c r="F133" s="86"/>
      <c r="G133" s="86"/>
      <c r="H133" s="86"/>
      <c r="I133" s="127"/>
      <c r="J133" s="127"/>
    </row>
    <row r="134" spans="3:10" x14ac:dyDescent="0.2">
      <c r="C134" s="126"/>
      <c r="D134" s="126"/>
      <c r="E134" s="86"/>
      <c r="F134" s="86"/>
      <c r="G134" s="86"/>
      <c r="H134" s="86"/>
      <c r="I134" s="127"/>
      <c r="J134" s="127"/>
    </row>
    <row r="135" spans="3:10" x14ac:dyDescent="0.2">
      <c r="C135" s="126"/>
      <c r="D135" s="126"/>
      <c r="E135" s="86"/>
      <c r="F135" s="86"/>
      <c r="G135" s="86"/>
      <c r="H135" s="86"/>
      <c r="I135" s="127"/>
      <c r="J135" s="127"/>
    </row>
    <row r="136" spans="3:10" x14ac:dyDescent="0.2">
      <c r="C136" s="126"/>
      <c r="D136" s="126"/>
      <c r="E136" s="86"/>
      <c r="F136" s="86"/>
      <c r="G136" s="86"/>
      <c r="H136" s="86"/>
      <c r="I136" s="127"/>
      <c r="J136" s="127"/>
    </row>
    <row r="137" spans="3:10" x14ac:dyDescent="0.2">
      <c r="C137" s="126"/>
      <c r="D137" s="126"/>
      <c r="E137" s="86"/>
      <c r="F137" s="86"/>
      <c r="G137" s="86"/>
      <c r="H137" s="86"/>
      <c r="I137" s="127"/>
      <c r="J137" s="127"/>
    </row>
    <row r="138" spans="3:10" x14ac:dyDescent="0.2">
      <c r="C138" s="126"/>
      <c r="D138" s="126"/>
      <c r="E138" s="86"/>
      <c r="F138" s="86"/>
      <c r="G138" s="86"/>
      <c r="H138" s="86"/>
      <c r="I138" s="127"/>
      <c r="J138" s="127"/>
    </row>
    <row r="139" spans="3:10" x14ac:dyDescent="0.2">
      <c r="C139" s="126"/>
      <c r="D139" s="126"/>
      <c r="E139" s="86"/>
      <c r="F139" s="86"/>
      <c r="G139" s="86"/>
      <c r="H139" s="86"/>
      <c r="I139" s="127"/>
      <c r="J139" s="127"/>
    </row>
    <row r="140" spans="3:10" x14ac:dyDescent="0.2">
      <c r="C140" s="126"/>
      <c r="D140" s="126"/>
      <c r="E140" s="86"/>
      <c r="F140" s="86"/>
      <c r="G140" s="86"/>
      <c r="H140" s="86"/>
      <c r="I140" s="127"/>
      <c r="J140" s="127"/>
    </row>
    <row r="141" spans="3:10" x14ac:dyDescent="0.2">
      <c r="C141" s="126"/>
      <c r="D141" s="126"/>
      <c r="E141" s="86"/>
      <c r="F141" s="86"/>
      <c r="G141" s="86"/>
      <c r="H141" s="86"/>
      <c r="I141" s="127"/>
      <c r="J141" s="127"/>
    </row>
    <row r="142" spans="3:10" x14ac:dyDescent="0.2">
      <c r="C142" s="126"/>
      <c r="D142" s="126"/>
      <c r="E142" s="86"/>
      <c r="F142" s="86"/>
      <c r="G142" s="86"/>
      <c r="H142" s="86"/>
      <c r="I142" s="127"/>
      <c r="J142" s="127"/>
    </row>
    <row r="143" spans="3:10" x14ac:dyDescent="0.2">
      <c r="C143" s="126"/>
      <c r="D143" s="126"/>
      <c r="E143" s="86"/>
      <c r="F143" s="86"/>
      <c r="G143" s="86"/>
      <c r="H143" s="86"/>
      <c r="I143" s="127"/>
      <c r="J143" s="127"/>
    </row>
    <row r="144" spans="3:10" x14ac:dyDescent="0.2">
      <c r="C144" s="126"/>
      <c r="D144" s="126"/>
      <c r="E144" s="86"/>
      <c r="F144" s="86"/>
      <c r="G144" s="86"/>
      <c r="H144" s="86"/>
      <c r="I144" s="127"/>
      <c r="J144" s="127"/>
    </row>
    <row r="145" spans="3:10" x14ac:dyDescent="0.2">
      <c r="C145" s="126"/>
      <c r="D145" s="126"/>
      <c r="E145" s="86"/>
      <c r="F145" s="86"/>
      <c r="G145" s="86"/>
      <c r="H145" s="86"/>
      <c r="I145" s="127"/>
      <c r="J145" s="127"/>
    </row>
    <row r="146" spans="3:10" x14ac:dyDescent="0.2">
      <c r="C146" s="126"/>
      <c r="D146" s="126"/>
      <c r="E146" s="86"/>
      <c r="F146" s="86"/>
      <c r="G146" s="86"/>
      <c r="H146" s="86"/>
      <c r="I146" s="127"/>
      <c r="J146" s="127"/>
    </row>
    <row r="147" spans="3:10" x14ac:dyDescent="0.2">
      <c r="C147" s="126"/>
      <c r="D147" s="126"/>
      <c r="E147" s="86"/>
      <c r="F147" s="86"/>
      <c r="G147" s="86"/>
      <c r="H147" s="86"/>
      <c r="I147" s="127"/>
      <c r="J147" s="127"/>
    </row>
    <row r="148" spans="3:10" x14ac:dyDescent="0.2">
      <c r="C148" s="126"/>
      <c r="D148" s="126"/>
      <c r="E148" s="86"/>
      <c r="F148" s="86"/>
      <c r="G148" s="86"/>
      <c r="H148" s="86"/>
      <c r="I148" s="127"/>
      <c r="J148" s="127"/>
    </row>
    <row r="149" spans="3:10" x14ac:dyDescent="0.2">
      <c r="C149" s="126"/>
      <c r="D149" s="126"/>
      <c r="E149" s="86"/>
      <c r="F149" s="86"/>
      <c r="G149" s="86"/>
      <c r="H149" s="86"/>
      <c r="I149" s="127"/>
      <c r="J149" s="127"/>
    </row>
    <row r="150" spans="3:10" x14ac:dyDescent="0.2">
      <c r="C150" s="126"/>
      <c r="D150" s="126"/>
      <c r="E150" s="86"/>
      <c r="F150" s="86"/>
      <c r="G150" s="86"/>
      <c r="H150" s="86"/>
      <c r="I150" s="127"/>
      <c r="J150" s="127"/>
    </row>
    <row r="151" spans="3:10" x14ac:dyDescent="0.2">
      <c r="C151" s="126"/>
      <c r="D151" s="126"/>
      <c r="E151" s="86"/>
      <c r="F151" s="86"/>
      <c r="G151" s="86"/>
      <c r="H151" s="86"/>
      <c r="I151" s="127"/>
      <c r="J151" s="127"/>
    </row>
    <row r="152" spans="3:10" x14ac:dyDescent="0.2">
      <c r="C152" s="126"/>
      <c r="D152" s="126"/>
      <c r="E152" s="86"/>
      <c r="F152" s="86"/>
      <c r="G152" s="86"/>
      <c r="H152" s="86"/>
      <c r="I152" s="127"/>
      <c r="J152" s="127"/>
    </row>
    <row r="153" spans="3:10" x14ac:dyDescent="0.2">
      <c r="C153" s="126"/>
      <c r="D153" s="126"/>
      <c r="E153" s="86"/>
      <c r="F153" s="86"/>
      <c r="G153" s="86"/>
      <c r="H153" s="86"/>
      <c r="I153" s="127"/>
      <c r="J153" s="127"/>
    </row>
    <row r="154" spans="3:10" x14ac:dyDescent="0.2">
      <c r="C154" s="126"/>
      <c r="D154" s="126"/>
      <c r="E154" s="86"/>
      <c r="F154" s="86"/>
      <c r="G154" s="86"/>
      <c r="H154" s="86"/>
      <c r="I154" s="127"/>
      <c r="J154" s="127"/>
    </row>
    <row r="155" spans="3:10" x14ac:dyDescent="0.2">
      <c r="C155" s="126"/>
      <c r="D155" s="126"/>
      <c r="E155" s="86"/>
      <c r="F155" s="86"/>
      <c r="G155" s="86"/>
      <c r="H155" s="86"/>
      <c r="I155" s="127"/>
      <c r="J155" s="127"/>
    </row>
    <row r="156" spans="3:10" x14ac:dyDescent="0.2">
      <c r="C156" s="126"/>
      <c r="D156" s="126"/>
      <c r="E156" s="86"/>
      <c r="F156" s="86"/>
      <c r="G156" s="86"/>
      <c r="H156" s="86"/>
      <c r="I156" s="127"/>
      <c r="J156" s="127"/>
    </row>
    <row r="157" spans="3:10" x14ac:dyDescent="0.2">
      <c r="C157" s="126"/>
      <c r="D157" s="126"/>
      <c r="E157" s="86"/>
      <c r="F157" s="86"/>
      <c r="G157" s="86"/>
      <c r="H157" s="86"/>
      <c r="I157" s="127"/>
      <c r="J157" s="127"/>
    </row>
    <row r="158" spans="3:10" x14ac:dyDescent="0.2">
      <c r="C158" s="126"/>
      <c r="D158" s="126"/>
      <c r="E158" s="86"/>
      <c r="F158" s="86"/>
      <c r="G158" s="86"/>
      <c r="H158" s="86"/>
      <c r="I158" s="127"/>
      <c r="J158" s="127"/>
    </row>
    <row r="159" spans="3:10" x14ac:dyDescent="0.2">
      <c r="C159" s="126"/>
      <c r="D159" s="126"/>
      <c r="E159" s="86"/>
      <c r="F159" s="86"/>
      <c r="G159" s="86"/>
      <c r="H159" s="86"/>
      <c r="I159" s="127"/>
      <c r="J159" s="127"/>
    </row>
    <row r="160" spans="3:10" x14ac:dyDescent="0.2">
      <c r="C160" s="126"/>
      <c r="D160" s="126"/>
      <c r="E160" s="86"/>
      <c r="F160" s="86"/>
      <c r="G160" s="86"/>
      <c r="H160" s="86"/>
      <c r="I160" s="127"/>
      <c r="J160" s="127"/>
    </row>
    <row r="161" spans="3:10" x14ac:dyDescent="0.2">
      <c r="C161" s="126"/>
      <c r="D161" s="126"/>
      <c r="E161" s="86"/>
      <c r="F161" s="86"/>
      <c r="G161" s="86"/>
      <c r="H161" s="86"/>
      <c r="I161" s="127"/>
      <c r="J161" s="127"/>
    </row>
    <row r="162" spans="3:10" x14ac:dyDescent="0.2">
      <c r="C162" s="126"/>
      <c r="D162" s="126"/>
      <c r="E162" s="86"/>
      <c r="F162" s="86"/>
      <c r="G162" s="86"/>
      <c r="H162" s="86"/>
      <c r="I162" s="127"/>
      <c r="J162" s="127"/>
    </row>
    <row r="163" spans="3:10" x14ac:dyDescent="0.2">
      <c r="C163" s="126"/>
      <c r="D163" s="126"/>
      <c r="E163" s="86"/>
      <c r="F163" s="86"/>
      <c r="G163" s="86"/>
      <c r="H163" s="86"/>
      <c r="I163" s="127"/>
      <c r="J163" s="127"/>
    </row>
    <row r="164" spans="3:10" x14ac:dyDescent="0.2">
      <c r="C164" s="126"/>
      <c r="D164" s="126"/>
      <c r="E164" s="86"/>
      <c r="F164" s="86"/>
      <c r="G164" s="86"/>
      <c r="H164" s="86"/>
      <c r="I164" s="127"/>
      <c r="J164" s="127"/>
    </row>
    <row r="165" spans="3:10" x14ac:dyDescent="0.2">
      <c r="C165" s="126"/>
      <c r="D165" s="126"/>
      <c r="E165" s="86"/>
      <c r="F165" s="86"/>
      <c r="G165" s="86"/>
      <c r="H165" s="86"/>
      <c r="I165" s="127"/>
      <c r="J165" s="127"/>
    </row>
    <row r="166" spans="3:10" x14ac:dyDescent="0.2">
      <c r="C166" s="126"/>
      <c r="D166" s="126"/>
      <c r="E166" s="86"/>
      <c r="F166" s="86"/>
      <c r="G166" s="86"/>
      <c r="H166" s="86"/>
      <c r="I166" s="127"/>
      <c r="J166" s="127"/>
    </row>
    <row r="167" spans="3:10" x14ac:dyDescent="0.2">
      <c r="C167" s="126"/>
      <c r="D167" s="126"/>
      <c r="E167" s="86"/>
      <c r="F167" s="86"/>
      <c r="G167" s="86"/>
      <c r="H167" s="86"/>
      <c r="I167" s="127"/>
      <c r="J167" s="127"/>
    </row>
    <row r="168" spans="3:10" x14ac:dyDescent="0.2">
      <c r="C168" s="126"/>
      <c r="D168" s="126"/>
      <c r="E168" s="86"/>
      <c r="F168" s="86"/>
      <c r="G168" s="86"/>
      <c r="H168" s="86"/>
      <c r="I168" s="127"/>
      <c r="J168" s="12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2017-04-26T11:19:35Z</cp:lastPrinted>
  <dcterms:created xsi:type="dcterms:W3CDTF">2017-04-19T05:50:12Z</dcterms:created>
  <dcterms:modified xsi:type="dcterms:W3CDTF">2017-05-08T09:55:25Z</dcterms:modified>
</cp:coreProperties>
</file>