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360" yWindow="120" windowWidth="10410" windowHeight="7335" tabRatio="811"/>
  </bookViews>
  <sheets>
    <sheet name="Impressum" sheetId="2066" r:id="rId1"/>
    <sheet name="Zeichenerklärung" sheetId="2067" r:id="rId2"/>
    <sheet name="Inhaltsverzeichnis" sheetId="1" r:id="rId3"/>
    <sheet name="Grafikverzeichnis" sheetId="56" r:id="rId4"/>
    <sheet name="Daten Grafik (1)" sheetId="2057" state="hidden" r:id="rId5"/>
    <sheet name="Daten Grafik (2)" sheetId="2059" state="hidden" r:id="rId6"/>
    <sheet name="Daten Grafik (3)" sheetId="2051" state="hidden" r:id="rId7"/>
    <sheet name="Daten Grafik (4)" sheetId="2063" state="hidden" r:id="rId8"/>
    <sheet name="Vorbemerkungen" sheetId="2065" r:id="rId9"/>
    <sheet name="Grafik 1 und 2" sheetId="2058" r:id="rId10"/>
    <sheet name="Grafik 3 und 4" sheetId="2060" r:id="rId11"/>
    <sheet name="Grafik 5" sheetId="2055" r:id="rId12"/>
    <sheet name="Grafik6" sheetId="2062" r:id="rId13"/>
    <sheet name="Tabelle 1" sheetId="3" r:id="rId14"/>
    <sheet name="Tabelle 2" sheetId="2045" r:id="rId15"/>
    <sheet name="Tabelle 3" sheetId="9" r:id="rId16"/>
    <sheet name="Tabelle 4" sheetId="11" r:id="rId17"/>
    <sheet name="Tabelle 5" sheetId="478" r:id="rId18"/>
    <sheet name="Tabelle 6" sheetId="12" r:id="rId19"/>
    <sheet name="Tabelle 7 (1)" sheetId="13" r:id="rId20"/>
    <sheet name="Tabelle 7 (2)" sheetId="14" r:id="rId21"/>
    <sheet name="Tabelle 8 (1)" sheetId="124" r:id="rId22"/>
    <sheet name="Tabelle 8 (2)" sheetId="125" r:id="rId23"/>
    <sheet name="Tabelle 8 (3)" sheetId="126" r:id="rId24"/>
    <sheet name="Tabelle 8 (4)" sheetId="127" r:id="rId25"/>
    <sheet name="Tabelle 9 (1)" sheetId="2033" r:id="rId26"/>
    <sheet name="Tabelle 9 (2)" sheetId="2032" r:id="rId27"/>
    <sheet name="Tabelle 9 (3)" sheetId="2031" r:id="rId28"/>
    <sheet name="Tabelle 9 (4)" sheetId="2030" r:id="rId29"/>
    <sheet name="Tabelle 9 (5)" sheetId="2029" r:id="rId30"/>
    <sheet name="Tabelle 9 (6)" sheetId="2028" r:id="rId31"/>
    <sheet name="Tabelle 9 (7)" sheetId="2027" r:id="rId32"/>
    <sheet name="Tabelle 9 (8)" sheetId="2026" r:id="rId33"/>
    <sheet name="Tabelle 10 (1)" sheetId="24" r:id="rId34"/>
    <sheet name="Tabelle 10 (2)" sheetId="25" r:id="rId35"/>
    <sheet name="Tabelle 11" sheetId="26" r:id="rId36"/>
    <sheet name="Tabelle 12-13" sheetId="27" r:id="rId37"/>
    <sheet name="Tabelle 14" sheetId="28" r:id="rId38"/>
    <sheet name="Tabelle 15 (1)" sheetId="57" r:id="rId39"/>
    <sheet name="Tabelle 15 (2)" sheetId="58" r:id="rId40"/>
    <sheet name="Tabelle 15 (3)" sheetId="59" r:id="rId41"/>
    <sheet name="Tabelle 16 (1)" sheetId="2036" r:id="rId42"/>
    <sheet name="Tabelle 16 (2)" sheetId="2035" r:id="rId43"/>
    <sheet name="Tabelle 16 (3)" sheetId="2034" r:id="rId44"/>
    <sheet name="Tabelle 17" sheetId="50" r:id="rId45"/>
    <sheet name="Tabelle 18-19" sheetId="1347" r:id="rId46"/>
    <sheet name="Karte" sheetId="1346" r:id="rId47"/>
  </sheets>
  <definedNames>
    <definedName name="_xlnm._FilterDatabase" localSheetId="45" hidden="1">'Tabelle 18-19'!$D$1:$D$84</definedName>
    <definedName name="_xlnm.Print_Area" localSheetId="4">'Daten Grafik (1)'!$B$1:$E$40</definedName>
    <definedName name="_xlnm.Print_Area" localSheetId="5">'Daten Grafik (2)'!$A$1:$J$27</definedName>
    <definedName name="_xlnm.Print_Area" localSheetId="10">'Grafik 3 und 4'!$A$1:$G$61</definedName>
    <definedName name="_xlnm.Print_Area" localSheetId="11">'Grafik 5'!$A$1:$G$61</definedName>
    <definedName name="_xlnm.Print_Area" localSheetId="12">Grafik6!$A$1:$G$61</definedName>
    <definedName name="_xlnm.Print_Area" localSheetId="3">Grafikverzeichnis!$A$1:$C$15</definedName>
    <definedName name="_xlnm.Print_Area" localSheetId="2">Inhaltsverzeichnis!$A$1:$C$41</definedName>
    <definedName name="_xlnm.Print_Area" localSheetId="33">'Tabelle 10 (1)'!$A$1:$K$45</definedName>
    <definedName name="_xlnm.Print_Area" localSheetId="34">'Tabelle 10 (2)'!$A$1:$K$45</definedName>
    <definedName name="_xlnm.Print_Area" localSheetId="35">'Tabelle 11'!$A$1:$J$22</definedName>
    <definedName name="_xlnm.Print_Area" localSheetId="36">'Tabelle 12-13'!$A$1:$J$38</definedName>
    <definedName name="_xlnm.Print_Area" localSheetId="37">'Tabelle 14'!$A$1:$J$32</definedName>
    <definedName name="_xlnm.Print_Area" localSheetId="44">'Tabelle 17'!$A$1:$J$28</definedName>
    <definedName name="_xlnm.Print_Area" localSheetId="45">'Tabelle 18-19'!$A$1:$F$47</definedName>
    <definedName name="_xlnm.Print_Area" localSheetId="14">'Tabelle 2'!$A$1:$K$54</definedName>
    <definedName name="_xlnm.Print_Area" localSheetId="15">'Tabelle 3'!$A$1:$K$66</definedName>
    <definedName name="_xlnm.Print_Area" localSheetId="16">'Tabelle 4'!$A$1:$K$66</definedName>
    <definedName name="_xlnm.Print_Area" localSheetId="17">'Tabelle 5'!$A$1:$K$41</definedName>
    <definedName name="_xlnm.Print_Area" localSheetId="18">'Tabelle 6'!$A$1:$K$32</definedName>
    <definedName name="_xlnm.Print_Area" localSheetId="19">'Tabelle 7 (1)'!$A$1:$K$41</definedName>
    <definedName name="_xlnm.Print_Area" localSheetId="20">'Tabelle 7 (2)'!$A$1:$K$41</definedName>
    <definedName name="_xlnm.Print_Area" localSheetId="8">Vorbemerkungen!$A$1:$B$73</definedName>
  </definedNames>
  <calcPr calcId="145621"/>
</workbook>
</file>

<file path=xl/calcChain.xml><?xml version="1.0" encoding="utf-8"?>
<calcChain xmlns="http://schemas.openxmlformats.org/spreadsheetml/2006/main">
  <c r="C5" i="2057" l="1"/>
  <c r="D5" i="2057"/>
  <c r="C6" i="2057"/>
  <c r="D6" i="2057"/>
  <c r="C7" i="2057"/>
  <c r="D7" i="2057"/>
  <c r="C8" i="2057"/>
  <c r="D8" i="2057"/>
  <c r="C9" i="2057"/>
  <c r="D9" i="2057"/>
  <c r="C10" i="2057"/>
  <c r="D10" i="2057"/>
  <c r="C11" i="2057"/>
  <c r="D11" i="2057"/>
  <c r="C12" i="2057"/>
  <c r="D12" i="2057"/>
  <c r="C13" i="2057"/>
  <c r="D13" i="2057"/>
  <c r="C14" i="2057"/>
  <c r="D14" i="2057"/>
  <c r="C15" i="2057"/>
  <c r="D15" i="2057"/>
  <c r="C16" i="2057"/>
  <c r="D16" i="2057"/>
  <c r="C17" i="2057"/>
  <c r="D17" i="2057"/>
  <c r="C18" i="2057"/>
  <c r="D18" i="2057"/>
  <c r="C19" i="2057"/>
  <c r="D19" i="2057"/>
  <c r="C20" i="2057"/>
  <c r="D20" i="2057"/>
  <c r="C21" i="2057"/>
  <c r="D21" i="2057"/>
  <c r="C22" i="2057"/>
  <c r="D22" i="2057"/>
  <c r="C23" i="2057"/>
  <c r="D23" i="2057"/>
  <c r="C24" i="2057"/>
  <c r="D24" i="2057"/>
  <c r="C25" i="2057"/>
  <c r="D25" i="2057"/>
  <c r="C26" i="2057"/>
  <c r="D26" i="2057"/>
  <c r="C27" i="2057"/>
  <c r="D27" i="2057"/>
  <c r="C28" i="2057"/>
  <c r="D28" i="2057"/>
  <c r="D33" i="2057"/>
  <c r="F33" i="2057" s="1"/>
  <c r="D34" i="2057"/>
  <c r="F34" i="2057" s="1"/>
  <c r="D35" i="2057"/>
  <c r="F35" i="2057" s="1"/>
  <c r="D36" i="2057"/>
  <c r="F36" i="2057" s="1"/>
  <c r="D37" i="2057"/>
  <c r="F37" i="2057" s="1"/>
  <c r="D38" i="2057"/>
  <c r="F38" i="2057" s="1"/>
  <c r="D39" i="2057"/>
  <c r="F39" i="2057" s="1"/>
  <c r="D40" i="2057"/>
  <c r="F40" i="2057" s="1"/>
</calcChain>
</file>

<file path=xl/sharedStrings.xml><?xml version="1.0" encoding="utf-8"?>
<sst xmlns="http://schemas.openxmlformats.org/spreadsheetml/2006/main" count="2930" uniqueCount="582">
  <si>
    <t>16. Beherbergungsstätten, angebotene Gästebetten und Kapazitätsauslastung
nach ausgewählten Gemeinden (ohne Camping)</t>
  </si>
  <si>
    <t>Noch: 16. Beherbergungsstätten, angebotene Gästebetten und Kapazitätsauslastung
nach ausgewählten Gemeinden (ohne Camping)</t>
  </si>
  <si>
    <t>17. Beherbergungsstätten, angebotene Gästebetten und Kapazitätsauslastung
in Städten des Vereins Städtetourismus in Thüringen e.V.</t>
  </si>
  <si>
    <t>Beherbergungsstätten, angebotene Gästebetten und Kapazitätsauslastung
nach Kreisen (ohne Camping)</t>
  </si>
  <si>
    <t>Beherbergungsstätten, angebotene Gästebetten und Kapazitätsauslastung
nach Gemeindegruppen (ohne Camping)</t>
  </si>
  <si>
    <t>Beherbergungsstätten, angebotene Gästebetten und Kapazitätsauslastung nach Betriebsarten
sowie Campingplätze</t>
  </si>
  <si>
    <r>
      <t xml:space="preserve">Stadt
</t>
    </r>
    <r>
      <rPr>
        <vertAlign val="superscript"/>
        <sz val="6"/>
        <rFont val="Arial"/>
        <family val="2"/>
      </rPr>
      <t>________</t>
    </r>
    <r>
      <rPr>
        <sz val="6"/>
        <rFont val="Arial"/>
        <family val="2"/>
      </rPr>
      <t xml:space="preserve">
Ständiger Wohnsitz
der Gäste</t>
    </r>
  </si>
  <si>
    <r>
      <t>Campingplätze</t>
    </r>
    <r>
      <rPr>
        <vertAlign val="superscript"/>
        <sz val="6"/>
        <rFont val="Arial"/>
        <family val="2"/>
      </rPr>
      <t xml:space="preserve"> 3)</t>
    </r>
  </si>
  <si>
    <r>
      <t xml:space="preserve">Campingplätze </t>
    </r>
    <r>
      <rPr>
        <vertAlign val="superscript"/>
        <sz val="6"/>
        <rFont val="Arial"/>
        <family val="2"/>
      </rPr>
      <t>3)</t>
    </r>
  </si>
  <si>
    <t xml:space="preserve">  Stadt Eisenach</t>
  </si>
  <si>
    <t xml:space="preserve">  Stadt Erfurt</t>
  </si>
  <si>
    <t xml:space="preserve">  Stadt Gera</t>
  </si>
  <si>
    <t xml:space="preserve">  Stadt Jena</t>
  </si>
  <si>
    <t xml:space="preserve">  Stadt Suhl</t>
  </si>
  <si>
    <t xml:space="preserve">  Stadt Weimar</t>
  </si>
  <si>
    <t>Stadt</t>
  </si>
  <si>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</si>
  <si>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</si>
  <si>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r>
      <t xml:space="preserve">Herkunftsländer: </t>
    </r>
    <r>
      <rPr>
        <sz val="8"/>
        <rFont val="Arial"/>
        <family val="2"/>
      </rPr>
      <t>Für die Erfassung ist grundsätzlich der ständige Wohnsitz oder gewöhnliche Aufenthaltsort der Gäste maßgebend, nicht dagegen deren Staatsangehörigkeit bzw. Nationalität.</t>
    </r>
  </si>
  <si>
    <t xml:space="preserve">
Gliederungsmerkmale</t>
  </si>
  <si>
    <t>Hotels, Gasthöfe und Pensionen</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</si>
  <si>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</si>
  <si>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</si>
  <si>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</si>
  <si>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</si>
  <si>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r>
      <t xml:space="preserve">Ferienhäuser, -wohnungen: </t>
    </r>
    <r>
      <rPr>
        <sz val="8"/>
        <rFont val="Arial"/>
        <family val="2"/>
      </rPr>
      <t>Beherbergungsstätten, die jedermann zugänglich sind und in denen Speisen und Getränke nicht abgegeben werden, aber eine Kochgelegenheit vorhanden ist.</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</si>
  <si>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</si>
  <si>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</si>
  <si>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</si>
  <si>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r>
      <t xml:space="preserve">Schulungsheime: </t>
    </r>
    <r>
      <rPr>
        <sz val="8"/>
        <rFont val="Arial"/>
        <family val="2"/>
      </rPr>
      <t>Beherbergungsstätten, die nach Einrichtung und Zweckbestimmung dazu dienen, Unterricht außerhalb des regulären Schul- und Hochschulsystems anzubieten und überwiegend der Erwachsenenbildung dienen.</t>
    </r>
  </si>
  <si>
    <t>Ferienhäuser und
    Ferienwohnungen</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</si>
  <si>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</si>
  <si>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</si>
  <si>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</si>
  <si>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</si>
  <si>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</si>
  <si>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</si>
  <si>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Schulungsheime</t>
  </si>
  <si>
    <t>Noch: 10. Ankünfte, Übernachtungen und Aufenthaltsdauer der Gäste in Beherbergungsstätten
in Städten des Vereins Städtetourismus in Thüringen e.V. (ohne Camping)</t>
  </si>
  <si>
    <t>10. Ankünfte, Übernachtungen und Aufenthaltsdauer der Gäste in Beherbergungsstätten
in Städten des Vereins Städtetourismus in Thüringen e.V. (ohne Camping)</t>
  </si>
  <si>
    <t>Betriebsart</t>
  </si>
  <si>
    <t xml:space="preserve">  Thüringen                      </t>
  </si>
  <si>
    <t>3. Ankünfte, Übernachtungen und Aufenthaltsdauer der Gäste in Beherbergungsstätten
nach Herkunftsländern (ohne Camping)</t>
  </si>
  <si>
    <t xml:space="preserve">  Mineral-, Moor-, Sole- und
       Thermalbäder</t>
  </si>
  <si>
    <t xml:space="preserve">  Orte mit Kurbetrieb</t>
  </si>
  <si>
    <t xml:space="preserve">  heilklimatische Kurorte</t>
  </si>
  <si>
    <t xml:space="preserve">  Kneippkurorte</t>
  </si>
  <si>
    <t>__________</t>
  </si>
  <si>
    <t>darunter Ausländer</t>
  </si>
  <si>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</si>
  <si>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</si>
  <si>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</si>
  <si>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</si>
  <si>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</si>
  <si>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</si>
  <si>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</si>
  <si>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</si>
  <si>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durch-
schnittliche
Aufenthalts-
dauer</t>
  </si>
  <si>
    <r>
      <t xml:space="preserve">Geöffnete
Betriebe </t>
    </r>
    <r>
      <rPr>
        <vertAlign val="superscript"/>
        <sz val="6"/>
        <rFont val="Arial"/>
        <family val="2"/>
      </rPr>
      <t>1)</t>
    </r>
  </si>
  <si>
    <t>Deutschland</t>
  </si>
  <si>
    <t>Hotels (ohne Hotels garnis)</t>
  </si>
  <si>
    <t>Erholungs- und Ferienheime</t>
  </si>
  <si>
    <t xml:space="preserve">  Beherbergungsbetriebe insgesamt
     (einschl. Camping)</t>
  </si>
  <si>
    <t xml:space="preserve">  nachrichtlich:
  Beherbergungsstätten insgesamt
     (ohne Camping)</t>
  </si>
  <si>
    <t>USA</t>
  </si>
  <si>
    <t>Frankreich</t>
  </si>
  <si>
    <t>Österreich</t>
  </si>
  <si>
    <t>Vereinigtes Königreich</t>
  </si>
  <si>
    <r>
      <t xml:space="preserve">Pensionen: </t>
    </r>
    <r>
      <rPr>
        <sz val="8"/>
        <rFont val="Arial"/>
        <family val="2"/>
      </rPr>
      <t>Beherbergungsstätten, die jedermann zugänglich sind und in denen Speisen und Getränke nur an Hausgäste abgegeben werden.</t>
    </r>
  </si>
  <si>
    <r>
      <t xml:space="preserve">Jugendherbergen und Hütten: </t>
    </r>
    <r>
      <rPr>
        <sz val="8"/>
        <rFont val="Arial"/>
        <family val="2"/>
      </rPr>
      <t>Beherbergungsstätten mit in der Regel einfacher Ausstattung, vorzugsweise für Jugendliche oder Angehörige der sie tragenden Organisation (z.B. Wanderverein), in denen Speisen und Getränke in der Regel nur an Hausgäste abgegeben werden.</t>
    </r>
  </si>
  <si>
    <t xml:space="preserve">  Eichsfeld</t>
  </si>
  <si>
    <t xml:space="preserve">  Wartburgkreis</t>
  </si>
  <si>
    <t xml:space="preserve">  Noch: Wartburgkreis</t>
  </si>
  <si>
    <t xml:space="preserve">  Unstrut-Hainich-Kreis</t>
  </si>
  <si>
    <t xml:space="preserve">  Kyffhäuserkreis</t>
  </si>
  <si>
    <t xml:space="preserve">  Schmalkalden-Meiningen</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</si>
  <si>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</si>
  <si>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</si>
  <si>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</si>
  <si>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</si>
  <si>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</si>
  <si>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</si>
  <si>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</si>
  <si>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</si>
  <si>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Altenburger Land</t>
  </si>
  <si>
    <r>
      <t xml:space="preserve">Ferienzentren: </t>
    </r>
    <r>
      <rPr>
        <sz val="8"/>
        <rFont val="Arial"/>
        <family val="2"/>
      </rPr>
      <t>Beherbergungsstätten, die jedermann zugänglich sind und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</si>
  <si>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t>Inhaltsverzeichnis</t>
  </si>
  <si>
    <t>Seite</t>
  </si>
  <si>
    <t xml:space="preserve">Vorbemerkungen                                                                                                                                   </t>
  </si>
  <si>
    <t>Tabellen</t>
  </si>
  <si>
    <t>1.</t>
  </si>
  <si>
    <t>2.</t>
  </si>
  <si>
    <t>3.</t>
  </si>
  <si>
    <t>4.</t>
  </si>
  <si>
    <t>5.</t>
  </si>
  <si>
    <t>6.</t>
  </si>
  <si>
    <t>7.</t>
  </si>
  <si>
    <t>8.</t>
  </si>
  <si>
    <t>9.</t>
  </si>
  <si>
    <t>10.</t>
  </si>
  <si>
    <t>Gemeindegruppe</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</si>
  <si>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</si>
  <si>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</si>
  <si>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</si>
  <si>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</si>
  <si>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</si>
  <si>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</si>
  <si>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</si>
  <si>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</si>
  <si>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</si>
  <si>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</si>
  <si>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</si>
  <si>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</si>
  <si>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</si>
  <si>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</si>
  <si>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</si>
  <si>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</si>
  <si>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</si>
  <si>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</si>
  <si>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</si>
  <si>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Stadt Eisenach</t>
  </si>
  <si>
    <t>7. Ankünfte, Übernachtungen und Aufenthaltsdauer der Gäste in Beherbergungsstätten
nach Kreisen und dem ständigen Wohnsitz der Gäste (ohne Camping)</t>
  </si>
  <si>
    <t>6. Ankünfte, Übernachtungen und Aufenthaltsdauer der Gäste in Beherbergungsstätten
nach Gemeindegruppen und dem ständigen Wohnsitz der Gäste (ohne Camping)</t>
  </si>
  <si>
    <t>Noch: 7. Ankünfte, Übernachtungen und Aufenthaltsdauer der Gäste in Beherbergungsstätten
nach Kreisen und dem ständigen Wohnsitz der Gäste (ohne Camping)</t>
  </si>
  <si>
    <t>11.</t>
  </si>
  <si>
    <t>12.</t>
  </si>
  <si>
    <t>Grafiken</t>
  </si>
  <si>
    <t>Karte</t>
  </si>
  <si>
    <t>Vorbemerkungen</t>
  </si>
  <si>
    <t>1) ganz oder teilweise geöffnet</t>
  </si>
  <si>
    <t>Durchschnittliche
Aufenthaltsdauer
der Gäste</t>
  </si>
  <si>
    <t>Angebotene Betten/Schlaf-
gelegenheiten</t>
  </si>
  <si>
    <t>Definitionen und Begriffserläuterungen</t>
  </si>
  <si>
    <t>Übernachtungen</t>
  </si>
  <si>
    <t>Jahr
Monat</t>
  </si>
  <si>
    <t>Ankünfte</t>
  </si>
  <si>
    <t>insgesamt</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</si>
  <si>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</si>
  <si>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</si>
  <si>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</si>
  <si>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</si>
  <si>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</si>
  <si>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</si>
  <si>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</si>
  <si>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</si>
  <si>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</si>
  <si>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</si>
  <si>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</si>
  <si>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</si>
  <si>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</si>
  <si>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</si>
  <si>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</si>
  <si>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</si>
  <si>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</si>
  <si>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</si>
  <si>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</si>
  <si>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</si>
  <si>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</si>
  <si>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</si>
  <si>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</si>
  <si>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</si>
  <si>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</si>
  <si>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</si>
  <si>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</si>
  <si>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</si>
  <si>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</si>
  <si>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</si>
  <si>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</si>
  <si>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</si>
  <si>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</si>
  <si>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</si>
  <si>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</si>
  <si>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</si>
  <si>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Ausgewählte Städte zusammen</t>
  </si>
  <si>
    <t>nachrichtlich</t>
  </si>
  <si>
    <r>
      <t xml:space="preserve">Gemeindegruppe
</t>
    </r>
    <r>
      <rPr>
        <vertAlign val="superscript"/>
        <sz val="6"/>
        <rFont val="Arial"/>
        <family val="2"/>
      </rPr>
      <t>________</t>
    </r>
    <r>
      <rPr>
        <sz val="6"/>
        <rFont val="Arial"/>
        <family val="2"/>
      </rPr>
      <t xml:space="preserve">
Ständiger Wohnsitz
der Gäste</t>
    </r>
  </si>
  <si>
    <r>
      <t xml:space="preserve">Kreisfreie Stadt
Landkreis
Land
</t>
    </r>
    <r>
      <rPr>
        <vertAlign val="superscript"/>
        <sz val="6"/>
        <rFont val="Arial"/>
        <family val="2"/>
      </rPr>
      <t>________</t>
    </r>
    <r>
      <rPr>
        <sz val="6"/>
        <rFont val="Arial"/>
        <family val="2"/>
      </rPr>
      <t xml:space="preserve">
Ständiger Wohnsitz
der Gäste</t>
    </r>
  </si>
  <si>
    <t>zusammen</t>
  </si>
  <si>
    <t>Anteil der aktuell angebotenen Schlaf-gelegenheiten am Maximum</t>
  </si>
  <si>
    <t xml:space="preserve">  Deutschland</t>
  </si>
  <si>
    <t xml:space="preserve">  Luftkurorte</t>
  </si>
  <si>
    <t xml:space="preserve">  Erholungsorte</t>
  </si>
  <si>
    <t xml:space="preserve">  Sonstige Gemeinden</t>
  </si>
  <si>
    <t>Thüringen</t>
  </si>
  <si>
    <t xml:space="preserve">  Nordhausen</t>
  </si>
  <si>
    <t xml:space="preserve">  Ausland</t>
  </si>
  <si>
    <t xml:space="preserve">  Gotha</t>
  </si>
  <si>
    <t xml:space="preserve">  Greiz</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</si>
  <si>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</si>
  <si>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</si>
  <si>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</si>
  <si>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</si>
  <si>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</si>
  <si>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r>
      <rPr>
        <vertAlign val="superscript"/>
        <sz val="6"/>
        <rFont val="Arial"/>
        <family val="2"/>
      </rPr>
      <t/>
    </r>
  </si>
  <si>
    <t>Thüringen insgesamt</t>
  </si>
  <si>
    <t>Heilbäder zusammen</t>
  </si>
  <si>
    <t>Gemeindegruppen insgesamt</t>
  </si>
  <si>
    <t>Mineral-, Moor-, Sole- und
     Thermalbäder</t>
  </si>
  <si>
    <t>heilklimatische Kurorte</t>
  </si>
  <si>
    <t>1) Doppelbetten zählen als 2 Schlafgelegenheiten. - 2) ganz oder teilweise geöffnet</t>
  </si>
  <si>
    <r>
      <t>Kreisfreie Stadt
Landkreis
Land</t>
    </r>
    <r>
      <rPr>
        <vertAlign val="superscript"/>
        <sz val="6"/>
        <rFont val="Arial"/>
        <family val="2"/>
      </rPr>
      <t/>
    </r>
  </si>
  <si>
    <t>maximales Angebot an Schlaf-gelegenheiten der letzten
13 Monate</t>
  </si>
  <si>
    <t xml:space="preserve">  Noch: Gotha</t>
  </si>
  <si>
    <t>Landkreis
Gemeinde</t>
  </si>
  <si>
    <t>darunter</t>
  </si>
  <si>
    <t>Noch: 9. Ankünfte, Übernachtungen und Aufenthaltsdauer der Gäste in Beherbergungsstätten
nach ausgewählten Gemeinden und dem ständigen Wohnsitz der Gäste (ohne Camping)</t>
  </si>
  <si>
    <t>9. Ankünfte, Übernachtungen und Aufenthaltsdauer der Gäste in Beherbergungsstätten
nach ausgewählten Gemeinden und dem ständigen Wohnsitz der Gäste (ohne Camping)</t>
  </si>
  <si>
    <t>8. Ankünfte, Übernachtungen und Aufenthaltsdauer der Gäste in Beherbergungsstätten
nach Kreisen, ausgewählten Betriebsarten und dem ständigen Wohnsitz der Gäste (ohne Camping)</t>
  </si>
  <si>
    <t xml:space="preserve">Hotels, Gasthöfe, Pensionen </t>
  </si>
  <si>
    <t xml:space="preserve"> Deutschland</t>
  </si>
  <si>
    <t xml:space="preserve"> Ausland</t>
  </si>
  <si>
    <t>Noch: 8. Ankünfte, Übernachtungen und Aufenthaltsdauer der Gäste in Beherbergungsstätten
nach Kreisen, ausgewählten Betriebsarten und dem ständigen Wohnsitz der Gäste (ohne Camping)</t>
  </si>
  <si>
    <r>
      <t xml:space="preserve">Kreisfreie Stadt
Landkreis
</t>
    </r>
    <r>
      <rPr>
        <vertAlign val="superscript"/>
        <sz val="6"/>
        <rFont val="Arial"/>
        <family val="2"/>
      </rPr>
      <t>________</t>
    </r>
    <r>
      <rPr>
        <sz val="6"/>
        <rFont val="Arial"/>
        <family val="2"/>
      </rPr>
      <t xml:space="preserve">
Betriebsart
</t>
    </r>
    <r>
      <rPr>
        <vertAlign val="superscript"/>
        <sz val="6"/>
        <rFont val="Arial"/>
        <family val="2"/>
      </rPr>
      <t>________</t>
    </r>
    <r>
      <rPr>
        <sz val="6"/>
        <rFont val="Arial"/>
        <family val="2"/>
      </rPr>
      <t xml:space="preserve">
Ständiger Wohnsitz
der Gäste</t>
    </r>
  </si>
  <si>
    <t xml:space="preserve">Sonstige tourismusrelevante
     Unterkünfte </t>
  </si>
  <si>
    <t>Vorsorge- u. Rehabilitations-
    kliniken</t>
  </si>
  <si>
    <t>Beherbergungsstätten
     insgesamt</t>
  </si>
  <si>
    <t xml:space="preserve">  Gemeindegruppen insgesamt</t>
  </si>
  <si>
    <t>14.</t>
  </si>
  <si>
    <t>15.</t>
  </si>
  <si>
    <t>16.</t>
  </si>
  <si>
    <t>17.</t>
  </si>
  <si>
    <r>
      <t xml:space="preserve">Kreisfreie Stadt
Landkreis
</t>
    </r>
    <r>
      <rPr>
        <vertAlign val="superscript"/>
        <sz val="6"/>
        <rFont val="Arial"/>
        <family val="2"/>
      </rPr>
      <t>________</t>
    </r>
    <r>
      <rPr>
        <sz val="6"/>
        <rFont val="Arial"/>
        <family val="2"/>
      </rPr>
      <t xml:space="preserve">
Betriebsart</t>
    </r>
  </si>
  <si>
    <t>Ankünfte, Übernachtungen und Aufenthaltsdauer der Gäste in Beherbergungsstätten
nach ausgewählten Gemeinden und dem ständigen Wohnsitz der Gäste (ohne Camping)</t>
  </si>
  <si>
    <t xml:space="preserve"> Ankünfte, Übernachtungen und Aufenthaltsdauer der Gäste in Beherbergungsbetrieben
(einschl. Camping) nach Betriebsarten und dem ständigen Wohnsitz der Gäste</t>
  </si>
  <si>
    <t>Ankünfte, Übernachtungen und Aufenthaltsdauer der Gäste in Beherbergungsstätten
nach Herkunftsländern (ohne Camping)</t>
  </si>
  <si>
    <t>Ankünfte, Übernachtungen und Aufenthaltsdauer der Gäste auf Campingplätzen nach Herkunftsländern</t>
  </si>
  <si>
    <t>Ankünfte, Übernachtungen und Aufenthaltsdauer der Gäste in Beherbergungsstätten
nach Gemeindegruppen und dem ständigen Wohnsitz der Gäste (ohne Camping)</t>
  </si>
  <si>
    <t>Ankünfte, Übernachtungen und Aufenthaltsdauer der Gäste in Beherbergungsstätten
nach Kreisen und dem ständigen Wohnsitz der Gäste (ohne Camping)</t>
  </si>
  <si>
    <t>Ankünfte, Übernachtungen und Aufenthaltsdauer der Gäste in Beherbergungsstätten
nach Kreisen, ausgewählten Betriebsarten und dem ständigen Wohnsitz der Gäste (ohne Camping)</t>
  </si>
  <si>
    <t>Ankünfte, Übernachtungen und Aufenthaltsdauer der Gäste in Beherbergungsstätten
in Städten des Vereins Städtetourismus in Thüringen e.V. (ohne Camping)</t>
  </si>
  <si>
    <t>Beherbergungsstätten, angebotene Gästebetten und Kapazitätsauslastung
nach Reisegebieten sowie Campingplätze</t>
  </si>
  <si>
    <t>Beherbergungsstätten, angebotene Gästebetten und Kapazitätsauslastung
nach Kreisen und ausgewählten Betriebsarten</t>
  </si>
  <si>
    <t>Beherbergungsstätten, angebotene Gästebetten und Kapazitätsauslastung
nach ausgewählten Gemeinden (ohne Camping)</t>
  </si>
  <si>
    <t xml:space="preserve">Beherbergungsstätten, angebotene Gästebetten und Kapazitätsauslastung
in Städten des Vereins Städtetourismus in Thüringen e.V.
</t>
  </si>
  <si>
    <t xml:space="preserve">
Rechtsgrundlage</t>
  </si>
  <si>
    <t xml:space="preserve">
Erhebungsmerkmale</t>
  </si>
  <si>
    <t xml:space="preserve">
Betriebskreis</t>
  </si>
  <si>
    <t xml:space="preserve">
Hinweise</t>
  </si>
  <si>
    <t>Sind in einer Betriebsart bzw. einem Kreis oder einer Gemeinde weniger als drei geöffnete Beherbergungseinrichtungen/ Camping-plätze vorhanden oder meldet bei mehr als zwei geöffneten Betrieben nur einer Gäste- und Übernachtungszahlen (übrige Betriebe haben keine Gäste und Übernachtungen), so sind entsprechend den Bestimmungen der statistischen Geheimhaltung die Angaben zu diesen Betrieben nicht auszuweisen, jedoch in den Summen zu berücksichtigen. Die Veröffentlichung der Anzahl dieser Betriebe ist zulässig, wenn keine weiteren Daten bekannt gemacht werden. Ferner ist sicherzustellen, dass geheim zu haltende Angaben nicht durch Differenzbildung errechnet werden können.</t>
  </si>
  <si>
    <t xml:space="preserve">
Erhebungs- und Darstellungsmerkmale</t>
  </si>
  <si>
    <t>11. Beherbergungsstätten, angebotene Gästebetten und Kapazitätsauslastung
nach Betriebsarten sowie Campingplätze</t>
  </si>
  <si>
    <t>5. Ankünfte, Übernachtungen und Aufenthaltsdauer der Gäste in Beherbergungsbetrieben (einschl. Camping)
nach Reisegebieten und dem ständigen Wohnsitz der Gäste</t>
  </si>
  <si>
    <t xml:space="preserve">  Übriges Thüringen</t>
  </si>
  <si>
    <t xml:space="preserve">  Städte Eisenach, Erfurt,
     Jena, Weimar</t>
  </si>
  <si>
    <t xml:space="preserve">  Thüringer Wald</t>
  </si>
  <si>
    <t xml:space="preserve">  Thüringer Rhön</t>
  </si>
  <si>
    <t xml:space="preserve">  Thüringer Vogtland</t>
  </si>
  <si>
    <t xml:space="preserve">  Südharz</t>
  </si>
  <si>
    <t>12. Beherbergungsstätten, angebotene Gästebetten und Kapazitätsauslastung
nach Reisegebieten sowie Campingplätze</t>
  </si>
  <si>
    <t>13. Beherbergungsstätten, angebotene Gästebetten und Kapazitätsauslastung
nach Gemeindegruppen (ohne Camping)</t>
  </si>
  <si>
    <t>14. Beherbergungsstätten, angebotene Gästebetten und Kapazitätsauslastung nach Kreisen (ohne Camping)</t>
  </si>
  <si>
    <t>15. Beherbergungsstätten, angebotene Gästebetten und Kapazitätsauslastung
nach Kreisen und ausgewählten Betriebsarten</t>
  </si>
  <si>
    <t>Noch: 15. Beherbergungsstätten, angebotene Gästebetten und Kapazitätsauslastung
nach Kreisen und ausgewählten Betriebsarten</t>
  </si>
  <si>
    <t>Ankünfte, Übernachtungen und Aufenthaltsdauer der Gäste in Beherbergungsbetrieben (einschl. Camping)
nach Reisegebieten und dem ständigen Wohnsitz der Gäste</t>
  </si>
  <si>
    <r>
      <t xml:space="preserve">Reisegebiet
</t>
    </r>
    <r>
      <rPr>
        <vertAlign val="superscript"/>
        <sz val="6"/>
        <rFont val="Arial"/>
        <family val="2"/>
      </rPr>
      <t>________</t>
    </r>
    <r>
      <rPr>
        <sz val="6"/>
        <rFont val="Arial"/>
        <family val="2"/>
      </rPr>
      <t xml:space="preserve">
Ständiger Wohnsitz
der Gäste</t>
    </r>
  </si>
  <si>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 verlassen und die gemeindlichen Fremdenverkehrseinrichtungen in Anspruch zu nehmen.</t>
    </r>
  </si>
  <si>
    <r>
      <t xml:space="preserve">Landkreis
Gemeinde
</t>
    </r>
    <r>
      <rPr>
        <vertAlign val="superscript"/>
        <sz val="6"/>
        <rFont val="Arial"/>
        <family val="2"/>
      </rPr>
      <t>________</t>
    </r>
    <r>
      <rPr>
        <sz val="6"/>
        <rFont val="Arial"/>
        <family val="2"/>
      </rPr>
      <t xml:space="preserve">
Ständiger Wohnsitz
der Gäste</t>
    </r>
  </si>
  <si>
    <t>Vorsorge- u. Rehabilitationskliniken</t>
  </si>
  <si>
    <t xml:space="preserve">Campingplätze               </t>
  </si>
  <si>
    <t>Grafik 2</t>
  </si>
  <si>
    <t>D</t>
  </si>
  <si>
    <t>N</t>
  </si>
  <si>
    <t>O</t>
  </si>
  <si>
    <t>S</t>
  </si>
  <si>
    <t>A</t>
  </si>
  <si>
    <t>J</t>
  </si>
  <si>
    <t>M</t>
  </si>
  <si>
    <t>F</t>
  </si>
  <si>
    <t>in Tausend !!!</t>
  </si>
  <si>
    <t>Grafik 1</t>
  </si>
  <si>
    <t>Übriges Thüringen</t>
  </si>
  <si>
    <t>Thüringer Wald</t>
  </si>
  <si>
    <t>Thüringer Rhön</t>
  </si>
  <si>
    <t>Thüringer Vogtland</t>
  </si>
  <si>
    <t>Südharz</t>
  </si>
  <si>
    <t>Grafik 4</t>
  </si>
  <si>
    <t>Städte Eisenach, Erfurt, Jena, Weimar</t>
  </si>
  <si>
    <t>Grafik 3</t>
  </si>
  <si>
    <t/>
  </si>
  <si>
    <t>Platz</t>
  </si>
  <si>
    <t>Grafik 5</t>
  </si>
  <si>
    <t>Grafik 6</t>
  </si>
  <si>
    <t xml:space="preserve">  Noch: Saalfeld-Rudolstadt</t>
  </si>
  <si>
    <r>
      <t xml:space="preserve">Beherbergungsstätten: </t>
    </r>
    <r>
      <rPr>
        <sz val="8"/>
        <rFont val="Arial"/>
        <family val="2"/>
      </rPr>
      <t>Betriebe, die nach Einrichtung und Zweckbestimmung dazu dienen, mindestens zehn Gäste im Reiseverkehr gleichzeitig zu beherbergen, das heißt über mindestens zehn Schlafgelegenheiten verfügen. Zu den Beherbergungsbetrieben zählen auch Unterkünfte, die die Gästebeherbergung nur als Nebenzweck betreiben.</t>
    </r>
  </si>
  <si>
    <r>
      <t xml:space="preserve">Beherbergungsbetriebe: </t>
    </r>
    <r>
      <rPr>
        <sz val="8"/>
        <rFont val="Arial"/>
        <family val="2"/>
      </rPr>
      <t>Beherbergungsstätten und Campingplätze (bei Campingplätzen wird ein Stellplatz mit vier Schlafgelegenheiten gleichgesetzt).</t>
    </r>
  </si>
  <si>
    <t>Auskunftspflichtig sind alle Inhaber bzw. Leiter von Beherbergungsstätten mit mindestens zehn Gästebetten bzw. von Campingplätzen mit mindestens zehn Stellplätzen (ohne Dauercamping), unabhängig davon, ob die Beherbergung Hauptzweck (z. B. Hotels, Pensionen) oder nur Nebenzweck des Betriebes (z. B. bei Heilstätten, Sanatorien) ist.</t>
  </si>
  <si>
    <t>18.</t>
  </si>
  <si>
    <t>Beherbergungsstätten der Hotellerie mit 25 und mehr Gästezimmern
und deren Auslastung nach Betriebsarten</t>
  </si>
  <si>
    <t>19.</t>
  </si>
  <si>
    <t xml:space="preserve">Beherbergungsstätten der Hotellerie mit 25 und mehr Gästezimmern
und deren Auslastung nach Kreisen
</t>
  </si>
  <si>
    <t>Betriebe mit 25
und mehr Gästezimmern
insgesamt</t>
  </si>
  <si>
    <t>Veränderung
gegenüber dem
Vorjahresmonat</t>
  </si>
  <si>
    <t>1)  ganz oder teilweise geöffnet</t>
  </si>
  <si>
    <t>Hainich</t>
  </si>
  <si>
    <t>Kyffhäuser</t>
  </si>
  <si>
    <t>Saaleland</t>
  </si>
  <si>
    <t>Städte Eisenach, Erfurt, 
 Jena, Weimar</t>
  </si>
  <si>
    <t xml:space="preserve">  Hainich</t>
  </si>
  <si>
    <t xml:space="preserve">  Kyffhäuser</t>
  </si>
  <si>
    <t xml:space="preserve">  Saaleland</t>
  </si>
  <si>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 seit Januar 2012 werden bei Betrieben mit mindestens 25 Gästezimmern zusätzlich monatliche Angaben zur Gästezimmerauslastung erfasst.</t>
  </si>
  <si>
    <t>18. Beherbergungsstätten der Hotellerie mit 25 und mehr Gästezimmern und deren Auslastung nach Betriebsarten</t>
  </si>
  <si>
    <t>19. Beherbergungsstätten der Hotellerie mit 25 und mehr Gästezimmern und deren Auslastung nach Kreisen</t>
  </si>
  <si>
    <r>
      <t xml:space="preserve">Reisegebiete: </t>
    </r>
    <r>
      <rPr>
        <sz val="8"/>
        <rFont val="Arial"/>
        <family val="2"/>
      </rPr>
      <t>Gliederung nach nichtadministrativen Gebietseinheiten (ab 2013), die sich im Wesentlichen an naturräumliche Gegebenheiten anlehnen.</t>
    </r>
  </si>
  <si>
    <r>
      <t xml:space="preserve">Durchschnittliche Auslastung der Betten: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Das Produkt beschreibt damit die im Berichtszeitraum angebotene Bettenkapazität.</t>
    </r>
  </si>
  <si>
    <r>
      <t xml:space="preserve">durchschnittliche
Auslastung
der Gästezimmer </t>
    </r>
    <r>
      <rPr>
        <vertAlign val="superscript"/>
        <sz val="6"/>
        <rFont val="Arial"/>
        <family val="2"/>
      </rPr>
      <t>2)</t>
    </r>
  </si>
  <si>
    <t>2)  rechnerischer Wert: (belegte Gästezimmertage/ angebotene Gästezimmertage ) x 100 im Berichtsmonat bzw. Jahresteil</t>
  </si>
  <si>
    <r>
      <t>darunter geöffnete Betriebe</t>
    </r>
    <r>
      <rPr>
        <vertAlign val="superscript"/>
        <sz val="6"/>
        <rFont val="Arial"/>
        <family val="2"/>
      </rPr>
      <t xml:space="preserve"> 1)</t>
    </r>
  </si>
  <si>
    <t xml:space="preserve">Reisegebiete in Thüringen                                 </t>
  </si>
  <si>
    <t xml:space="preserve">  Noch: Schmalkalden-Meiningen</t>
  </si>
  <si>
    <t xml:space="preserve">Mit den Angaben zum Merkmal "Auslastung" in diesen Tabellen ist stets die europaweit einheitlich definierte "Nettoauslastung" gemeint. Sie bezieht sich auf die verfügbaren, dass heißt die tatsächlich angebotenen Kapazitäten in den im jeweiligen Berichtszeitraum geöffneten Betrieben. </t>
  </si>
  <si>
    <t xml:space="preserve">    Betriebe mit 10 und mehr Betten </t>
  </si>
  <si>
    <t xml:space="preserve">  Noch: Weimarer Land</t>
  </si>
  <si>
    <t xml:space="preserve">  Noch: Saale-Orla-Kreis</t>
  </si>
  <si>
    <t xml:space="preserve">  Heilbäder zusammen</t>
  </si>
  <si>
    <t xml:space="preserve">Orte mit Kurbetrieb            </t>
  </si>
  <si>
    <t xml:space="preserve">Kneippkurorte                  </t>
  </si>
  <si>
    <t xml:space="preserve">Luftkurorte                    </t>
  </si>
  <si>
    <t xml:space="preserve">Erholungsorte                  </t>
  </si>
  <si>
    <t xml:space="preserve">Sonstige Gemeinden             </t>
  </si>
  <si>
    <t>Jugendherbergen und Hütten</t>
  </si>
  <si>
    <t>Niederlande</t>
  </si>
  <si>
    <t>Polen</t>
  </si>
  <si>
    <t>Schweiz</t>
  </si>
  <si>
    <t>Tschechische Republik</t>
  </si>
  <si>
    <t>Italien</t>
  </si>
  <si>
    <t>China (einschl. Hongkong)</t>
  </si>
  <si>
    <t>Betriebe</t>
  </si>
  <si>
    <t>Dingelstädt, Stadt</t>
  </si>
  <si>
    <t>Heilbad Heiligenstadt, Stadt</t>
  </si>
  <si>
    <t>Küllstedt</t>
  </si>
  <si>
    <t>Schimberg</t>
  </si>
  <si>
    <t>Leinefelde-Worbis, Stadt</t>
  </si>
  <si>
    <t>Bleicherode, Stadt</t>
  </si>
  <si>
    <t>Neustadt/Harz</t>
  </si>
  <si>
    <t>Nordhausen, Stadt</t>
  </si>
  <si>
    <t>Harztor</t>
  </si>
  <si>
    <t>Bad Salzungen, Stadt</t>
  </si>
  <si>
    <t>Dermbach</t>
  </si>
  <si>
    <t>Leimbach</t>
  </si>
  <si>
    <t>Marksuhl</t>
  </si>
  <si>
    <t>Ruhla, Stadt</t>
  </si>
  <si>
    <t>Weilar</t>
  </si>
  <si>
    <t>Wutha-Farnroda</t>
  </si>
  <si>
    <t>Hörselberg-Hainich</t>
  </si>
  <si>
    <t>Bad Liebenstein, Stadt</t>
  </si>
  <si>
    <t>Bad Langensalza, Stadt</t>
  </si>
  <si>
    <t>Mühlhausen/Thüringen, Stadt</t>
  </si>
  <si>
    <t>Bad Frankenhausen/Kyffhäuser, Stadt</t>
  </si>
  <si>
    <t>Sondershausen, Stadt</t>
  </si>
  <si>
    <t>Kyffhäuserland</t>
  </si>
  <si>
    <t>Breitungen/Werra</t>
  </si>
  <si>
    <t>Floh-Seligenthal</t>
  </si>
  <si>
    <t>Meiningen, Stadt</t>
  </si>
  <si>
    <t>Oberhof, Stadt</t>
  </si>
  <si>
    <t>Schmalkalden, Kurort, Stadt</t>
  </si>
  <si>
    <t>Steinbach-Hallenberg, Kurort, Stadt</t>
  </si>
  <si>
    <t>Brotterode-Trusetal, Stadt</t>
  </si>
  <si>
    <t>Zella-Mehlis, Stadt</t>
  </si>
  <si>
    <t>Grabfeld</t>
  </si>
  <si>
    <t>Friedrichroda, Stadt</t>
  </si>
  <si>
    <t>Georgenthal/Thür. Wald</t>
  </si>
  <si>
    <t>Gotha, Stadt</t>
  </si>
  <si>
    <t>Luisenthal</t>
  </si>
  <si>
    <t>Tabarz/Thür. Wald</t>
  </si>
  <si>
    <t>Tambach-Dietharz/Thür. Wald, Stadt</t>
  </si>
  <si>
    <t>Waltershausen, Stadt</t>
  </si>
  <si>
    <t>Drei Gleichen</t>
  </si>
  <si>
    <t>Nesse-Apfelstädt</t>
  </si>
  <si>
    <t>Kölleda, Stadt</t>
  </si>
  <si>
    <t>Sömmerda, Stadt</t>
  </si>
  <si>
    <t>Weißensee, Stadt</t>
  </si>
  <si>
    <t>Eisfeld, Stadt</t>
  </si>
  <si>
    <t>Hildburghausen, Stadt</t>
  </si>
  <si>
    <t>Sachsenbrunn</t>
  </si>
  <si>
    <t>St.Kilian</t>
  </si>
  <si>
    <t>Masserberg</t>
  </si>
  <si>
    <t>Römhild, Stadt</t>
  </si>
  <si>
    <t>Arnstadt, Stadt</t>
  </si>
  <si>
    <t>Elgersburg</t>
  </si>
  <si>
    <t>Frankenhain</t>
  </si>
  <si>
    <t>Frauenwald</t>
  </si>
  <si>
    <t>Gehlberg</t>
  </si>
  <si>
    <t>Geraberg</t>
  </si>
  <si>
    <t>Ilmenau, Stadt</t>
  </si>
  <si>
    <t>Neustadt am Rennsteig</t>
  </si>
  <si>
    <t>Schmiedefeld am Rennsteig</t>
  </si>
  <si>
    <t>Ilmtal</t>
  </si>
  <si>
    <t>Apolda, Stadt</t>
  </si>
  <si>
    <t>Bad Berka, Stadt</t>
  </si>
  <si>
    <t>Bad Sulza, Stadt</t>
  </si>
  <si>
    <t>Nohra</t>
  </si>
  <si>
    <t>Ilmtal-Weinstraße</t>
  </si>
  <si>
    <t>Lauscha, Stadt</t>
  </si>
  <si>
    <t>Neuhaus am Rennweg, Stadt</t>
  </si>
  <si>
    <t>Schalkau, Stadt</t>
  </si>
  <si>
    <t>Sonneberg, Stadt</t>
  </si>
  <si>
    <t>Steinach, Stadt</t>
  </si>
  <si>
    <t>Frankenblick</t>
  </si>
  <si>
    <t>Bad Blankenburg, Stadt</t>
  </si>
  <si>
    <t>Cursdorf</t>
  </si>
  <si>
    <t>Lehesten, Stadt</t>
  </si>
  <si>
    <t>Meura</t>
  </si>
  <si>
    <t>Rudolstadt, Stadt</t>
  </si>
  <si>
    <t>Saalfeld/Saale, Stadt</t>
  </si>
  <si>
    <t>Schwarzburg</t>
  </si>
  <si>
    <t>Leutenberg, Stadt</t>
  </si>
  <si>
    <t>Saalfelder Höhe</t>
  </si>
  <si>
    <t>Uhlstädt-Kirchhasel</t>
  </si>
  <si>
    <t>Unterwellenborn</t>
  </si>
  <si>
    <t>Königsee-Rottenbach, Stadt</t>
  </si>
  <si>
    <t>Bad Klosterlausnitz</t>
  </si>
  <si>
    <t>Eisenberg, Stadt</t>
  </si>
  <si>
    <t>Stadtroda, Stadt</t>
  </si>
  <si>
    <t>Bad Lobenstein, Stadt</t>
  </si>
  <si>
    <t>Neustadt an der Orla, Stadt</t>
  </si>
  <si>
    <t>Triptis, Stadt</t>
  </si>
  <si>
    <t>Ziegenrück, Stadt</t>
  </si>
  <si>
    <t>Saalburg-Ebersdorf, Stadt</t>
  </si>
  <si>
    <t>Greiz, Stadt</t>
  </si>
  <si>
    <t>Weida, Stadt</t>
  </si>
  <si>
    <t>Zeulenroda-Triebes, Stadt</t>
  </si>
  <si>
    <t>Altenburg, Stadt</t>
  </si>
  <si>
    <t>Meuselwitz, Stadt</t>
  </si>
  <si>
    <t>Schmölln, Stadt</t>
  </si>
  <si>
    <r>
      <t xml:space="preserve">2015 </t>
    </r>
    <r>
      <rPr>
        <b/>
        <vertAlign val="superscript"/>
        <sz val="6"/>
        <rFont val="Arial"/>
        <family val="2"/>
      </rPr>
      <t>2)</t>
    </r>
  </si>
  <si>
    <t>2) Korrigierte Werte</t>
  </si>
  <si>
    <t>Schleusingen, Stadt</t>
  </si>
  <si>
    <t>Eisenach, Stadt</t>
  </si>
  <si>
    <t>Erfurt, Stadt</t>
  </si>
  <si>
    <t>Gera, Stadt</t>
  </si>
  <si>
    <t>Jena, Stadt</t>
  </si>
  <si>
    <t>Suhl, Stadt</t>
  </si>
  <si>
    <t>Weimar, Stadt</t>
  </si>
  <si>
    <t>Monat</t>
  </si>
  <si>
    <t>Jahr</t>
  </si>
  <si>
    <t>4. Veränderung der Ankünfte und Übernachtungen gegenüber dem Vorjahresmonat</t>
  </si>
  <si>
    <t>5. Ankünfte und Übernachtungen in Beherbergungsstätten (ohne Camping)</t>
  </si>
  <si>
    <r>
      <t xml:space="preserve">2016 </t>
    </r>
    <r>
      <rPr>
        <b/>
        <vertAlign val="superscript"/>
        <sz val="6"/>
        <rFont val="Arial"/>
        <family val="2"/>
      </rPr>
      <t>2)</t>
    </r>
  </si>
  <si>
    <t>Amt Wachsenburg</t>
  </si>
  <si>
    <t xml:space="preserve">   Ausland</t>
  </si>
  <si>
    <t xml:space="preserve">   Deutschland</t>
  </si>
  <si>
    <t xml:space="preserve">   kliniken</t>
  </si>
  <si>
    <t>Vorsorge- u. Rehabilitations-</t>
  </si>
  <si>
    <t xml:space="preserve">Unterkünfte </t>
  </si>
  <si>
    <t xml:space="preserve">  Sonstige tourismusrelevante</t>
  </si>
  <si>
    <t xml:space="preserve">  Campingplätze               </t>
  </si>
  <si>
    <t xml:space="preserve">Jugendherbergen und Hütten </t>
  </si>
  <si>
    <t xml:space="preserve">   wohnungen</t>
  </si>
  <si>
    <t>Ferienhäuser und Ferien-</t>
  </si>
  <si>
    <t>Beherbergungsstätten</t>
  </si>
  <si>
    <t xml:space="preserve">  Ferienunterkünfte und ähnliche</t>
  </si>
  <si>
    <t xml:space="preserve">  Hotels, Gasthöfe, Pensionen</t>
  </si>
  <si>
    <t>Veränderung gegenüber dem Vorjahres-
zeitraum</t>
  </si>
  <si>
    <t>Veränderung gegenüber dem Vorjahres-
monat</t>
  </si>
  <si>
    <r>
      <t xml:space="preserve">Betriebsart
</t>
    </r>
    <r>
      <rPr>
        <vertAlign val="superscript"/>
        <sz val="6"/>
        <rFont val="Arial"/>
        <family val="2"/>
      </rPr>
      <t>________</t>
    </r>
    <r>
      <rPr>
        <sz val="6"/>
        <rFont val="Arial"/>
        <family val="2"/>
      </rPr>
      <t xml:space="preserve">
Ständiger Wohnsitz
der Gäste</t>
    </r>
  </si>
  <si>
    <t xml:space="preserve"> 2. Ankünfte, Übernachtungen und Aufenthaltsdauer der Gäste in Beherbergungsbetrieben
(einschl. Camping) nach Betriebsarten und dem ständigen Wohnsitz der Gäste</t>
  </si>
  <si>
    <t>Städte Eisenach, Erfurt, 
              Jena, Weimar</t>
  </si>
  <si>
    <t>Hörsel</t>
  </si>
  <si>
    <t>Bad Colberg-Heldburg, Stadt</t>
  </si>
  <si>
    <t>Langenwetzendorf</t>
  </si>
  <si>
    <t>Rechtsgrundlage für die Erhebung ist das Gesetz zur Neuordnung der Statistik über die Beherbergung im Reiseverkehr (Beherbergungsstatistikgesetz - BeherbStatG) vom 22. Mai 2002 (BGBl. I S. 1642),  zuletzt geändert durch Artikel 11 des Gesetzes vom 28. Juli 2015 (BGBl. I S. 1400), in Verbindung mit dem Gesetz über die Statistik für Bundeszwecke (Bundesstatistikgesetz - BStatG) vom   22. Januar 1987 (BGBl. I S. 462, 565), in der Fassung der Bekanntmachung vom 20. Oktober 2016 (BGBI. I S. 2394), sowie die Verordnung (EU) Nr. 692/2011 des Europäischen Parlaments und des Rates über die europäische Tourismusstatistik und zur Aufhebung der Richtlinie 95/57/EG des Rates (ABl. L 192 vom 22.7.2011, S. 17).</t>
  </si>
  <si>
    <t>Buttlar</t>
  </si>
  <si>
    <t>Mönchenholzhausen</t>
  </si>
  <si>
    <t>Ferienunterkünfte u. ähnl. Beherbergungsstätten</t>
  </si>
  <si>
    <t>6. Ankünfte und Übernachtungen in Beherbergungsstätten (ohne Camping)</t>
  </si>
  <si>
    <t>Spanien</t>
  </si>
  <si>
    <t>Oberweißbach/Thür. Wald, Stadt</t>
  </si>
  <si>
    <t>Wurzbach, Stadt</t>
  </si>
  <si>
    <r>
      <t xml:space="preserve">2017 </t>
    </r>
    <r>
      <rPr>
        <b/>
        <vertAlign val="superscript"/>
        <sz val="6"/>
        <rFont val="Arial"/>
        <family val="2"/>
      </rPr>
      <t>2)</t>
    </r>
  </si>
  <si>
    <t>1. Geöffnete Beherbergungsstätten, angebotene Gästebetten, Kapazitätsauslastung, Ankünfte, Übernachtungen
und durchschnittliche Aufenthaltsdauer nach Monaten der Jahre 2014 bis 2017 (ohne Camping)</t>
  </si>
  <si>
    <t>Geöffnete Beherbergungsstätten, angebotene Gästebetten, Kapazitätsauslastung, Ankünfte, Übernachtungen
und durchschnittliche Aufenthaltsdauer nach Monaten der Jahre 2014 bis 2017 (ohne Camping)</t>
  </si>
  <si>
    <t>x</t>
  </si>
  <si>
    <t>Russland</t>
  </si>
  <si>
    <t>Oberschönau, Kurort</t>
  </si>
  <si>
    <t>Ankünfte und Übernachtungen in Beherbergungsstätten 2016 bis 2017
nach Monaten (ohne Camping)</t>
  </si>
  <si>
    <t>Belgien</t>
  </si>
  <si>
    <t>Dänemark</t>
  </si>
  <si>
    <t>Ungarn</t>
  </si>
  <si>
    <t>Berga/Elster, Stadt</t>
  </si>
  <si>
    <r>
      <t xml:space="preserve">Gemeindegruppen: </t>
    </r>
    <r>
      <rPr>
        <sz val="8"/>
        <rFont val="Arial"/>
        <family val="2"/>
      </rPr>
      <t>Zusammenfassung von Gemeinden/Teilen von Gemeinden nach Arten der aufgrund landesrechtlicher Vorschriften verliehenen staatlichen Anerkennung (z. B. als Mineral- und Moorbad, Luftkurort, Erholungsort). Gemeinden/Teile von Gemeinden ohne diese Anerkennung sind in der Gruppe "Sonstige Gemeinden" enthalten. Die Zuordnung erfolgt durch das Thüringer Ministerium für Wirtschaft, Wissenschaft und Digitale Gesellschaft und wird jährlich abgestimmt.</t>
    </r>
  </si>
  <si>
    <r>
      <t>Die im Rahmen der "Monatserhebung im Tourismus" ermittelten Ergebnisse der Monate Januar bis November tragen</t>
    </r>
    <r>
      <rPr>
        <b/>
        <sz val="8"/>
        <rFont val="Arial"/>
        <family val="2"/>
      </rPr>
      <t xml:space="preserve"> vorläufigen</t>
    </r>
    <r>
      <rPr>
        <sz val="8"/>
        <rFont val="Arial"/>
        <family val="2"/>
      </rPr>
      <t xml:space="preserve"> </t>
    </r>
    <r>
      <rPr>
        <b/>
        <sz val="8"/>
        <rFont val="Arial"/>
        <family val="2"/>
      </rPr>
      <t>Charakter</t>
    </r>
    <r>
      <rPr>
        <sz val="8"/>
        <rFont val="Arial"/>
        <family val="2"/>
      </rPr>
      <t>, da sie monatlich auf Grund nachträglicher Korrekturen der Auskunftspflichtigen bzw. durch die Einarbeitung verspätet eingegangener Erhebungsbogen neu berechnet werden.</t>
    </r>
  </si>
  <si>
    <t>Alle Angaben für das Jahr 2017 beziehen sich auf den Gebietsstand 01.01.2017.
Zum 1. Januar 2013 trat in Thüringen eine Neuordnung der Reisegebietsstruktur in Kraft. Im Zuge dieser Neuordnung entstanden aus den von 2006 bis 2012 bestehenden sechs Reisegebieten zehn, darunter vier vollständig neue und zwei veränderte Reisegebiete. Die neuen Reisegebiete wurden anhand abgestimmter Kriterien zur Beurteilung der Markt- und Managementstärke ausgewählt. Somit ist ab sofort ein besserer Regionalbezug in der Beherbergungsstatistik gegeben.
Für die Berechnung der Entwicklung gegenüber dem Vorjahr werden bei Änderungen zum Gebietsstand die Angaben des Vorjahres auf den aktuellen Gebietsstand bzw. auf die aktuelle Reisegebietsstruktur umgerechnet.</t>
  </si>
  <si>
    <t>Übernachtungen in Beherbergungsstätten und auf Campingplätzen
im März 2017 nach Betriebsarten</t>
  </si>
  <si>
    <t>Übernachtungen in Beherbergungsstätten und auf Campingplätzen
im März 2017 nach Reisegebieten</t>
  </si>
  <si>
    <t>Veränderung der Ankünfte und Übernachtungen gegenüber dem Vorjahres-
monat im März 2017 nach Reisegebieten in Prozent (einschl. Camping)</t>
  </si>
  <si>
    <t>Ankünfte und Übernachtungen in Beherbergungsstätten (ohne Camping)
im März 2017 nach ausgewählten Herkunftsländern der Gäste</t>
  </si>
  <si>
    <t>Ankünfte und Übernachtungen in Beherbergungsstätten
(ohne Camping) im März 2017 nach Kreisen</t>
  </si>
  <si>
    <t>März 2017</t>
  </si>
  <si>
    <t>Januar bis März 2017</t>
  </si>
  <si>
    <t>Jan. - März
2017</t>
  </si>
  <si>
    <t>Jan. - März 
2017</t>
  </si>
  <si>
    <t>Europa</t>
  </si>
  <si>
    <t>Bulgarien</t>
  </si>
  <si>
    <t>Estland</t>
  </si>
  <si>
    <t>Finnland</t>
  </si>
  <si>
    <t>Griechenland</t>
  </si>
  <si>
    <t>Irland</t>
  </si>
  <si>
    <t>Island</t>
  </si>
  <si>
    <t>Kroatien</t>
  </si>
  <si>
    <t>Lettland</t>
  </si>
  <si>
    <t>Litauen</t>
  </si>
  <si>
    <t>Luxemburg</t>
  </si>
  <si>
    <t>Malta</t>
  </si>
  <si>
    <t>Norwegen</t>
  </si>
  <si>
    <t>Portugal</t>
  </si>
  <si>
    <t>Rumänien</t>
  </si>
  <si>
    <t>Schweden</t>
  </si>
  <si>
    <t>Slowakische Republik</t>
  </si>
  <si>
    <t>Slowenien</t>
  </si>
  <si>
    <t>Türkei</t>
  </si>
  <si>
    <t>Ukraine</t>
  </si>
  <si>
    <t>Zypern</t>
  </si>
  <si>
    <t>sonstige europäische Länder</t>
  </si>
  <si>
    <t>Afrika</t>
  </si>
  <si>
    <t>Republik Südafrika</t>
  </si>
  <si>
    <t>sonstige afrikanische Länder</t>
  </si>
  <si>
    <t>Asien</t>
  </si>
  <si>
    <t>Arabische Golfstaaten</t>
  </si>
  <si>
    <t>Indien</t>
  </si>
  <si>
    <t>Israel</t>
  </si>
  <si>
    <t>Japan</t>
  </si>
  <si>
    <t>Südkorea</t>
  </si>
  <si>
    <t>Taiwan</t>
  </si>
  <si>
    <t>sonstige asiatische Länder</t>
  </si>
  <si>
    <t>Amerika</t>
  </si>
  <si>
    <t>Kanada</t>
  </si>
  <si>
    <t>Mittelamerika und Karibik</t>
  </si>
  <si>
    <t>Brasilien</t>
  </si>
  <si>
    <t>sonstige nordamerik. Länder</t>
  </si>
  <si>
    <t>sonstige südamerik. Länder</t>
  </si>
  <si>
    <t>Australien, Ozeanien</t>
  </si>
  <si>
    <t>Australien</t>
  </si>
  <si>
    <t>Neuseeland, Ozeanien</t>
  </si>
  <si>
    <t>Ohne Angabe</t>
  </si>
  <si>
    <t>Insgesamt</t>
  </si>
  <si>
    <t>-</t>
  </si>
  <si>
    <t>Sonnenstein</t>
  </si>
  <si>
    <t>Bad Frankenhausen/Kyffh., Stadt</t>
  </si>
  <si>
    <t>Mohlsdorf-Teichwolframsdorf</t>
  </si>
  <si>
    <t>.</t>
  </si>
  <si>
    <t>2. Übernachtungen in Berherbergungsstätten und auf Campingplätzen im März 2017 nach Betriebsarten</t>
  </si>
  <si>
    <t>3. Übernachtungen in Beherbergungsstätten und auf Campingplätzen im März 2017 nach Reisegebieten</t>
  </si>
  <si>
    <t xml:space="preserve">    im März 2017 nach Reisegebieten in Prozent (einschl. Camping)</t>
  </si>
  <si>
    <t xml:space="preserve">    im März 2017 nach ausgewählten Herkunftsländern der Gäste</t>
  </si>
  <si>
    <t xml:space="preserve">    im März 2017 nach Kreisen</t>
  </si>
  <si>
    <r>
      <t xml:space="preserve">2014 </t>
    </r>
    <r>
      <rPr>
        <b/>
        <vertAlign val="superscript"/>
        <sz val="6"/>
        <rFont val="Arial"/>
        <family val="2"/>
      </rPr>
      <t>2)</t>
    </r>
  </si>
  <si>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</si>
  <si>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</si>
  <si>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</si>
  <si>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</si>
  <si>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</si>
  <si>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</si>
  <si>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</si>
  <si>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</si>
  <si>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</si>
  <si>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</si>
  <si>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</si>
  <si>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</si>
  <si>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</si>
  <si>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 xml:space="preserve"> </t>
  </si>
  <si>
    <t>Gäste und Übernachtungen in Thüringen, März 2017 - vorläufige Ergebnisse -</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</si>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</sst>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 \ "/>
    <numFmt numFmtId="165" formatCode="#\ ###\ ##0_D_D;\-\ ?\ ???\ ??0_D_D;&quot;-&quot;_D_D;_D_D* @_D_D"/>
    <numFmt numFmtId="166" formatCode="#\ ###\ ##0_D;\-\ ?\ ???\ ??0_D;&quot;-&quot;_D;_D* @_D"/>
    <numFmt numFmtId="167" formatCode="##0.0_D_D;\-\ \ ??0.0_D_D;&quot;-&quot;_D_D;_D_D* @_D_D"/>
    <numFmt numFmtId="168" formatCode="##0.0_D_D;\-_i??0.0_D_D;&quot;-&quot;_D_D;_D_D* @_D_D"/>
    <numFmt numFmtId="169" formatCode="##0.0_D_D;\-\ \ ??0.0_D_D;&quot;&quot;_D_D;_D_D* @_D_D"/>
    <numFmt numFmtId="170" formatCode="#\ ###\ ##0_D;\-\ ?\ ???\ ??0_D;&quot;&quot;_D;_D* @_D"/>
    <numFmt numFmtId="171" formatCode="##0.0_D_D;\-_i??0.0_D_D;##0.0_D_D;_D_D* @_D_D"/>
    <numFmt numFmtId="172" formatCode="0.0%"/>
    <numFmt numFmtId="173" formatCode="#\ ###\ ##0;\-#\ ###\ ##0;\-"/>
    <numFmt numFmtId="174" formatCode="0.0;\-0.0;\-"/>
    <numFmt numFmtId="175" formatCode="#\ ##0"/>
    <numFmt numFmtId="176" formatCode="#\ ##0.0"/>
  </numFmts>
  <fonts count="37" x14ac:knownFonts="1">
    <font>
      <sz val="10"/>
      <name val="Arial"/>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Arial"/>
      <family val="2"/>
    </font>
    <font>
      <sz val="8"/>
      <name val="Arial"/>
      <family val="2"/>
    </font>
    <font>
      <sz val="8"/>
      <name val="Arial"/>
      <family val="2"/>
    </font>
    <font>
      <b/>
      <sz val="8"/>
      <name val="Arial"/>
      <family val="2"/>
    </font>
    <font>
      <b/>
      <sz val="7"/>
      <name val="Arial"/>
      <family val="2"/>
    </font>
    <font>
      <sz val="6"/>
      <name val="Arial"/>
      <family val="2"/>
    </font>
    <font>
      <vertAlign val="superscript"/>
      <sz val="6"/>
      <name val="Arial"/>
      <family val="2"/>
    </font>
    <font>
      <b/>
      <sz val="6"/>
      <name val="Arial"/>
      <family val="2"/>
    </font>
    <font>
      <sz val="6"/>
      <name val="Arial"/>
      <family val="2"/>
    </font>
    <font>
      <sz val="7"/>
      <name val="Arial"/>
      <family val="2"/>
    </font>
    <font>
      <sz val="10"/>
      <name val="Arial"/>
      <family val="2"/>
    </font>
    <font>
      <b/>
      <sz val="10"/>
      <name val="Arial"/>
      <family val="2"/>
    </font>
    <font>
      <b/>
      <sz val="10"/>
      <color indexed="10"/>
      <name val="Arial"/>
      <family val="2"/>
    </font>
    <font>
      <sz val="10"/>
      <color indexed="55"/>
      <name val="Arial"/>
      <family val="2"/>
    </font>
    <font>
      <sz val="10"/>
      <name val="Helvetica"/>
      <family val="2"/>
    </font>
    <font>
      <b/>
      <sz val="11"/>
      <name val="Calibri"/>
      <family val="2"/>
    </font>
    <font>
      <b/>
      <vertAlign val="superscript"/>
      <sz val="6"/>
      <name val="Arial"/>
      <family val="2"/>
    </font>
    <font>
      <b/>
      <sz val="12"/>
      <name val="Arial"/>
      <family val="2"/>
    </font>
    <font>
      <sz val="11"/>
      <name val="Arial"/>
      <family val="2"/>
    </font>
    <font>
      <b/>
      <sz val="11"/>
      <name val="Arial"/>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30">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22">
    <xf numFmtId="0" fontId="0" fillId="0" borderId="0"/>
    <xf numFmtId="0" fontId="27" fillId="0" borderId="0"/>
    <xf numFmtId="9" fontId="27" fillId="0" borderId="0" applyFont="0" applyFill="0" applyBorder="0" applyAlignment="0" applyProtection="0"/>
    <xf numFmtId="0" fontId="31"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xf numFmtId="9" fontId="1" fillId="0" borderId="0" applyFont="0" applyFill="0" applyBorder="0" applyAlignment="0" applyProtection="0"/>
    <xf numFmtId="0" fontId="1" fillId="0" borderId="0"/>
  </cellStyleXfs>
  <cellXfs count="331">
    <xf numFmtId="0" fontId="0" fillId="0" borderId="0" xfId="0"/>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0" xfId="0" applyFont="1"/>
    <xf numFmtId="0" fontId="24" fillId="0" borderId="6" xfId="0" applyFont="1" applyBorder="1"/>
    <xf numFmtId="0" fontId="24" fillId="0" borderId="0" xfId="0" applyFont="1"/>
    <xf numFmtId="0" fontId="19" fillId="2" borderId="0" xfId="0" applyFont="1" applyFill="1"/>
    <xf numFmtId="0" fontId="19" fillId="2" borderId="0" xfId="0" applyFont="1" applyFill="1" applyAlignment="1">
      <alignment horizontal="right"/>
    </xf>
    <xf numFmtId="164" fontId="19" fillId="2" borderId="0" xfId="0" applyNumberFormat="1" applyFont="1" applyFill="1" applyAlignment="1">
      <alignment vertical="center"/>
    </xf>
    <xf numFmtId="0" fontId="19" fillId="2" borderId="0" xfId="0" applyFont="1" applyFill="1" applyAlignment="1">
      <alignment vertical="center"/>
    </xf>
    <xf numFmtId="164" fontId="19" fillId="2" borderId="0" xfId="0" applyNumberFormat="1" applyFont="1" applyFill="1"/>
    <xf numFmtId="0" fontId="22" fillId="0" borderId="0" xfId="0" applyFont="1" applyAlignment="1">
      <alignment wrapText="1"/>
    </xf>
    <xf numFmtId="0" fontId="22" fillId="0" borderId="0" xfId="0" applyFont="1" applyAlignment="1">
      <alignment horizontal="left"/>
    </xf>
    <xf numFmtId="0" fontId="25" fillId="0" borderId="0" xfId="0" applyFont="1"/>
    <xf numFmtId="0" fontId="25" fillId="0" borderId="0" xfId="0" applyFont="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right"/>
    </xf>
    <xf numFmtId="0" fontId="24" fillId="0" borderId="6" xfId="0" applyNumberFormat="1" applyFont="1" applyBorder="1" applyAlignment="1">
      <alignment horizontal="left" indent="1"/>
    </xf>
    <xf numFmtId="166" fontId="24" fillId="0" borderId="0" xfId="0" applyNumberFormat="1" applyFont="1" applyAlignment="1">
      <alignment horizontal="right"/>
    </xf>
    <xf numFmtId="167" fontId="24" fillId="0" borderId="0" xfId="0" applyNumberFormat="1" applyFont="1" applyAlignment="1">
      <alignment horizontal="right"/>
    </xf>
    <xf numFmtId="166" fontId="22" fillId="0" borderId="0" xfId="0" applyNumberFormat="1" applyFont="1" applyAlignment="1">
      <alignment horizontal="right"/>
    </xf>
    <xf numFmtId="0" fontId="25" fillId="0" borderId="0" xfId="0" applyFont="1" applyAlignment="1">
      <alignment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Alignment="1">
      <alignment vertical="top"/>
    </xf>
    <xf numFmtId="0" fontId="24" fillId="0" borderId="6" xfId="0" applyFont="1" applyBorder="1" applyAlignment="1">
      <alignment wrapText="1"/>
    </xf>
    <xf numFmtId="0" fontId="22" fillId="0" borderId="6" xfId="0" applyFont="1" applyBorder="1" applyAlignment="1">
      <alignment wrapText="1"/>
    </xf>
    <xf numFmtId="168" fontId="22" fillId="0" borderId="0" xfId="0" applyNumberFormat="1" applyFont="1" applyAlignment="1">
      <alignment horizontal="right"/>
    </xf>
    <xf numFmtId="168" fontId="24" fillId="0" borderId="0" xfId="0" applyNumberFormat="1" applyFont="1" applyAlignment="1">
      <alignment horizontal="right"/>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4" fillId="0" borderId="6" xfId="0" applyFont="1" applyBorder="1" applyAlignment="1">
      <alignment horizontal="left" indent="1"/>
    </xf>
    <xf numFmtId="0" fontId="25" fillId="0" borderId="0" xfId="0" applyFont="1" applyAlignment="1"/>
    <xf numFmtId="0" fontId="22" fillId="0" borderId="6" xfId="0" applyFont="1" applyBorder="1" applyAlignment="1">
      <alignment horizontal="left" indent="1"/>
    </xf>
    <xf numFmtId="0" fontId="24" fillId="0" borderId="6" xfId="0" applyFont="1" applyBorder="1" applyAlignment="1">
      <alignment horizontal="left" wrapText="1" indent="1"/>
    </xf>
    <xf numFmtId="0" fontId="24" fillId="0" borderId="6" xfId="0" applyFont="1" applyBorder="1" applyAlignment="1">
      <alignment horizontal="left"/>
    </xf>
    <xf numFmtId="0" fontId="22" fillId="0" borderId="6" xfId="0" applyFont="1" applyBorder="1" applyAlignment="1">
      <alignment horizontal="left" indent="2"/>
    </xf>
    <xf numFmtId="0" fontId="22" fillId="0" borderId="6" xfId="0" applyFont="1" applyBorder="1" applyAlignment="1">
      <alignment horizontal="left" wrapText="1" indent="2"/>
    </xf>
    <xf numFmtId="0" fontId="22" fillId="0" borderId="6" xfId="0" applyNumberFormat="1" applyFont="1" applyBorder="1" applyAlignment="1">
      <alignment horizontal="left" indent="1"/>
    </xf>
    <xf numFmtId="49" fontId="25" fillId="0" borderId="6" xfId="0" applyNumberFormat="1" applyFont="1" applyBorder="1" applyAlignment="1">
      <alignment horizontal="left" indent="2"/>
    </xf>
    <xf numFmtId="0" fontId="25" fillId="0" borderId="6" xfId="0" applyFont="1" applyBorder="1" applyAlignment="1">
      <alignment horizontal="left" indent="2"/>
    </xf>
    <xf numFmtId="49" fontId="22" fillId="0" borderId="0" xfId="0" applyNumberFormat="1" applyFont="1"/>
    <xf numFmtId="166" fontId="25" fillId="0" borderId="0" xfId="0" applyNumberFormat="1" applyFont="1"/>
    <xf numFmtId="0" fontId="24" fillId="0" borderId="6" xfId="0" applyFont="1" applyBorder="1" applyAlignment="1">
      <alignment horizontal="left" indent="2"/>
    </xf>
    <xf numFmtId="0" fontId="25" fillId="0" borderId="6" xfId="0" applyFont="1" applyBorder="1" applyAlignment="1">
      <alignment horizontal="center" vertical="center" wrapText="1"/>
    </xf>
    <xf numFmtId="0" fontId="25" fillId="0" borderId="0" xfId="0" applyFont="1" applyBorder="1" applyAlignment="1">
      <alignment horizontal="center" vertical="center" wrapText="1"/>
    </xf>
    <xf numFmtId="165" fontId="22" fillId="0" borderId="0" xfId="0" applyNumberFormat="1" applyFont="1" applyAlignment="1">
      <alignment horizontal="right"/>
    </xf>
    <xf numFmtId="165" fontId="24" fillId="0" borderId="0" xfId="0" applyNumberFormat="1" applyFont="1" applyAlignment="1">
      <alignment horizontal="right"/>
    </xf>
    <xf numFmtId="49" fontId="25" fillId="0" borderId="0" xfId="0" applyNumberFormat="1" applyFont="1"/>
    <xf numFmtId="0" fontId="22" fillId="0" borderId="6" xfId="0" applyFont="1" applyBorder="1" applyAlignment="1">
      <alignment horizontal="left" indent="3"/>
    </xf>
    <xf numFmtId="0" fontId="19" fillId="2" borderId="0" xfId="0" applyFont="1" applyFill="1" applyAlignment="1">
      <alignment wrapText="1"/>
    </xf>
    <xf numFmtId="169" fontId="22" fillId="0" borderId="0" xfId="0" applyNumberFormat="1" applyFont="1" applyAlignment="1">
      <alignment horizontal="right" indent="1"/>
    </xf>
    <xf numFmtId="170" fontId="22" fillId="0" borderId="0" xfId="0" applyNumberFormat="1" applyFont="1" applyAlignment="1">
      <alignment horizontal="right" indent="1"/>
    </xf>
    <xf numFmtId="0" fontId="19" fillId="2" borderId="0" xfId="0" applyFont="1" applyFill="1" applyAlignment="1">
      <alignment horizontal="right" vertical="top"/>
    </xf>
    <xf numFmtId="0" fontId="19" fillId="2" borderId="0" xfId="0" applyFont="1" applyFill="1" applyBorder="1" applyAlignment="1">
      <alignment horizontal="right" vertical="top"/>
    </xf>
    <xf numFmtId="164" fontId="19" fillId="2" borderId="0" xfId="0" applyNumberFormat="1" applyFont="1" applyFill="1" applyBorder="1" applyAlignment="1"/>
    <xf numFmtId="0" fontId="19" fillId="2" borderId="0" xfId="0" applyFont="1" applyFill="1" applyAlignment="1"/>
    <xf numFmtId="0" fontId="19" fillId="2" borderId="0" xfId="0" applyFont="1" applyFill="1" applyBorder="1" applyAlignment="1">
      <alignment vertical="top" wrapText="1"/>
    </xf>
    <xf numFmtId="164" fontId="19" fillId="2" borderId="0" xfId="0" applyNumberFormat="1" applyFont="1" applyFill="1" applyBorder="1" applyAlignment="1">
      <alignment vertical="top"/>
    </xf>
    <xf numFmtId="0" fontId="19" fillId="2" borderId="0" xfId="0" applyFont="1" applyFill="1" applyAlignment="1">
      <alignment vertical="top"/>
    </xf>
    <xf numFmtId="164" fontId="19" fillId="2" borderId="0" xfId="0" applyNumberFormat="1" applyFont="1" applyFill="1" applyAlignment="1">
      <alignment vertical="top"/>
    </xf>
    <xf numFmtId="0" fontId="22" fillId="0" borderId="0" xfId="0" applyFont="1" applyBorder="1"/>
    <xf numFmtId="49" fontId="22" fillId="0" borderId="0" xfId="0" applyNumberFormat="1" applyFont="1" applyBorder="1" applyAlignment="1">
      <alignment vertical="center" wrapText="1"/>
    </xf>
    <xf numFmtId="0" fontId="22" fillId="0" borderId="0" xfId="0" applyFont="1" applyBorder="1" applyAlignment="1">
      <alignment vertical="center" wrapText="1"/>
    </xf>
    <xf numFmtId="166" fontId="25" fillId="0" borderId="0" xfId="0" applyNumberFormat="1" applyFont="1" applyAlignment="1">
      <alignment horizontal="right"/>
    </xf>
    <xf numFmtId="0" fontId="24" fillId="0" borderId="0" xfId="0" applyFont="1" applyBorder="1"/>
    <xf numFmtId="0" fontId="25" fillId="0" borderId="2"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8" fillId="0" borderId="0" xfId="0" applyFont="1" applyBorder="1"/>
    <xf numFmtId="0" fontId="0" fillId="0" borderId="0" xfId="0" applyBorder="1"/>
    <xf numFmtId="0" fontId="0" fillId="0" borderId="0" xfId="0" applyBorder="1" applyAlignment="1">
      <alignment horizontal="center"/>
    </xf>
    <xf numFmtId="0" fontId="28" fillId="0" borderId="0" xfId="0" applyFont="1" applyBorder="1" applyAlignment="1">
      <alignment horizontal="left" vertical="center"/>
    </xf>
    <xf numFmtId="0" fontId="28" fillId="0" borderId="0" xfId="0" applyFont="1" applyBorder="1" applyAlignment="1">
      <alignment horizontal="center" vertical="center"/>
    </xf>
    <xf numFmtId="0" fontId="28" fillId="0" borderId="0" xfId="0" applyFont="1" applyBorder="1" applyAlignment="1">
      <alignment horizontal="center" wrapText="1"/>
    </xf>
    <xf numFmtId="0" fontId="28" fillId="0" borderId="0" xfId="0" applyFont="1" applyBorder="1" applyAlignment="1">
      <alignment horizontal="right"/>
    </xf>
    <xf numFmtId="0" fontId="28" fillId="0" borderId="0" xfId="0" applyFont="1" applyBorder="1" applyAlignment="1">
      <alignment horizontal="center"/>
    </xf>
    <xf numFmtId="0" fontId="0" fillId="0" borderId="0" xfId="0" applyAlignment="1">
      <alignment horizontal="center"/>
    </xf>
    <xf numFmtId="0" fontId="28" fillId="0" borderId="0" xfId="0" applyFont="1"/>
    <xf numFmtId="0" fontId="28" fillId="0" borderId="0" xfId="0" applyFont="1" applyAlignment="1">
      <alignment horizontal="center"/>
    </xf>
    <xf numFmtId="17" fontId="28" fillId="0" borderId="0" xfId="0" applyNumberFormat="1" applyFont="1"/>
    <xf numFmtId="0" fontId="28" fillId="0" borderId="0" xfId="0" applyFont="1" applyAlignment="1">
      <alignment wrapText="1"/>
    </xf>
    <xf numFmtId="17" fontId="28" fillId="0" borderId="0" xfId="0" applyNumberFormat="1" applyFont="1" applyBorder="1"/>
    <xf numFmtId="17" fontId="28" fillId="0" borderId="0" xfId="0" applyNumberFormat="1" applyFont="1" applyAlignment="1">
      <alignment horizontal="left"/>
    </xf>
    <xf numFmtId="0" fontId="28" fillId="0" borderId="0" xfId="0" applyFont="1" applyAlignment="1">
      <alignment horizontal="left"/>
    </xf>
    <xf numFmtId="0" fontId="30" fillId="0" borderId="0" xfId="0" applyFont="1"/>
    <xf numFmtId="0" fontId="22" fillId="0" borderId="0" xfId="1" applyFont="1"/>
    <xf numFmtId="0" fontId="24" fillId="0" borderId="0" xfId="1" applyFont="1"/>
    <xf numFmtId="0" fontId="22" fillId="0" borderId="0" xfId="1" applyFont="1" applyAlignment="1">
      <alignment horizontal="left"/>
    </xf>
    <xf numFmtId="0" fontId="18" fillId="2" borderId="0" xfId="0" applyFont="1" applyFill="1" applyBorder="1" applyAlignment="1">
      <alignment vertical="top" wrapText="1"/>
    </xf>
    <xf numFmtId="0" fontId="22" fillId="0" borderId="2" xfId="0" applyFont="1" applyBorder="1" applyAlignment="1">
      <alignment horizontal="center" vertical="center" wrapText="1"/>
    </xf>
    <xf numFmtId="0" fontId="22" fillId="0" borderId="9" xfId="1" applyFont="1" applyBorder="1" applyAlignment="1">
      <alignment horizontal="center" vertical="center" wrapText="1"/>
    </xf>
    <xf numFmtId="0" fontId="22" fillId="0" borderId="2" xfId="1" applyFont="1" applyBorder="1" applyAlignment="1">
      <alignment horizontal="center" vertical="center" wrapText="1"/>
    </xf>
    <xf numFmtId="0" fontId="18" fillId="2" borderId="0" xfId="0" applyFont="1" applyFill="1"/>
    <xf numFmtId="0" fontId="18" fillId="2" borderId="0" xfId="0" applyFont="1" applyFill="1" applyBorder="1" applyAlignment="1">
      <alignment horizontal="right" vertical="top"/>
    </xf>
    <xf numFmtId="164" fontId="18" fillId="2" borderId="0" xfId="0" applyNumberFormat="1" applyFont="1" applyFill="1" applyBorder="1" applyAlignment="1"/>
    <xf numFmtId="0" fontId="24" fillId="0" borderId="6" xfId="1" applyFont="1" applyBorder="1" applyAlignment="1">
      <alignment horizontal="left" wrapText="1" indent="2"/>
    </xf>
    <xf numFmtId="0" fontId="22" fillId="0" borderId="6" xfId="1" applyFont="1" applyBorder="1" applyAlignment="1">
      <alignment horizontal="left" wrapText="1" indent="3"/>
    </xf>
    <xf numFmtId="49" fontId="22" fillId="0" borderId="0" xfId="1" applyNumberFormat="1" applyFont="1"/>
    <xf numFmtId="0" fontId="22" fillId="0" borderId="6" xfId="1" applyFont="1" applyBorder="1" applyAlignment="1">
      <alignment horizontal="left" indent="2"/>
    </xf>
    <xf numFmtId="0" fontId="22" fillId="0" borderId="6" xfId="1" applyFont="1" applyBorder="1" applyAlignment="1">
      <alignment horizontal="left" wrapText="1" indent="2"/>
    </xf>
    <xf numFmtId="0" fontId="24" fillId="0" borderId="6" xfId="1" applyFont="1" applyBorder="1" applyAlignment="1">
      <alignment horizontal="left" indent="2"/>
    </xf>
    <xf numFmtId="0" fontId="22" fillId="0" borderId="6" xfId="0" applyFont="1" applyBorder="1" applyAlignment="1">
      <alignment horizontal="left" wrapText="1" indent="3"/>
    </xf>
    <xf numFmtId="49" fontId="22" fillId="0" borderId="6" xfId="0" applyNumberFormat="1" applyFont="1" applyBorder="1" applyAlignment="1">
      <alignment horizontal="left" indent="3"/>
    </xf>
    <xf numFmtId="49" fontId="22" fillId="0" borderId="6" xfId="0" applyNumberFormat="1" applyFont="1" applyBorder="1" applyAlignment="1">
      <alignment horizontal="left" indent="2"/>
    </xf>
    <xf numFmtId="0" fontId="22" fillId="0" borderId="0" xfId="0" applyFont="1" applyAlignment="1">
      <alignment vertical="top"/>
    </xf>
    <xf numFmtId="0" fontId="32" fillId="0" borderId="0" xfId="0" applyFont="1" applyAlignment="1">
      <alignment vertical="center"/>
    </xf>
    <xf numFmtId="0" fontId="1" fillId="0" borderId="0" xfId="0" applyFont="1"/>
    <xf numFmtId="0" fontId="22" fillId="0" borderId="0" xfId="19" applyFont="1"/>
    <xf numFmtId="171" fontId="22" fillId="0" borderId="0" xfId="19" applyNumberFormat="1" applyFont="1"/>
    <xf numFmtId="0" fontId="22" fillId="0" borderId="0" xfId="19" applyFont="1" applyBorder="1"/>
    <xf numFmtId="168" fontId="22" fillId="0" borderId="0" xfId="19" applyNumberFormat="1" applyFont="1" applyBorder="1" applyAlignment="1">
      <alignment horizontal="right"/>
    </xf>
    <xf numFmtId="171" fontId="22" fillId="0" borderId="0" xfId="19" applyNumberFormat="1" applyFont="1" applyBorder="1" applyAlignment="1">
      <alignment horizontal="right"/>
    </xf>
    <xf numFmtId="166" fontId="22" fillId="0" borderId="0" xfId="19" applyNumberFormat="1" applyFont="1" applyBorder="1" applyAlignment="1">
      <alignment horizontal="right"/>
    </xf>
    <xf numFmtId="168" fontId="22" fillId="0" borderId="0" xfId="19" applyNumberFormat="1" applyFont="1" applyAlignment="1">
      <alignment horizontal="right"/>
    </xf>
    <xf numFmtId="171" fontId="22" fillId="0" borderId="0" xfId="19" applyNumberFormat="1" applyFont="1" applyAlignment="1">
      <alignment horizontal="right"/>
    </xf>
    <xf numFmtId="166" fontId="22" fillId="0" borderId="0" xfId="19" applyNumberFormat="1" applyFont="1" applyAlignment="1">
      <alignment horizontal="right"/>
    </xf>
    <xf numFmtId="0" fontId="22" fillId="0" borderId="6" xfId="19" applyFont="1" applyBorder="1"/>
    <xf numFmtId="0" fontId="24" fillId="0" borderId="0" xfId="19" applyFont="1"/>
    <xf numFmtId="171" fontId="24" fillId="0" borderId="0" xfId="19" applyNumberFormat="1" applyFont="1" applyAlignment="1">
      <alignment horizontal="right"/>
    </xf>
    <xf numFmtId="166" fontId="24" fillId="0" borderId="0" xfId="19" applyNumberFormat="1" applyFont="1" applyAlignment="1">
      <alignment horizontal="right"/>
    </xf>
    <xf numFmtId="0" fontId="24" fillId="0" borderId="6" xfId="19" applyFont="1" applyBorder="1"/>
    <xf numFmtId="167" fontId="24" fillId="0" borderId="0" xfId="19" applyNumberFormat="1" applyFont="1" applyAlignment="1">
      <alignment horizontal="right"/>
    </xf>
    <xf numFmtId="167" fontId="22" fillId="0" borderId="0" xfId="19" applyNumberFormat="1" applyFont="1" applyAlignment="1">
      <alignment horizontal="right"/>
    </xf>
    <xf numFmtId="0" fontId="22" fillId="0" borderId="8" xfId="19" applyFont="1" applyBorder="1" applyAlignment="1">
      <alignment horizontal="center" vertical="center" wrapText="1"/>
    </xf>
    <xf numFmtId="171" fontId="22" fillId="0" borderId="0" xfId="19" applyNumberFormat="1" applyFont="1" applyBorder="1"/>
    <xf numFmtId="0" fontId="22" fillId="0" borderId="0" xfId="19" applyFont="1" applyAlignment="1">
      <alignment vertical="top"/>
    </xf>
    <xf numFmtId="0" fontId="22" fillId="0" borderId="0" xfId="19" applyFont="1" applyAlignment="1">
      <alignment horizontal="left"/>
    </xf>
    <xf numFmtId="0" fontId="22" fillId="0" borderId="2" xfId="19" applyFont="1" applyBorder="1" applyAlignment="1">
      <alignment horizontal="center" vertical="center" wrapText="1"/>
    </xf>
    <xf numFmtId="0" fontId="22" fillId="0" borderId="7" xfId="19" applyFont="1" applyBorder="1" applyAlignment="1">
      <alignment horizontal="center" vertical="center" wrapText="1"/>
    </xf>
    <xf numFmtId="0" fontId="22" fillId="0" borderId="4" xfId="19" applyFont="1" applyBorder="1" applyAlignment="1">
      <alignment horizontal="center" vertical="center" wrapText="1"/>
    </xf>
    <xf numFmtId="0" fontId="22" fillId="0" borderId="5" xfId="19" applyFont="1" applyBorder="1" applyAlignment="1">
      <alignment horizontal="center" vertical="center" wrapText="1"/>
    </xf>
    <xf numFmtId="0" fontId="22" fillId="0" borderId="2" xfId="19" applyFont="1" applyBorder="1" applyAlignment="1">
      <alignment horizontal="center" vertical="center" wrapText="1"/>
    </xf>
    <xf numFmtId="0" fontId="22" fillId="0" borderId="4" xfId="19" applyFont="1" applyBorder="1" applyAlignment="1">
      <alignment horizontal="center" vertical="center" wrapText="1"/>
    </xf>
    <xf numFmtId="173" fontId="24" fillId="0" borderId="0" xfId="0" applyNumberFormat="1" applyFont="1" applyAlignment="1">
      <alignment horizontal="right"/>
    </xf>
    <xf numFmtId="174" fontId="24" fillId="0" borderId="0" xfId="0" applyNumberFormat="1" applyFont="1" applyAlignment="1">
      <alignment horizontal="right"/>
    </xf>
    <xf numFmtId="173" fontId="22" fillId="0" borderId="0" xfId="0" applyNumberFormat="1" applyFont="1" applyAlignment="1">
      <alignment horizontal="right"/>
    </xf>
    <xf numFmtId="174" fontId="22" fillId="0" borderId="0" xfId="0" applyNumberFormat="1" applyFont="1" applyAlignment="1">
      <alignment horizontal="right"/>
    </xf>
    <xf numFmtId="0" fontId="24" fillId="0" borderId="0" xfId="0" applyFont="1" applyAlignment="1">
      <alignment horizontal="right"/>
    </xf>
    <xf numFmtId="0" fontId="22" fillId="0" borderId="0" xfId="0" applyFont="1" applyAlignment="1">
      <alignment horizontal="right"/>
    </xf>
    <xf numFmtId="49" fontId="22" fillId="0" borderId="0" xfId="0" applyNumberFormat="1" applyFont="1" applyAlignment="1">
      <alignment horizontal="right"/>
    </xf>
    <xf numFmtId="49" fontId="24" fillId="0" borderId="0" xfId="0" applyNumberFormat="1" applyFont="1" applyAlignment="1">
      <alignment horizontal="right"/>
    </xf>
    <xf numFmtId="173" fontId="22" fillId="0" borderId="0" xfId="19" applyNumberFormat="1" applyFont="1" applyAlignment="1">
      <alignment horizontal="right"/>
    </xf>
    <xf numFmtId="0" fontId="22" fillId="0" borderId="0" xfId="19" applyFont="1" applyAlignment="1">
      <alignment horizontal="right"/>
    </xf>
    <xf numFmtId="174" fontId="22" fillId="0" borderId="0" xfId="19" applyNumberFormat="1" applyFont="1" applyAlignment="1">
      <alignment horizontal="right"/>
    </xf>
    <xf numFmtId="175" fontId="24" fillId="0" borderId="0" xfId="1" applyNumberFormat="1" applyFont="1" applyAlignment="1">
      <alignment horizontal="right" indent="1"/>
    </xf>
    <xf numFmtId="176" fontId="24" fillId="0" borderId="0" xfId="1" applyNumberFormat="1" applyFont="1" applyAlignment="1">
      <alignment horizontal="right" indent="1"/>
    </xf>
    <xf numFmtId="175" fontId="22" fillId="0" borderId="0" xfId="1" applyNumberFormat="1" applyFont="1" applyAlignment="1">
      <alignment horizontal="right" indent="1"/>
    </xf>
    <xf numFmtId="176" fontId="22" fillId="0" borderId="0" xfId="1" applyNumberFormat="1" applyFont="1" applyAlignment="1">
      <alignment horizontal="right" indent="1"/>
    </xf>
    <xf numFmtId="173" fontId="24" fillId="0" borderId="0" xfId="19" applyNumberFormat="1" applyFont="1" applyAlignment="1">
      <alignment horizontal="right"/>
    </xf>
    <xf numFmtId="174" fontId="24" fillId="0" borderId="0" xfId="19" applyNumberFormat="1" applyFont="1" applyAlignment="1">
      <alignment horizontal="right"/>
    </xf>
    <xf numFmtId="49" fontId="22" fillId="0" borderId="0" xfId="19" applyNumberFormat="1" applyFont="1" applyAlignment="1">
      <alignment horizontal="right"/>
    </xf>
    <xf numFmtId="49" fontId="24" fillId="0" borderId="6" xfId="0" applyNumberFormat="1" applyFont="1" applyBorder="1" applyAlignment="1">
      <alignment horizontal="left" indent="1"/>
    </xf>
    <xf numFmtId="49" fontId="22" fillId="0" borderId="6" xfId="19" applyNumberFormat="1" applyFont="1" applyBorder="1"/>
    <xf numFmtId="175" fontId="22" fillId="0" borderId="0" xfId="1" applyNumberFormat="1" applyFont="1" applyAlignment="1">
      <alignment horizontal="right" indent="2"/>
    </xf>
    <xf numFmtId="176" fontId="22" fillId="0" borderId="0" xfId="1" applyNumberFormat="1" applyFont="1" applyAlignment="1">
      <alignment horizontal="right" indent="2"/>
    </xf>
    <xf numFmtId="0" fontId="18" fillId="2" borderId="0" xfId="0" applyFont="1" applyFill="1" applyAlignment="1">
      <alignment wrapText="1"/>
    </xf>
    <xf numFmtId="0" fontId="22" fillId="0" borderId="9" xfId="0" applyFont="1" applyBorder="1" applyAlignment="1">
      <alignment horizontal="center" vertical="center" wrapText="1"/>
    </xf>
    <xf numFmtId="49" fontId="24" fillId="0" borderId="6" xfId="19" applyNumberFormat="1" applyFont="1" applyBorder="1"/>
    <xf numFmtId="49" fontId="24" fillId="0" borderId="6" xfId="19" applyNumberFormat="1" applyFont="1" applyFill="1" applyBorder="1"/>
    <xf numFmtId="49" fontId="22" fillId="0" borderId="6" xfId="19" applyNumberFormat="1" applyFont="1" applyFill="1" applyBorder="1"/>
    <xf numFmtId="49" fontId="22" fillId="0" borderId="6" xfId="0" applyNumberFormat="1" applyFont="1" applyBorder="1" applyAlignment="1">
      <alignment horizontal="left" wrapText="1" indent="2"/>
    </xf>
    <xf numFmtId="49" fontId="24" fillId="0" borderId="6" xfId="0" applyNumberFormat="1" applyFont="1" applyBorder="1" applyAlignment="1">
      <alignment horizontal="left" indent="2"/>
    </xf>
    <xf numFmtId="49" fontId="24" fillId="0" borderId="6" xfId="0" applyNumberFormat="1" applyFont="1" applyBorder="1" applyAlignment="1">
      <alignment horizontal="left" wrapText="1" indent="2"/>
    </xf>
    <xf numFmtId="175" fontId="24" fillId="0" borderId="0" xfId="1" applyNumberFormat="1" applyFont="1" applyAlignment="1">
      <alignment horizontal="right" indent="2"/>
    </xf>
    <xf numFmtId="176" fontId="24" fillId="0" borderId="0" xfId="1" applyNumberFormat="1" applyFont="1" applyAlignment="1">
      <alignment horizontal="right" indent="2"/>
    </xf>
    <xf numFmtId="172" fontId="0" fillId="0" borderId="0" xfId="20" applyNumberFormat="1" applyFont="1" applyAlignment="1">
      <alignment horizontal="center"/>
    </xf>
    <xf numFmtId="172" fontId="0" fillId="0" borderId="0" xfId="20" applyNumberFormat="1" applyFont="1"/>
    <xf numFmtId="0" fontId="1" fillId="3" borderId="0" xfId="0" applyFont="1" applyFill="1"/>
    <xf numFmtId="1" fontId="0" fillId="0" borderId="0" xfId="0" applyNumberFormat="1" applyFill="1" applyBorder="1"/>
    <xf numFmtId="1" fontId="1" fillId="0" borderId="0" xfId="0" applyNumberFormat="1" applyFont="1" applyFill="1" applyBorder="1"/>
    <xf numFmtId="0" fontId="1" fillId="0" borderId="0" xfId="0" applyFont="1" applyFill="1" applyBorder="1" applyAlignment="1">
      <alignment horizontal="center"/>
    </xf>
    <xf numFmtId="0" fontId="0" fillId="0" borderId="0" xfId="0" applyFill="1"/>
    <xf numFmtId="0" fontId="0" fillId="3" borderId="0" xfId="0" applyFill="1"/>
    <xf numFmtId="0" fontId="1" fillId="0" borderId="0" xfId="21"/>
    <xf numFmtId="0" fontId="1" fillId="0" borderId="0" xfId="21" applyBorder="1"/>
    <xf numFmtId="0" fontId="1" fillId="0" borderId="0" xfId="21" applyFont="1" applyBorder="1" applyAlignment="1">
      <alignment wrapText="1"/>
    </xf>
    <xf numFmtId="0" fontId="28" fillId="0" borderId="0" xfId="21" applyFont="1" applyBorder="1" applyAlignment="1">
      <alignment horizontal="right"/>
    </xf>
    <xf numFmtId="17" fontId="28" fillId="0" borderId="0" xfId="21" applyNumberFormat="1" applyFont="1" applyBorder="1"/>
    <xf numFmtId="0" fontId="1" fillId="0" borderId="0" xfId="21" applyBorder="1" applyAlignment="1">
      <alignment horizontal="right"/>
    </xf>
    <xf numFmtId="0" fontId="28" fillId="0" borderId="0" xfId="21" applyFont="1" applyBorder="1"/>
    <xf numFmtId="172" fontId="1" fillId="0" borderId="0" xfId="20" applyNumberFormat="1" applyBorder="1"/>
    <xf numFmtId="0" fontId="1" fillId="0" borderId="0" xfId="21" applyBorder="1" applyAlignment="1">
      <alignment wrapText="1"/>
    </xf>
    <xf numFmtId="0" fontId="1" fillId="0" borderId="0" xfId="21" applyFont="1" applyBorder="1"/>
    <xf numFmtId="174" fontId="1" fillId="3" borderId="0" xfId="21" applyNumberFormat="1" applyFill="1" applyBorder="1" applyAlignment="1">
      <alignment horizontal="right"/>
    </xf>
    <xf numFmtId="173" fontId="0" fillId="3" borderId="0" xfId="0" applyNumberFormat="1" applyFill="1"/>
    <xf numFmtId="49" fontId="28" fillId="3" borderId="0" xfId="0" applyNumberFormat="1" applyFont="1" applyFill="1" applyAlignment="1">
      <alignment horizontal="left"/>
    </xf>
    <xf numFmtId="176" fontId="22" fillId="0" borderId="0" xfId="21" applyNumberFormat="1" applyFont="1" applyAlignment="1">
      <alignment horizontal="right" indent="2"/>
    </xf>
    <xf numFmtId="176" fontId="22" fillId="0" borderId="0" xfId="21" applyNumberFormat="1" applyFont="1" applyAlignment="1">
      <alignment horizontal="right" indent="1"/>
    </xf>
    <xf numFmtId="173" fontId="28" fillId="3" borderId="0" xfId="0" applyNumberFormat="1" applyFont="1" applyFill="1"/>
    <xf numFmtId="173" fontId="1" fillId="3" borderId="0" xfId="21" applyNumberFormat="1" applyFill="1" applyBorder="1" applyAlignment="1">
      <alignment horizontal="right"/>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4" fillId="0" borderId="6" xfId="0" quotePrefix="1" applyFont="1" applyBorder="1" applyAlignment="1">
      <alignment horizontal="left" wrapText="1" indent="1"/>
    </xf>
    <xf numFmtId="17" fontId="24" fillId="0" borderId="0" xfId="0" applyNumberFormat="1" applyFont="1"/>
    <xf numFmtId="0" fontId="22" fillId="0" borderId="0" xfId="0" applyFont="1" applyAlignment="1">
      <alignment horizontal="center" vertical="center" wrapText="1"/>
    </xf>
    <xf numFmtId="49" fontId="22" fillId="0" borderId="0" xfId="0" applyNumberFormat="1" applyFont="1" applyAlignment="1">
      <alignment horizontal="center" vertical="center" wrapText="1"/>
    </xf>
    <xf numFmtId="0" fontId="18" fillId="0" borderId="0" xfId="21" applyFont="1" applyFill="1" applyAlignment="1"/>
    <xf numFmtId="0" fontId="20" fillId="0" borderId="0" xfId="21" applyFont="1" applyFill="1" applyAlignment="1"/>
    <xf numFmtId="0" fontId="18" fillId="0" borderId="0" xfId="21" applyFont="1" applyFill="1"/>
    <xf numFmtId="0" fontId="20" fillId="0" borderId="0" xfId="21" applyFont="1" applyFill="1" applyAlignment="1">
      <alignment vertical="center"/>
    </xf>
    <xf numFmtId="0" fontId="18" fillId="0" borderId="0" xfId="21" applyFont="1" applyFill="1" applyAlignment="1">
      <alignment vertical="top"/>
    </xf>
    <xf numFmtId="0" fontId="20" fillId="0" borderId="0" xfId="21" applyFont="1" applyFill="1" applyAlignment="1">
      <alignment vertical="top"/>
    </xf>
    <xf numFmtId="0" fontId="18" fillId="0" borderId="0" xfId="21" applyNumberFormat="1" applyFont="1" applyFill="1" applyAlignment="1">
      <alignment horizontal="justify" vertical="top" wrapText="1"/>
    </xf>
    <xf numFmtId="0" fontId="0" fillId="0" borderId="0" xfId="0" applyFill="1" applyBorder="1"/>
    <xf numFmtId="0" fontId="1" fillId="0" borderId="0" xfId="0" applyFont="1" applyFill="1"/>
    <xf numFmtId="49" fontId="24" fillId="0" borderId="0" xfId="19" applyNumberFormat="1" applyFont="1" applyAlignment="1">
      <alignment horizontal="right"/>
    </xf>
    <xf numFmtId="0" fontId="17" fillId="0" borderId="0" xfId="21" applyFont="1" applyFill="1" applyAlignment="1">
      <alignment horizontal="left" vertical="center"/>
    </xf>
    <xf numFmtId="0" fontId="18" fillId="0" borderId="0" xfId="21" applyFont="1" applyFill="1" applyAlignment="1">
      <alignment horizontal="justify" vertical="top" wrapText="1"/>
    </xf>
    <xf numFmtId="0" fontId="20" fillId="0" borderId="0" xfId="21" applyFont="1" applyFill="1" applyAlignment="1">
      <alignment horizontal="justify" vertical="top" wrapText="1"/>
    </xf>
    <xf numFmtId="0" fontId="22" fillId="0" borderId="9" xfId="0" applyFont="1" applyBorder="1" applyAlignment="1">
      <alignment horizontal="center" vertical="center" wrapText="1"/>
    </xf>
    <xf numFmtId="0" fontId="17" fillId="2" borderId="0" xfId="0" applyFont="1" applyFill="1" applyAlignment="1">
      <alignment horizontal="left" vertical="center"/>
    </xf>
    <xf numFmtId="0" fontId="20" fillId="2" borderId="0" xfId="0" applyFont="1" applyFill="1" applyAlignment="1">
      <alignment horizontal="center"/>
    </xf>
    <xf numFmtId="0" fontId="19" fillId="2" borderId="0" xfId="0" applyFont="1" applyFill="1" applyAlignment="1">
      <alignment horizontal="center"/>
    </xf>
    <xf numFmtId="0" fontId="29" fillId="0" borderId="0" xfId="0" applyFont="1" applyBorder="1" applyAlignment="1">
      <alignment horizontal="center"/>
    </xf>
    <xf numFmtId="0" fontId="17" fillId="0" borderId="0" xfId="21" applyFont="1" applyFill="1" applyAlignment="1">
      <alignment horizontal="left" vertical="center" wrapText="1"/>
    </xf>
    <xf numFmtId="0" fontId="17" fillId="0" borderId="0" xfId="21" applyFont="1" applyFill="1" applyAlignment="1">
      <alignment horizontal="left" vertical="center"/>
    </xf>
    <xf numFmtId="0" fontId="17" fillId="0" borderId="0" xfId="21" applyFont="1" applyFill="1" applyAlignment="1">
      <alignment horizontal="left" wrapText="1"/>
    </xf>
    <xf numFmtId="0" fontId="17" fillId="0" borderId="0" xfId="21" applyFont="1" applyFill="1" applyAlignment="1">
      <alignment horizontal="left"/>
    </xf>
    <xf numFmtId="0" fontId="18" fillId="0" borderId="0" xfId="21" applyFont="1" applyFill="1" applyAlignment="1">
      <alignment horizontal="justify" vertical="top" wrapText="1"/>
    </xf>
    <xf numFmtId="0" fontId="20" fillId="0" borderId="0" xfId="21" applyFont="1" applyFill="1" applyAlignment="1">
      <alignment horizontal="justify" vertical="top" wrapText="1"/>
    </xf>
    <xf numFmtId="0" fontId="22" fillId="0" borderId="0" xfId="0" applyFont="1" applyAlignment="1">
      <alignment horizontal="left" vertical="center"/>
    </xf>
    <xf numFmtId="0" fontId="22" fillId="0" borderId="9"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0" xfId="0" applyFont="1" applyAlignment="1">
      <alignment horizontal="left" vertical="top"/>
    </xf>
    <xf numFmtId="0" fontId="21" fillId="0" borderId="0" xfId="0" applyFont="1" applyAlignment="1">
      <alignment horizontal="center" vertical="center" wrapText="1"/>
    </xf>
    <xf numFmtId="0" fontId="22" fillId="0" borderId="10"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12"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13" xfId="0" applyNumberFormat="1" applyFont="1" applyBorder="1" applyAlignment="1">
      <alignment horizontal="center" vertical="center" wrapText="1"/>
    </xf>
    <xf numFmtId="0" fontId="21" fillId="0" borderId="15" xfId="0" applyFont="1" applyBorder="1" applyAlignment="1">
      <alignment horizontal="center" vertical="center" wrapText="1"/>
    </xf>
    <xf numFmtId="49" fontId="22" fillId="0" borderId="12" xfId="0" applyNumberFormat="1" applyFont="1" applyBorder="1" applyAlignment="1">
      <alignment horizontal="center" vertical="center" wrapText="1"/>
    </xf>
    <xf numFmtId="0" fontId="22" fillId="0" borderId="9" xfId="0" applyFont="1" applyBorder="1" applyAlignment="1">
      <alignment horizontal="center" vertical="center"/>
    </xf>
    <xf numFmtId="0" fontId="22" fillId="0" borderId="18" xfId="0" applyFont="1" applyBorder="1" applyAlignment="1">
      <alignment horizontal="center" vertical="center"/>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4" xfId="0" applyFont="1" applyBorder="1" applyAlignment="1">
      <alignment horizontal="center" vertical="center" wrapText="1"/>
    </xf>
    <xf numFmtId="0" fontId="21" fillId="0" borderId="0" xfId="0" applyFont="1" applyAlignment="1">
      <alignment horizontal="center" vertical="center"/>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25" fillId="0" borderId="7"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1" xfId="0" applyFont="1" applyBorder="1" applyAlignment="1">
      <alignment horizontal="center" vertical="center" wrapText="1"/>
    </xf>
    <xf numFmtId="0" fontId="21" fillId="0" borderId="0" xfId="19" applyFont="1" applyAlignment="1">
      <alignment horizontal="center" vertical="center" wrapText="1"/>
    </xf>
    <xf numFmtId="0" fontId="22" fillId="0" borderId="10" xfId="19" applyFont="1" applyBorder="1" applyAlignment="1">
      <alignment horizontal="center" vertical="center" wrapText="1"/>
    </xf>
    <xf numFmtId="0" fontId="22" fillId="0" borderId="6" xfId="19" applyFont="1" applyBorder="1" applyAlignment="1">
      <alignment horizontal="center" vertical="center" wrapText="1"/>
    </xf>
    <xf numFmtId="0" fontId="22" fillId="0" borderId="11" xfId="19" applyFont="1" applyBorder="1" applyAlignment="1">
      <alignment horizontal="center" vertical="center" wrapText="1"/>
    </xf>
    <xf numFmtId="0" fontId="22" fillId="0" borderId="1" xfId="19" applyFont="1" applyBorder="1" applyAlignment="1">
      <alignment horizontal="center" vertical="center" wrapText="1"/>
    </xf>
    <xf numFmtId="0" fontId="22" fillId="0" borderId="2" xfId="19" applyFont="1" applyBorder="1" applyAlignment="1">
      <alignment horizontal="center" vertical="center" wrapText="1"/>
    </xf>
    <xf numFmtId="0" fontId="22" fillId="0" borderId="14" xfId="19" applyFont="1" applyBorder="1" applyAlignment="1">
      <alignment horizontal="center" vertical="center" wrapText="1"/>
    </xf>
    <xf numFmtId="0" fontId="22" fillId="0" borderId="7" xfId="19" applyFont="1" applyBorder="1" applyAlignment="1">
      <alignment horizontal="center" vertical="center" wrapText="1"/>
    </xf>
    <xf numFmtId="0" fontId="22" fillId="0" borderId="16" xfId="19" applyFont="1" applyBorder="1" applyAlignment="1">
      <alignment horizontal="center" vertical="center" wrapText="1"/>
    </xf>
    <xf numFmtId="0" fontId="22" fillId="0" borderId="17" xfId="19" applyFont="1" applyBorder="1" applyAlignment="1">
      <alignment horizontal="center" vertical="center" wrapText="1"/>
    </xf>
    <xf numFmtId="0" fontId="26" fillId="0" borderId="0" xfId="19" applyFont="1" applyAlignment="1">
      <alignment horizontal="center" vertical="center" wrapText="1"/>
    </xf>
    <xf numFmtId="0" fontId="22" fillId="0" borderId="22" xfId="0" applyFont="1" applyBorder="1" applyAlignment="1">
      <alignment horizontal="center" vertical="center" wrapText="1"/>
    </xf>
    <xf numFmtId="0" fontId="22" fillId="0" borderId="7" xfId="0" applyFont="1" applyBorder="1" applyAlignment="1">
      <alignment horizontal="center" vertical="center" wrapText="1"/>
    </xf>
    <xf numFmtId="0" fontId="26" fillId="0" borderId="0" xfId="0" applyFont="1" applyAlignment="1">
      <alignment horizontal="center" vertical="center" wrapText="1"/>
    </xf>
    <xf numFmtId="0" fontId="25" fillId="0" borderId="0" xfId="0" applyFont="1" applyAlignment="1">
      <alignment horizontal="justify" vertical="top" wrapText="1"/>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49" fontId="22" fillId="0" borderId="28" xfId="0" applyNumberFormat="1" applyFont="1" applyBorder="1" applyAlignment="1">
      <alignment horizontal="center" vertical="center" wrapText="1"/>
    </xf>
    <xf numFmtId="49" fontId="22" fillId="0" borderId="18" xfId="0" applyNumberFormat="1" applyFont="1" applyBorder="1" applyAlignment="1">
      <alignment horizontal="center" vertical="center" wrapText="1"/>
    </xf>
    <xf numFmtId="49" fontId="22" fillId="0" borderId="29" xfId="0" applyNumberFormat="1" applyFont="1" applyBorder="1" applyAlignment="1">
      <alignment horizontal="center" vertical="center" wrapText="1"/>
    </xf>
    <xf numFmtId="0" fontId="22" fillId="0" borderId="23"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1" xfId="0" applyFont="1" applyBorder="1" applyAlignment="1">
      <alignment horizontal="center" vertical="center" wrapText="1"/>
    </xf>
    <xf numFmtId="0" fontId="22" fillId="0" borderId="0" xfId="0" applyFont="1" applyAlignment="1">
      <alignment horizontal="justify" vertical="top"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1" fillId="0" borderId="0" xfId="0" applyFont="1" applyBorder="1" applyAlignment="1">
      <alignment horizontal="center" vertical="center" wrapText="1"/>
    </xf>
    <xf numFmtId="0" fontId="22" fillId="0" borderId="0" xfId="19" applyFont="1" applyAlignment="1">
      <alignment horizontal="justify" vertical="top" wrapText="1"/>
    </xf>
    <xf numFmtId="0" fontId="22" fillId="0" borderId="22" xfId="19" applyFont="1" applyBorder="1" applyAlignment="1">
      <alignment horizontal="center" vertical="center" wrapText="1"/>
    </xf>
    <xf numFmtId="0" fontId="22" fillId="0" borderId="23" xfId="19" applyFont="1" applyBorder="1" applyAlignment="1">
      <alignment horizontal="center" vertical="center" wrapText="1"/>
    </xf>
    <xf numFmtId="0" fontId="22" fillId="0" borderId="3" xfId="19" applyFont="1" applyBorder="1" applyAlignment="1">
      <alignment horizontal="center" vertical="center" wrapText="1"/>
    </xf>
    <xf numFmtId="0" fontId="22" fillId="0" borderId="4" xfId="19" applyFont="1" applyBorder="1" applyAlignment="1">
      <alignment horizontal="center" vertical="center" wrapText="1"/>
    </xf>
    <xf numFmtId="0" fontId="22" fillId="0" borderId="5" xfId="19" applyFont="1" applyBorder="1" applyAlignment="1">
      <alignment horizontal="center" vertical="center" wrapText="1"/>
    </xf>
    <xf numFmtId="0" fontId="21" fillId="0" borderId="15" xfId="1" applyFont="1" applyBorder="1" applyAlignment="1">
      <alignment horizontal="center" vertical="center" wrapText="1"/>
    </xf>
    <xf numFmtId="0" fontId="22" fillId="0" borderId="10" xfId="1" applyFont="1" applyBorder="1" applyAlignment="1">
      <alignment horizontal="center" vertical="center" wrapText="1"/>
    </xf>
    <xf numFmtId="0" fontId="22" fillId="0" borderId="6" xfId="1" applyFont="1" applyBorder="1" applyAlignment="1">
      <alignment horizontal="center" vertical="center" wrapText="1"/>
    </xf>
    <xf numFmtId="0" fontId="22" fillId="0" borderId="11" xfId="1" applyFont="1" applyBorder="1" applyAlignment="1">
      <alignment horizontal="center" vertical="center" wrapText="1"/>
    </xf>
    <xf numFmtId="49" fontId="22" fillId="0" borderId="28" xfId="1" applyNumberFormat="1" applyFont="1" applyBorder="1" applyAlignment="1">
      <alignment horizontal="center" vertical="center" wrapText="1"/>
    </xf>
    <xf numFmtId="49" fontId="22" fillId="0" borderId="18" xfId="1" applyNumberFormat="1" applyFont="1" applyBorder="1" applyAlignment="1">
      <alignment horizontal="center" vertical="center" wrapText="1"/>
    </xf>
    <xf numFmtId="49" fontId="22" fillId="0" borderId="29" xfId="1" applyNumberFormat="1" applyFont="1" applyBorder="1" applyAlignment="1">
      <alignment horizontal="center" vertical="center" wrapText="1"/>
    </xf>
    <xf numFmtId="0" fontId="22" fillId="0" borderId="1" xfId="1" applyFont="1" applyBorder="1" applyAlignment="1">
      <alignment horizontal="center" vertical="center" wrapText="1"/>
    </xf>
    <xf numFmtId="0" fontId="22" fillId="0" borderId="2" xfId="1" applyFont="1" applyBorder="1" applyAlignment="1">
      <alignment horizontal="center" vertical="center" wrapText="1"/>
    </xf>
    <xf numFmtId="0" fontId="22" fillId="0" borderId="14" xfId="1" applyFont="1" applyBorder="1" applyAlignment="1">
      <alignment horizontal="center" vertical="center" wrapText="1"/>
    </xf>
    <xf numFmtId="0" fontId="22" fillId="0" borderId="3" xfId="1" applyFont="1" applyBorder="1" applyAlignment="1">
      <alignment horizontal="center" vertical="center" wrapText="1"/>
    </xf>
    <xf numFmtId="0" fontId="22" fillId="0" borderId="4" xfId="1" applyFont="1" applyBorder="1" applyAlignment="1">
      <alignment horizontal="center" vertical="center" wrapText="1"/>
    </xf>
    <xf numFmtId="0" fontId="22" fillId="0" borderId="5" xfId="1" applyFont="1" applyBorder="1" applyAlignment="1">
      <alignment horizontal="center" vertical="center" wrapText="1"/>
    </xf>
    <xf numFmtId="0" fontId="22" fillId="0" borderId="24" xfId="1" applyFont="1" applyBorder="1" applyAlignment="1">
      <alignment horizontal="center" vertical="center" wrapText="1"/>
    </xf>
    <xf numFmtId="0" fontId="22" fillId="0" borderId="25" xfId="1" applyFont="1" applyBorder="1" applyAlignment="1">
      <alignment horizontal="center" vertical="center" wrapText="1"/>
    </xf>
    <xf numFmtId="0" fontId="22" fillId="0" borderId="26" xfId="1" applyFont="1" applyBorder="1" applyAlignment="1">
      <alignment horizontal="center" vertical="center" wrapText="1"/>
    </xf>
    <xf numFmtId="0" fontId="22" fillId="0" borderId="27" xfId="1" applyFont="1" applyBorder="1" applyAlignment="1">
      <alignment horizontal="center" vertical="center" wrapText="1"/>
    </xf>
    <xf numFmtId="0" fontId="22" fillId="0" borderId="0" xfId="1" applyFont="1" applyAlignment="1">
      <alignment horizontal="justify" vertical="top" wrapText="1"/>
    </xf>
    <xf numFmtId="0" fontId="22" fillId="0" borderId="0" xfId="1" applyFont="1" applyAlignment="1">
      <alignment horizontal="left" vertical="top" wrapText="1"/>
    </xf>
    <xf numFmtId="0" fontId="34" fillId="0" borderId="0" xfId="0" applyFont="1" applyAlignment="1">
      <alignment horizontal="center" wrapText="1"/>
    </xf>
    <xf numFmtId="0" fontId="0" fillId="0" borderId="0" xfId="0" applyAlignment="1">
      <alignment wrapText="1"/>
    </xf>
    <xf numFmtId="0" fontId="35" fillId="0" borderId="0" xfId="0" applyFont="1" applyAlignment="1"/>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8" fillId="0" borderId="0" xfId="0" applyFont="1" applyAlignment="1"/>
    <xf numFmtId="0" fontId="36" fillId="0" borderId="0" xfId="0" applyFont="1" applyAlignment="1"/>
    <xf numFmtId="0" fontId="0" fillId="0" borderId="0" xfId="0" applyAlignment="1"/>
    <xf numFmtId="0" fontId="35" fillId="0" borderId="0" xfId="0" applyFont="1" applyAlignment="1">
      <alignment horizontal="center"/>
    </xf>
    <xf numFmtId="0" fontId="35" fillId="0" borderId="0" xfId="0" applyFont="1"/>
    <xf numFmtId="0" fontId="35" fillId="0" borderId="0" xfId="0" applyFont="1" applyAlignment="1">
      <alignment vertical="top"/>
    </xf>
    <xf numFmtId="0" fontId="35" fillId="0" borderId="0" xfId="0" applyFont="1" applyAlignment="1">
      <alignment wrapText="1"/>
    </xf>
  </cellXfs>
  <cellStyles count="22">
    <cellStyle name="Prozent 2" xfId="2"/>
    <cellStyle name="Prozent 3" xfId="20"/>
    <cellStyle name="Standard" xfId="0" builtinId="0"/>
    <cellStyle name="Standard 10" xfId="10"/>
    <cellStyle name="Standard 11" xfId="11"/>
    <cellStyle name="Standard 12" xfId="12"/>
    <cellStyle name="Standard 13" xfId="13"/>
    <cellStyle name="Standard 14" xfId="14"/>
    <cellStyle name="Standard 15" xfId="15"/>
    <cellStyle name="Standard 16" xfId="16"/>
    <cellStyle name="Standard 17" xfId="17"/>
    <cellStyle name="Standard 18" xfId="18"/>
    <cellStyle name="Standard 19" xfId="19"/>
    <cellStyle name="Standard 2" xfId="1"/>
    <cellStyle name="Standard 2 2" xfId="21"/>
    <cellStyle name="Standard 3" xfId="3"/>
    <cellStyle name="Standard 4" xfId="4"/>
    <cellStyle name="Standard 5" xfId="5"/>
    <cellStyle name="Standard 6" xfId="6"/>
    <cellStyle name="Standard 7" xfId="7"/>
    <cellStyle name="Standard 8" xfId="8"/>
    <cellStyle name="Standard 9" xfId="9"/>
  </cellStyles>
  <dxfs count="42">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s>
  <tableStyles count="0" defaultTableStyle="TableStyleMedium2" defaultPivotStyle="PivotStyleLight16"/>
  <colors>
    <mruColors>
      <color rgb="FF3366FF"/>
      <color rgb="FF0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hartsheet" Target="chartsheets/sheet1.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590437476903833E-2"/>
          <c:y val="0.16798414030210346"/>
          <c:w val="0.84427219799737696"/>
          <c:h val="0.5670236982087733"/>
        </c:manualLayout>
      </c:layout>
      <c:lineChart>
        <c:grouping val="standard"/>
        <c:varyColors val="0"/>
        <c:ser>
          <c:idx val="0"/>
          <c:order val="0"/>
          <c:tx>
            <c:strRef>
              <c:f>'Daten Grafik (1)'!$C$4</c:f>
              <c:strCache>
                <c:ptCount val="1"/>
                <c:pt idx="0">
                  <c:v>Ankünfte</c:v>
                </c:pt>
              </c:strCache>
            </c:strRef>
          </c:tx>
          <c:spPr>
            <a:ln>
              <a:solidFill>
                <a:srgbClr val="3366FF"/>
              </a:solidFill>
            </a:ln>
          </c:spPr>
          <c:marker>
            <c:symbol val="none"/>
          </c:marker>
          <c:cat>
            <c:multiLvlStrRef>
              <c:f>'Daten Grafik (1)'!$A$5:$B$19</c:f>
              <c:multiLvlStrCache>
                <c:ptCount val="15"/>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lvl>
                <c:lvl>
                  <c:pt idx="0">
                    <c:v>2016</c:v>
                  </c:pt>
                  <c:pt idx="12">
                    <c:v>2017</c:v>
                  </c:pt>
                </c:lvl>
              </c:multiLvlStrCache>
            </c:multiLvlStrRef>
          </c:cat>
          <c:val>
            <c:numRef>
              <c:f>'Daten Grafik (1)'!$C$5:$C$19</c:f>
              <c:numCache>
                <c:formatCode>0</c:formatCode>
                <c:ptCount val="15"/>
                <c:pt idx="0">
                  <c:v>191.589</c:v>
                </c:pt>
                <c:pt idx="1">
                  <c:v>217.101</c:v>
                </c:pt>
                <c:pt idx="2">
                  <c:v>254.19900000000001</c:v>
                </c:pt>
                <c:pt idx="3">
                  <c:v>282.48599999999999</c:v>
                </c:pt>
                <c:pt idx="4">
                  <c:v>368.14</c:v>
                </c:pt>
                <c:pt idx="5">
                  <c:v>349.65100000000001</c:v>
                </c:pt>
                <c:pt idx="6">
                  <c:v>320.74</c:v>
                </c:pt>
                <c:pt idx="7">
                  <c:v>344.52600000000001</c:v>
                </c:pt>
                <c:pt idx="8">
                  <c:v>367.84100000000001</c:v>
                </c:pt>
                <c:pt idx="9">
                  <c:v>346.94299999999998</c:v>
                </c:pt>
                <c:pt idx="10">
                  <c:v>264.613</c:v>
                </c:pt>
                <c:pt idx="11">
                  <c:v>258.25200000000001</c:v>
                </c:pt>
                <c:pt idx="12">
                  <c:v>204.892</c:v>
                </c:pt>
                <c:pt idx="13">
                  <c:v>216.09800000000001</c:v>
                </c:pt>
                <c:pt idx="14">
                  <c:v>258.315</c:v>
                </c:pt>
              </c:numCache>
            </c:numRef>
          </c:val>
          <c:smooth val="0"/>
        </c:ser>
        <c:ser>
          <c:idx val="1"/>
          <c:order val="1"/>
          <c:tx>
            <c:strRef>
              <c:f>'Daten Grafik (1)'!$D$4</c:f>
              <c:strCache>
                <c:ptCount val="1"/>
                <c:pt idx="0">
                  <c:v>Übernachtungen</c:v>
                </c:pt>
              </c:strCache>
            </c:strRef>
          </c:tx>
          <c:spPr>
            <a:ln>
              <a:solidFill>
                <a:srgbClr val="008000"/>
              </a:solidFill>
            </a:ln>
          </c:spPr>
          <c:marker>
            <c:symbol val="none"/>
          </c:marker>
          <c:cat>
            <c:multiLvlStrRef>
              <c:f>'Daten Grafik (1)'!$A$5:$B$19</c:f>
              <c:multiLvlStrCache>
                <c:ptCount val="15"/>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lvl>
                <c:lvl>
                  <c:pt idx="0">
                    <c:v>2016</c:v>
                  </c:pt>
                  <c:pt idx="12">
                    <c:v>2017</c:v>
                  </c:pt>
                </c:lvl>
              </c:multiLvlStrCache>
            </c:multiLvlStrRef>
          </c:cat>
          <c:val>
            <c:numRef>
              <c:f>'Daten Grafik (1)'!$D$5:$D$19</c:f>
              <c:numCache>
                <c:formatCode>0</c:formatCode>
                <c:ptCount val="15"/>
                <c:pt idx="0">
                  <c:v>520.10400000000004</c:v>
                </c:pt>
                <c:pt idx="1">
                  <c:v>604.03800000000001</c:v>
                </c:pt>
                <c:pt idx="2">
                  <c:v>671.11300000000006</c:v>
                </c:pt>
                <c:pt idx="3">
                  <c:v>697.61800000000005</c:v>
                </c:pt>
                <c:pt idx="4">
                  <c:v>919.04</c:v>
                </c:pt>
                <c:pt idx="5">
                  <c:v>854.97699999999998</c:v>
                </c:pt>
                <c:pt idx="6">
                  <c:v>901.15800000000002</c:v>
                </c:pt>
                <c:pt idx="7">
                  <c:v>928.07600000000002</c:v>
                </c:pt>
                <c:pt idx="8">
                  <c:v>891.72799999999995</c:v>
                </c:pt>
                <c:pt idx="9">
                  <c:v>919.39400000000001</c:v>
                </c:pt>
                <c:pt idx="10">
                  <c:v>634.43399999999997</c:v>
                </c:pt>
                <c:pt idx="11">
                  <c:v>639.12699999999995</c:v>
                </c:pt>
                <c:pt idx="12">
                  <c:v>534.53300000000002</c:v>
                </c:pt>
                <c:pt idx="13">
                  <c:v>590.71900000000005</c:v>
                </c:pt>
                <c:pt idx="14">
                  <c:v>634.70600000000002</c:v>
                </c:pt>
              </c:numCache>
            </c:numRef>
          </c:val>
          <c:smooth val="0"/>
        </c:ser>
        <c:dLbls>
          <c:showLegendKey val="0"/>
          <c:showVal val="0"/>
          <c:showCatName val="0"/>
          <c:showSerName val="0"/>
          <c:showPercent val="0"/>
          <c:showBubbleSize val="0"/>
        </c:dLbls>
        <c:marker val="1"/>
        <c:smooth val="0"/>
        <c:axId val="101457280"/>
        <c:axId val="101517184"/>
      </c:lineChart>
      <c:catAx>
        <c:axId val="101457280"/>
        <c:scaling>
          <c:orientation val="minMax"/>
        </c:scaling>
        <c:delete val="0"/>
        <c:axPos val="b"/>
        <c:majorTickMark val="out"/>
        <c:minorTickMark val="in"/>
        <c:tickLblPos val="nextTo"/>
        <c:crossAx val="101517184"/>
        <c:crosses val="autoZero"/>
        <c:auto val="1"/>
        <c:lblAlgn val="ctr"/>
        <c:lblOffset val="100"/>
        <c:noMultiLvlLbl val="0"/>
      </c:catAx>
      <c:valAx>
        <c:axId val="101517184"/>
        <c:scaling>
          <c:orientation val="minMax"/>
        </c:scaling>
        <c:delete val="0"/>
        <c:axPos val="l"/>
        <c:majorGridlines/>
        <c:numFmt formatCode="0" sourceLinked="1"/>
        <c:majorTickMark val="none"/>
        <c:minorTickMark val="none"/>
        <c:tickLblPos val="nextTo"/>
        <c:crossAx val="101457280"/>
        <c:crosses val="autoZero"/>
        <c:crossBetween val="between"/>
      </c:valAx>
      <c:spPr>
        <a:ln>
          <a:solidFill>
            <a:schemeClr val="tx1"/>
          </a:solidFill>
        </a:ln>
      </c:spPr>
    </c:plotArea>
    <c:legend>
      <c:legendPos val="r"/>
      <c:layout>
        <c:manualLayout>
          <c:xMode val="edge"/>
          <c:yMode val="edge"/>
          <c:x val="0.25281484218804778"/>
          <c:y val="0.86116922156235964"/>
          <c:w val="0.51373148753517728"/>
          <c:h val="7.4375964175984702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8.3940973205687414E-2"/>
          <c:y val="0.24196531508327815"/>
          <c:w val="0.52208132211321689"/>
          <c:h val="0.5478386548929961"/>
        </c:manualLayout>
      </c:layout>
      <c:pieChart>
        <c:varyColors val="1"/>
        <c:ser>
          <c:idx val="0"/>
          <c:order val="0"/>
          <c:tx>
            <c:strRef>
              <c:f>'Daten Grafik (1)'!$C$32</c:f>
              <c:strCache>
                <c:ptCount val="1"/>
              </c:strCache>
            </c:strRef>
          </c:tx>
          <c:spPr>
            <a:ln>
              <a:solidFill>
                <a:schemeClr val="accent3">
                  <a:lumMod val="75000"/>
                </a:schemeClr>
              </a:solidFill>
            </a:ln>
          </c:spPr>
          <c:dPt>
            <c:idx val="0"/>
            <c:bubble3D val="0"/>
            <c:spPr>
              <a:solidFill>
                <a:srgbClr val="FFFF00"/>
              </a:solidFill>
              <a:ln>
                <a:solidFill>
                  <a:schemeClr val="accent3">
                    <a:lumMod val="75000"/>
                  </a:schemeClr>
                </a:solidFill>
              </a:ln>
            </c:spPr>
          </c:dPt>
          <c:dPt>
            <c:idx val="1"/>
            <c:bubble3D val="0"/>
            <c:spPr>
              <a:solidFill>
                <a:schemeClr val="bg1">
                  <a:lumMod val="65000"/>
                </a:schemeClr>
              </a:solidFill>
              <a:ln>
                <a:solidFill>
                  <a:schemeClr val="accent3">
                    <a:lumMod val="75000"/>
                  </a:schemeClr>
                </a:solidFill>
              </a:ln>
            </c:spPr>
          </c:dPt>
          <c:dPt>
            <c:idx val="2"/>
            <c:bubble3D val="0"/>
            <c:spPr>
              <a:solidFill>
                <a:schemeClr val="accent1">
                  <a:lumMod val="60000"/>
                  <a:lumOff val="40000"/>
                </a:schemeClr>
              </a:solidFill>
              <a:ln>
                <a:solidFill>
                  <a:schemeClr val="accent3">
                    <a:lumMod val="75000"/>
                  </a:schemeClr>
                </a:solidFill>
              </a:ln>
            </c:spPr>
          </c:dPt>
          <c:dPt>
            <c:idx val="3"/>
            <c:bubble3D val="0"/>
            <c:spPr>
              <a:solidFill>
                <a:srgbClr val="FFC000"/>
              </a:solidFill>
              <a:ln>
                <a:solidFill>
                  <a:schemeClr val="accent3">
                    <a:lumMod val="75000"/>
                  </a:schemeClr>
                </a:solidFill>
              </a:ln>
            </c:spPr>
          </c:dPt>
          <c:dPt>
            <c:idx val="4"/>
            <c:bubble3D val="0"/>
            <c:spPr>
              <a:solidFill>
                <a:schemeClr val="tx1"/>
              </a:solidFill>
              <a:ln>
                <a:solidFill>
                  <a:schemeClr val="accent3">
                    <a:lumMod val="75000"/>
                  </a:schemeClr>
                </a:solidFill>
              </a:ln>
            </c:spPr>
          </c:dPt>
          <c:dPt>
            <c:idx val="5"/>
            <c:bubble3D val="0"/>
            <c:spPr>
              <a:solidFill>
                <a:srgbClr val="FF0000"/>
              </a:solidFill>
              <a:ln>
                <a:solidFill>
                  <a:schemeClr val="accent3">
                    <a:lumMod val="75000"/>
                  </a:schemeClr>
                </a:solidFill>
              </a:ln>
            </c:spPr>
          </c:dPt>
          <c:dPt>
            <c:idx val="6"/>
            <c:bubble3D val="0"/>
            <c:spPr>
              <a:solidFill>
                <a:schemeClr val="accent6">
                  <a:lumMod val="60000"/>
                  <a:lumOff val="40000"/>
                </a:schemeClr>
              </a:solidFill>
              <a:ln>
                <a:solidFill>
                  <a:schemeClr val="accent3">
                    <a:lumMod val="75000"/>
                  </a:schemeClr>
                </a:solidFill>
              </a:ln>
            </c:spPr>
          </c:dPt>
          <c:dPt>
            <c:idx val="7"/>
            <c:bubble3D val="0"/>
            <c:spPr>
              <a:solidFill>
                <a:srgbClr val="008000"/>
              </a:solidFill>
              <a:ln>
                <a:solidFill>
                  <a:schemeClr val="accent3">
                    <a:lumMod val="75000"/>
                  </a:schemeClr>
                </a:solidFill>
              </a:ln>
            </c:spPr>
          </c:dPt>
          <c:dPt>
            <c:idx val="8"/>
            <c:bubble3D val="0"/>
            <c:spPr>
              <a:solidFill>
                <a:schemeClr val="accent2"/>
              </a:solidFill>
              <a:ln>
                <a:solidFill>
                  <a:schemeClr val="accent3">
                    <a:lumMod val="75000"/>
                  </a:schemeClr>
                </a:solidFill>
              </a:ln>
            </c:spPr>
          </c:dPt>
          <c:dPt>
            <c:idx val="9"/>
            <c:bubble3D val="0"/>
            <c:spPr>
              <a:solidFill>
                <a:schemeClr val="accent1"/>
              </a:solidFill>
              <a:ln>
                <a:solidFill>
                  <a:schemeClr val="accent3">
                    <a:lumMod val="75000"/>
                  </a:schemeClr>
                </a:solidFill>
              </a:ln>
            </c:spPr>
          </c:dPt>
          <c:dPt>
            <c:idx val="10"/>
            <c:bubble3D val="0"/>
            <c:spPr>
              <a:solidFill>
                <a:schemeClr val="accent3">
                  <a:lumMod val="60000"/>
                  <a:lumOff val="40000"/>
                </a:schemeClr>
              </a:solidFill>
              <a:ln>
                <a:solidFill>
                  <a:schemeClr val="accent3">
                    <a:lumMod val="75000"/>
                  </a:schemeClr>
                </a:solidFill>
              </a:ln>
            </c:spPr>
          </c:dPt>
          <c:dLbls>
            <c:numFmt formatCode="0.0%" sourceLinked="0"/>
            <c:txPr>
              <a:bodyPr rot="0" vert="horz" anchor="t" anchorCtr="0"/>
              <a:lstStyle/>
              <a:p>
                <a:pPr>
                  <a:defRPr sz="800" baseline="0"/>
                </a:pPr>
                <a:endParaRPr lang="de-DE"/>
              </a:p>
            </c:txPr>
            <c:dLblPos val="outEnd"/>
            <c:showLegendKey val="0"/>
            <c:showVal val="0"/>
            <c:showCatName val="0"/>
            <c:showSerName val="0"/>
            <c:showPercent val="1"/>
            <c:showBubbleSize val="0"/>
            <c:showLeaderLines val="1"/>
          </c:dLbls>
          <c:cat>
            <c:strRef>
              <c:f>'Daten Grafik (1)'!$B$33:$B$40</c:f>
              <c:strCache>
                <c:ptCount val="8"/>
                <c:pt idx="0">
                  <c:v>Hotels (ohne Hotels garnis)</c:v>
                </c:pt>
                <c:pt idx="1">
                  <c:v>Hotels garnis</c:v>
                </c:pt>
                <c:pt idx="2">
                  <c:v>Gasthöfe</c:v>
                </c:pt>
                <c:pt idx="3">
                  <c:v>Pensionen</c:v>
                </c:pt>
                <c:pt idx="4">
                  <c:v>Campingplätze               </c:v>
                </c:pt>
                <c:pt idx="5">
                  <c:v>Ferienunterkünfte u. ähnl. Beherbergungsstätten</c:v>
                </c:pt>
                <c:pt idx="6">
                  <c:v>Vorsorge- u. Rehabilitationskliniken</c:v>
                </c:pt>
                <c:pt idx="7">
                  <c:v>Schulungsheime</c:v>
                </c:pt>
              </c:strCache>
            </c:strRef>
          </c:cat>
          <c:val>
            <c:numRef>
              <c:f>'Daten Grafik (1)'!$C$33:$C$40</c:f>
              <c:numCache>
                <c:formatCode>#\ ###\ ##0;\-#\ ###\ ##0;\-</c:formatCode>
                <c:ptCount val="8"/>
                <c:pt idx="0">
                  <c:v>293078</c:v>
                </c:pt>
                <c:pt idx="1">
                  <c:v>48404</c:v>
                </c:pt>
                <c:pt idx="2">
                  <c:v>32581</c:v>
                </c:pt>
                <c:pt idx="3">
                  <c:v>27799</c:v>
                </c:pt>
                <c:pt idx="4">
                  <c:v>3334</c:v>
                </c:pt>
                <c:pt idx="5">
                  <c:v>58171</c:v>
                </c:pt>
                <c:pt idx="6">
                  <c:v>150256</c:v>
                </c:pt>
                <c:pt idx="7">
                  <c:v>24417</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8092627662048577"/>
          <c:y val="0.16747781293693428"/>
          <c:w val="0.30708338672855767"/>
          <c:h val="0.70485755635685721"/>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3. Übernachtungen in Beherbergungsstätten und auf Campingplätzen  im März 2017 nach Reisegebieten</a:t>
            </a:r>
          </a:p>
        </c:rich>
      </c:tx>
      <c:layout/>
      <c:overlay val="0"/>
    </c:title>
    <c:autoTitleDeleted val="0"/>
    <c:plotArea>
      <c:layout>
        <c:manualLayout>
          <c:layoutTarget val="inner"/>
          <c:xMode val="edge"/>
          <c:yMode val="edge"/>
          <c:x val="8.567562514810291E-2"/>
          <c:y val="0.28547524508154432"/>
          <c:w val="0.5088500545574417"/>
          <c:h val="0.57517464163133458"/>
        </c:manualLayout>
      </c:layout>
      <c:pieChart>
        <c:varyColors val="1"/>
        <c:ser>
          <c:idx val="0"/>
          <c:order val="0"/>
          <c:tx>
            <c:strRef>
              <c:f>'Daten Grafik (2)'!$B$3</c:f>
              <c:strCache>
                <c:ptCount val="1"/>
                <c:pt idx="0">
                  <c:v>Übernachtungen</c:v>
                </c:pt>
              </c:strCache>
            </c:strRef>
          </c:tx>
          <c:spPr>
            <a:ln>
              <a:solidFill>
                <a:schemeClr val="accent6"/>
              </a:solidFill>
            </a:ln>
          </c:spPr>
          <c:dPt>
            <c:idx val="0"/>
            <c:bubble3D val="0"/>
            <c:spPr>
              <a:solidFill>
                <a:srgbClr val="FFC000"/>
              </a:solidFill>
              <a:ln>
                <a:solidFill>
                  <a:schemeClr val="accent6"/>
                </a:solidFill>
              </a:ln>
            </c:spPr>
          </c:dPt>
          <c:dPt>
            <c:idx val="1"/>
            <c:bubble3D val="0"/>
            <c:spPr>
              <a:solidFill>
                <a:schemeClr val="accent3">
                  <a:lumMod val="50000"/>
                </a:schemeClr>
              </a:solidFill>
              <a:ln>
                <a:solidFill>
                  <a:schemeClr val="accent6"/>
                </a:solidFill>
              </a:ln>
            </c:spPr>
          </c:dPt>
          <c:dPt>
            <c:idx val="2"/>
            <c:bubble3D val="0"/>
            <c:spPr>
              <a:solidFill>
                <a:schemeClr val="tx2">
                  <a:lumMod val="60000"/>
                  <a:lumOff val="40000"/>
                </a:schemeClr>
              </a:solidFill>
              <a:ln>
                <a:solidFill>
                  <a:schemeClr val="accent6"/>
                </a:solidFill>
              </a:ln>
            </c:spPr>
          </c:dPt>
          <c:dPt>
            <c:idx val="3"/>
            <c:bubble3D val="0"/>
            <c:spPr>
              <a:solidFill>
                <a:srgbClr val="7030A0"/>
              </a:solidFill>
              <a:ln>
                <a:solidFill>
                  <a:schemeClr val="accent6"/>
                </a:solidFill>
              </a:ln>
            </c:spPr>
          </c:dPt>
          <c:dPt>
            <c:idx val="4"/>
            <c:bubble3D val="0"/>
            <c:spPr>
              <a:solidFill>
                <a:schemeClr val="tx2">
                  <a:lumMod val="40000"/>
                  <a:lumOff val="60000"/>
                </a:schemeClr>
              </a:solidFill>
              <a:ln>
                <a:solidFill>
                  <a:schemeClr val="accent6"/>
                </a:solidFill>
              </a:ln>
            </c:spPr>
          </c:dPt>
          <c:dPt>
            <c:idx val="6"/>
            <c:bubble3D val="0"/>
            <c:spPr>
              <a:solidFill>
                <a:schemeClr val="bg1">
                  <a:lumMod val="85000"/>
                </a:schemeClr>
              </a:solidFill>
              <a:ln>
                <a:solidFill>
                  <a:schemeClr val="accent6"/>
                </a:solidFill>
              </a:ln>
            </c:spPr>
          </c:dPt>
          <c:dPt>
            <c:idx val="7"/>
            <c:bubble3D val="0"/>
            <c:spPr>
              <a:solidFill>
                <a:srgbClr val="FFFF00"/>
              </a:solidFill>
              <a:ln>
                <a:solidFill>
                  <a:schemeClr val="accent6"/>
                </a:solidFill>
              </a:ln>
            </c:spPr>
          </c:dPt>
          <c:dPt>
            <c:idx val="8"/>
            <c:bubble3D val="0"/>
            <c:spPr>
              <a:solidFill>
                <a:schemeClr val="accent3"/>
              </a:solidFill>
              <a:ln>
                <a:solidFill>
                  <a:schemeClr val="accent6"/>
                </a:solidFill>
              </a:ln>
            </c:spPr>
          </c:dPt>
          <c:dLbls>
            <c:dLbl>
              <c:idx val="8"/>
              <c:layout>
                <c:manualLayout>
                  <c:x val="1.2532929950943954E-3"/>
                  <c:y val="-2.8543867913946551E-2"/>
                </c:manualLayout>
              </c:layout>
              <c:dLblPos val="bestFit"/>
              <c:showLegendKey val="0"/>
              <c:showVal val="0"/>
              <c:showCatName val="0"/>
              <c:showSerName val="0"/>
              <c:showPercent val="1"/>
              <c:showBubbleSize val="0"/>
            </c:dLbl>
            <c:numFmt formatCode="0.0%" sourceLinked="0"/>
            <c:txPr>
              <a:bodyPr/>
              <a:lstStyle/>
              <a:p>
                <a:pPr>
                  <a:defRPr sz="800" baseline="0"/>
                </a:pPr>
                <a:endParaRPr lang="de-DE"/>
              </a:p>
            </c:txPr>
            <c:dLblPos val="outEnd"/>
            <c:showLegendKey val="0"/>
            <c:showVal val="0"/>
            <c:showCatName val="0"/>
            <c:showSerName val="0"/>
            <c:showPercent val="1"/>
            <c:showBubbleSize val="0"/>
            <c:showLeaderLines val="0"/>
          </c:dLbls>
          <c:cat>
            <c:strRef>
              <c:f>'Daten Grafik (2)'!$A$4:$A$13</c:f>
              <c:strCache>
                <c:ptCount val="10"/>
                <c:pt idx="0">
                  <c:v>Eichsfeld</c:v>
                </c:pt>
                <c:pt idx="1">
                  <c:v>Hainich</c:v>
                </c:pt>
                <c:pt idx="2">
                  <c:v>Kyffhäuser</c:v>
                </c:pt>
                <c:pt idx="3">
                  <c:v>Saaleland</c:v>
                </c:pt>
                <c:pt idx="4">
                  <c:v>Städte Eisenach, Erfurt, Jena, Weimar</c:v>
                </c:pt>
                <c:pt idx="5">
                  <c:v>Südharz</c:v>
                </c:pt>
                <c:pt idx="6">
                  <c:v>Thüringer Rhön</c:v>
                </c:pt>
                <c:pt idx="7">
                  <c:v>Thüringer Vogtland</c:v>
                </c:pt>
                <c:pt idx="8">
                  <c:v>Thüringer Wald</c:v>
                </c:pt>
                <c:pt idx="9">
                  <c:v>Übriges Thüringen</c:v>
                </c:pt>
              </c:strCache>
            </c:strRef>
          </c:cat>
          <c:val>
            <c:numRef>
              <c:f>'Daten Grafik (2)'!$B$4:$B$13</c:f>
              <c:numCache>
                <c:formatCode>#\ ###\ ##0;\-#\ ###\ ##0;\-</c:formatCode>
                <c:ptCount val="10"/>
                <c:pt idx="0">
                  <c:v>24046</c:v>
                </c:pt>
                <c:pt idx="1">
                  <c:v>27844</c:v>
                </c:pt>
                <c:pt idx="2">
                  <c:v>22309</c:v>
                </c:pt>
                <c:pt idx="3">
                  <c:v>31316</c:v>
                </c:pt>
                <c:pt idx="4">
                  <c:v>174041</c:v>
                </c:pt>
                <c:pt idx="5">
                  <c:v>11012</c:v>
                </c:pt>
                <c:pt idx="6">
                  <c:v>34488</c:v>
                </c:pt>
                <c:pt idx="7">
                  <c:v>24523</c:v>
                </c:pt>
                <c:pt idx="8">
                  <c:v>234337</c:v>
                </c:pt>
                <c:pt idx="9">
                  <c:v>54124</c:v>
                </c:pt>
              </c:numCache>
            </c:numRef>
          </c:val>
        </c:ser>
        <c:dLbls>
          <c:showLegendKey val="0"/>
          <c:showVal val="0"/>
          <c:showCatName val="0"/>
          <c:showSerName val="0"/>
          <c:showPercent val="0"/>
          <c:showBubbleSize val="0"/>
          <c:showLeaderLines val="0"/>
        </c:dLbls>
        <c:firstSliceAng val="0"/>
      </c:pieChart>
    </c:plotArea>
    <c:legend>
      <c:legendPos val="r"/>
      <c:layout>
        <c:manualLayout>
          <c:xMode val="edge"/>
          <c:yMode val="edge"/>
          <c:x val="0.66994570085256144"/>
          <c:y val="0.12855460037549238"/>
          <c:w val="0.32287296924807518"/>
          <c:h val="0.81254735013179558"/>
        </c:manualLayout>
      </c:layout>
      <c:overlay val="0"/>
      <c:txPr>
        <a:bodyPr/>
        <a:lstStyle/>
        <a:p>
          <a:pPr>
            <a:defRPr sz="900" baseline="0"/>
          </a:pPr>
          <a:endParaRPr lang="de-DE"/>
        </a:p>
      </c:txPr>
    </c:legend>
    <c:plotVisOnly val="1"/>
    <c:dispBlanksAs val="gap"/>
    <c:showDLblsOverMax val="0"/>
  </c:chart>
  <c:spPr>
    <a:ln>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309682390618601"/>
          <c:y val="0.12242182302062542"/>
          <c:w val="0.68126129554965276"/>
          <c:h val="0.70977603847423254"/>
        </c:manualLayout>
      </c:layout>
      <c:barChart>
        <c:barDir val="bar"/>
        <c:grouping val="clustered"/>
        <c:varyColors val="0"/>
        <c:ser>
          <c:idx val="0"/>
          <c:order val="0"/>
          <c:tx>
            <c:strRef>
              <c:f>'Daten Grafik (2)'!$B$19</c:f>
              <c:strCache>
                <c:ptCount val="1"/>
                <c:pt idx="0">
                  <c:v>Ankünfte</c:v>
                </c:pt>
              </c:strCache>
            </c:strRef>
          </c:tx>
          <c:spPr>
            <a:solidFill>
              <a:srgbClr val="FFC000"/>
            </a:solidFill>
          </c:spPr>
          <c:invertIfNegative val="0"/>
          <c:cat>
            <c:strRef>
              <c:f>'Daten Grafik (2)'!$A$20:$A$29</c:f>
              <c:strCache>
                <c:ptCount val="10"/>
                <c:pt idx="0">
                  <c:v>Eichsfeld</c:v>
                </c:pt>
                <c:pt idx="1">
                  <c:v>Hainich</c:v>
                </c:pt>
                <c:pt idx="2">
                  <c:v>Kyffhäuser</c:v>
                </c:pt>
                <c:pt idx="3">
                  <c:v>Saaleland</c:v>
                </c:pt>
                <c:pt idx="4">
                  <c:v>Städte Eisenach, Erfurt, 
              Jena, Weimar</c:v>
                </c:pt>
                <c:pt idx="5">
                  <c:v>Südharz</c:v>
                </c:pt>
                <c:pt idx="6">
                  <c:v>Thüringer Rhön</c:v>
                </c:pt>
                <c:pt idx="7">
                  <c:v>Thüringer Vogtland</c:v>
                </c:pt>
                <c:pt idx="8">
                  <c:v>Thüringer Wald</c:v>
                </c:pt>
                <c:pt idx="9">
                  <c:v>Übriges Thüringen</c:v>
                </c:pt>
              </c:strCache>
            </c:strRef>
          </c:cat>
          <c:val>
            <c:numRef>
              <c:f>'Daten Grafik (2)'!$B$20:$B$29</c:f>
              <c:numCache>
                <c:formatCode>0.0;\-0.0;\-</c:formatCode>
                <c:ptCount val="10"/>
                <c:pt idx="0">
                  <c:v>11.841599384851975</c:v>
                </c:pt>
                <c:pt idx="1">
                  <c:v>-4.4529540481400431</c:v>
                </c:pt>
                <c:pt idx="2">
                  <c:v>24.48567229977958</c:v>
                </c:pt>
                <c:pt idx="3">
                  <c:v>-4.6566599692707769</c:v>
                </c:pt>
                <c:pt idx="4">
                  <c:v>8.9169236720790082</c:v>
                </c:pt>
                <c:pt idx="5">
                  <c:v>-7.071441556080714</c:v>
                </c:pt>
                <c:pt idx="6">
                  <c:v>4.8990228013029338</c:v>
                </c:pt>
                <c:pt idx="7">
                  <c:v>11.574036179094705</c:v>
                </c:pt>
                <c:pt idx="8">
                  <c:v>-9.0501345559653146</c:v>
                </c:pt>
                <c:pt idx="9">
                  <c:v>-0.20416496529195172</c:v>
                </c:pt>
              </c:numCache>
            </c:numRef>
          </c:val>
        </c:ser>
        <c:ser>
          <c:idx val="1"/>
          <c:order val="1"/>
          <c:tx>
            <c:strRef>
              <c:f>'Daten Grafik (2)'!$C$19</c:f>
              <c:strCache>
                <c:ptCount val="1"/>
                <c:pt idx="0">
                  <c:v>Übernachtungen</c:v>
                </c:pt>
              </c:strCache>
            </c:strRef>
          </c:tx>
          <c:spPr>
            <a:solidFill>
              <a:srgbClr val="92D050"/>
            </a:solidFill>
          </c:spPr>
          <c:invertIfNegative val="0"/>
          <c:cat>
            <c:strRef>
              <c:f>'Daten Grafik (2)'!$A$20:$A$29</c:f>
              <c:strCache>
                <c:ptCount val="10"/>
                <c:pt idx="0">
                  <c:v>Eichsfeld</c:v>
                </c:pt>
                <c:pt idx="1">
                  <c:v>Hainich</c:v>
                </c:pt>
                <c:pt idx="2">
                  <c:v>Kyffhäuser</c:v>
                </c:pt>
                <c:pt idx="3">
                  <c:v>Saaleland</c:v>
                </c:pt>
                <c:pt idx="4">
                  <c:v>Städte Eisenach, Erfurt, 
              Jena, Weimar</c:v>
                </c:pt>
                <c:pt idx="5">
                  <c:v>Südharz</c:v>
                </c:pt>
                <c:pt idx="6">
                  <c:v>Thüringer Rhön</c:v>
                </c:pt>
                <c:pt idx="7">
                  <c:v>Thüringer Vogtland</c:v>
                </c:pt>
                <c:pt idx="8">
                  <c:v>Thüringer Wald</c:v>
                </c:pt>
                <c:pt idx="9">
                  <c:v>Übriges Thüringen</c:v>
                </c:pt>
              </c:strCache>
            </c:strRef>
          </c:cat>
          <c:val>
            <c:numRef>
              <c:f>'Daten Grafik (2)'!$C$20:$C$29</c:f>
              <c:numCache>
                <c:formatCode>0.0;\-0.0;\-</c:formatCode>
                <c:ptCount val="10"/>
                <c:pt idx="0">
                  <c:v>-2.1207310619937374</c:v>
                </c:pt>
                <c:pt idx="1">
                  <c:v>-11.336135524137049</c:v>
                </c:pt>
                <c:pt idx="2">
                  <c:v>11.372372822125712</c:v>
                </c:pt>
                <c:pt idx="3">
                  <c:v>-6.6781893494650859</c:v>
                </c:pt>
                <c:pt idx="4">
                  <c:v>3.3374896093100546</c:v>
                </c:pt>
                <c:pt idx="5">
                  <c:v>-16.366674261411106</c:v>
                </c:pt>
                <c:pt idx="6">
                  <c:v>0.67725361980383525</c:v>
                </c:pt>
                <c:pt idx="7">
                  <c:v>7.4580430305420435</c:v>
                </c:pt>
                <c:pt idx="8">
                  <c:v>-14.812256664352219</c:v>
                </c:pt>
                <c:pt idx="9">
                  <c:v>-2.8590914801586536</c:v>
                </c:pt>
              </c:numCache>
            </c:numRef>
          </c:val>
        </c:ser>
        <c:dLbls>
          <c:showLegendKey val="0"/>
          <c:showVal val="0"/>
          <c:showCatName val="0"/>
          <c:showSerName val="0"/>
          <c:showPercent val="0"/>
          <c:showBubbleSize val="0"/>
        </c:dLbls>
        <c:gapWidth val="150"/>
        <c:axId val="95957760"/>
        <c:axId val="95959296"/>
      </c:barChart>
      <c:catAx>
        <c:axId val="95957760"/>
        <c:scaling>
          <c:orientation val="maxMin"/>
        </c:scaling>
        <c:delete val="0"/>
        <c:axPos val="l"/>
        <c:majorTickMark val="none"/>
        <c:minorTickMark val="none"/>
        <c:tickLblPos val="low"/>
        <c:spPr>
          <a:ln>
            <a:solidFill>
              <a:schemeClr val="tx1"/>
            </a:solidFill>
          </a:ln>
        </c:spPr>
        <c:txPr>
          <a:bodyPr/>
          <a:lstStyle/>
          <a:p>
            <a:pPr>
              <a:defRPr sz="800" baseline="0"/>
            </a:pPr>
            <a:endParaRPr lang="de-DE"/>
          </a:p>
        </c:txPr>
        <c:crossAx val="95959296"/>
        <c:crossesAt val="0"/>
        <c:auto val="1"/>
        <c:lblAlgn val="ctr"/>
        <c:lblOffset val="100"/>
        <c:noMultiLvlLbl val="0"/>
      </c:catAx>
      <c:valAx>
        <c:axId val="95959296"/>
        <c:scaling>
          <c:orientation val="minMax"/>
          <c:max val="25"/>
          <c:min val="-20"/>
        </c:scaling>
        <c:delete val="0"/>
        <c:axPos val="t"/>
        <c:majorGridlines/>
        <c:numFmt formatCode="0" sourceLinked="0"/>
        <c:majorTickMark val="out"/>
        <c:minorTickMark val="none"/>
        <c:tickLblPos val="high"/>
        <c:txPr>
          <a:bodyPr/>
          <a:lstStyle/>
          <a:p>
            <a:pPr>
              <a:defRPr sz="800" baseline="0"/>
            </a:pPr>
            <a:endParaRPr lang="de-DE"/>
          </a:p>
        </c:txPr>
        <c:crossAx val="95957760"/>
        <c:crosses val="autoZero"/>
        <c:crossBetween val="between"/>
        <c:majorUnit val="5"/>
      </c:valAx>
      <c:spPr>
        <a:ln>
          <a:solidFill>
            <a:schemeClr val="tx1"/>
          </a:solidFill>
        </a:ln>
      </c:spPr>
    </c:plotArea>
    <c:legend>
      <c:legendPos val="r"/>
      <c:layout>
        <c:manualLayout>
          <c:xMode val="edge"/>
          <c:yMode val="edge"/>
          <c:x val="0.34308715198735468"/>
          <c:y val="0.88567411109539451"/>
          <c:w val="0.49354945374655673"/>
          <c:h val="6.4313577569270905E-2"/>
        </c:manualLayout>
      </c:layout>
      <c:overlay val="0"/>
      <c:txPr>
        <a:bodyPr/>
        <a:lstStyle/>
        <a:p>
          <a:pPr>
            <a:defRPr sz="800" baseline="0"/>
          </a:pPr>
          <a:endParaRPr lang="de-DE"/>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449226337682519"/>
          <c:y val="7.906212953853288E-2"/>
          <c:w val="0.69319745681609279"/>
          <c:h val="0.81470663460223758"/>
        </c:manualLayout>
      </c:layout>
      <c:barChart>
        <c:barDir val="bar"/>
        <c:grouping val="clustered"/>
        <c:varyColors val="0"/>
        <c:ser>
          <c:idx val="0"/>
          <c:order val="0"/>
          <c:tx>
            <c:strRef>
              <c:f>'Daten Grafik (3)'!$B$4</c:f>
              <c:strCache>
                <c:ptCount val="1"/>
                <c:pt idx="0">
                  <c:v>Übernachtungen</c:v>
                </c:pt>
              </c:strCache>
            </c:strRef>
          </c:tx>
          <c:spPr>
            <a:solidFill>
              <a:srgbClr val="3366FF"/>
            </a:solidFill>
            <a:ln>
              <a:solidFill>
                <a:schemeClr val="tx2"/>
              </a:solidFill>
            </a:ln>
          </c:spPr>
          <c:invertIfNegative val="0"/>
          <c:cat>
            <c:strRef>
              <c:f>'Daten Grafik (3)'!$A$5:$A$19</c:f>
              <c:strCache>
                <c:ptCount val="15"/>
                <c:pt idx="0">
                  <c:v>Polen</c:v>
                </c:pt>
                <c:pt idx="1">
                  <c:v>Österreich</c:v>
                </c:pt>
                <c:pt idx="2">
                  <c:v>Niederlande</c:v>
                </c:pt>
                <c:pt idx="3">
                  <c:v>Belgien</c:v>
                </c:pt>
                <c:pt idx="4">
                  <c:v>Schweiz</c:v>
                </c:pt>
                <c:pt idx="5">
                  <c:v>USA</c:v>
                </c:pt>
                <c:pt idx="6">
                  <c:v>Italien</c:v>
                </c:pt>
                <c:pt idx="7">
                  <c:v>Tschechische Republik</c:v>
                </c:pt>
                <c:pt idx="8">
                  <c:v>Frankreich</c:v>
                </c:pt>
                <c:pt idx="9">
                  <c:v>Vereinigtes Königreich</c:v>
                </c:pt>
                <c:pt idx="10">
                  <c:v>Russland</c:v>
                </c:pt>
                <c:pt idx="11">
                  <c:v>Spanien</c:v>
                </c:pt>
                <c:pt idx="12">
                  <c:v>Dänemark</c:v>
                </c:pt>
                <c:pt idx="13">
                  <c:v>China (einschl. Hongkong)</c:v>
                </c:pt>
                <c:pt idx="14">
                  <c:v>Rumänien</c:v>
                </c:pt>
              </c:strCache>
            </c:strRef>
          </c:cat>
          <c:val>
            <c:numRef>
              <c:f>'Daten Grafik (3)'!$B$5:$B$19</c:f>
              <c:numCache>
                <c:formatCode>#\ ###\ ##0;\-#\ ###\ ##0;\-</c:formatCode>
                <c:ptCount val="15"/>
                <c:pt idx="0">
                  <c:v>3855</c:v>
                </c:pt>
                <c:pt idx="1">
                  <c:v>2748</c:v>
                </c:pt>
                <c:pt idx="2">
                  <c:v>2327</c:v>
                </c:pt>
                <c:pt idx="3">
                  <c:v>2268</c:v>
                </c:pt>
                <c:pt idx="4">
                  <c:v>1985</c:v>
                </c:pt>
                <c:pt idx="5">
                  <c:v>1893</c:v>
                </c:pt>
                <c:pt idx="6">
                  <c:v>1667</c:v>
                </c:pt>
                <c:pt idx="7">
                  <c:v>1450</c:v>
                </c:pt>
                <c:pt idx="8">
                  <c:v>1334</c:v>
                </c:pt>
                <c:pt idx="9">
                  <c:v>1152</c:v>
                </c:pt>
                <c:pt idx="10">
                  <c:v>1085</c:v>
                </c:pt>
                <c:pt idx="11">
                  <c:v>885</c:v>
                </c:pt>
                <c:pt idx="12">
                  <c:v>840</c:v>
                </c:pt>
                <c:pt idx="13">
                  <c:v>700</c:v>
                </c:pt>
                <c:pt idx="14">
                  <c:v>657</c:v>
                </c:pt>
              </c:numCache>
            </c:numRef>
          </c:val>
        </c:ser>
        <c:ser>
          <c:idx val="1"/>
          <c:order val="1"/>
          <c:tx>
            <c:strRef>
              <c:f>'Daten Grafik (3)'!$C$4</c:f>
              <c:strCache>
                <c:ptCount val="1"/>
                <c:pt idx="0">
                  <c:v>Ankünfte</c:v>
                </c:pt>
              </c:strCache>
            </c:strRef>
          </c:tx>
          <c:spPr>
            <a:solidFill>
              <a:srgbClr val="008000"/>
            </a:solidFill>
            <a:ln>
              <a:solidFill>
                <a:schemeClr val="accent3">
                  <a:lumMod val="50000"/>
                </a:schemeClr>
              </a:solidFill>
            </a:ln>
          </c:spPr>
          <c:invertIfNegative val="0"/>
          <c:cat>
            <c:strRef>
              <c:f>'Daten Grafik (3)'!$A$5:$A$19</c:f>
              <c:strCache>
                <c:ptCount val="15"/>
                <c:pt idx="0">
                  <c:v>Polen</c:v>
                </c:pt>
                <c:pt idx="1">
                  <c:v>Österreich</c:v>
                </c:pt>
                <c:pt idx="2">
                  <c:v>Niederlande</c:v>
                </c:pt>
                <c:pt idx="3">
                  <c:v>Belgien</c:v>
                </c:pt>
                <c:pt idx="4">
                  <c:v>Schweiz</c:v>
                </c:pt>
                <c:pt idx="5">
                  <c:v>USA</c:v>
                </c:pt>
                <c:pt idx="6">
                  <c:v>Italien</c:v>
                </c:pt>
                <c:pt idx="7">
                  <c:v>Tschechische Republik</c:v>
                </c:pt>
                <c:pt idx="8">
                  <c:v>Frankreich</c:v>
                </c:pt>
                <c:pt idx="9">
                  <c:v>Vereinigtes Königreich</c:v>
                </c:pt>
                <c:pt idx="10">
                  <c:v>Russland</c:v>
                </c:pt>
                <c:pt idx="11">
                  <c:v>Spanien</c:v>
                </c:pt>
                <c:pt idx="12">
                  <c:v>Dänemark</c:v>
                </c:pt>
                <c:pt idx="13">
                  <c:v>China (einschl. Hongkong)</c:v>
                </c:pt>
                <c:pt idx="14">
                  <c:v>Rumänien</c:v>
                </c:pt>
              </c:strCache>
            </c:strRef>
          </c:cat>
          <c:val>
            <c:numRef>
              <c:f>'Daten Grafik (3)'!$C$5:$C$19</c:f>
              <c:numCache>
                <c:formatCode>#\ ###\ ##0;\-#\ ###\ ##0;\-</c:formatCode>
                <c:ptCount val="15"/>
                <c:pt idx="0">
                  <c:v>1184</c:v>
                </c:pt>
                <c:pt idx="1">
                  <c:v>1359</c:v>
                </c:pt>
                <c:pt idx="2">
                  <c:v>1162</c:v>
                </c:pt>
                <c:pt idx="3">
                  <c:v>695</c:v>
                </c:pt>
                <c:pt idx="4">
                  <c:v>1002</c:v>
                </c:pt>
                <c:pt idx="5">
                  <c:v>1029</c:v>
                </c:pt>
                <c:pt idx="6">
                  <c:v>757</c:v>
                </c:pt>
                <c:pt idx="7">
                  <c:v>558</c:v>
                </c:pt>
                <c:pt idx="8">
                  <c:v>787</c:v>
                </c:pt>
                <c:pt idx="9">
                  <c:v>677</c:v>
                </c:pt>
                <c:pt idx="10">
                  <c:v>529</c:v>
                </c:pt>
                <c:pt idx="11">
                  <c:v>343</c:v>
                </c:pt>
                <c:pt idx="12">
                  <c:v>490</c:v>
                </c:pt>
                <c:pt idx="13">
                  <c:v>446</c:v>
                </c:pt>
                <c:pt idx="14">
                  <c:v>193</c:v>
                </c:pt>
              </c:numCache>
            </c:numRef>
          </c:val>
        </c:ser>
        <c:dLbls>
          <c:showLegendKey val="0"/>
          <c:showVal val="0"/>
          <c:showCatName val="0"/>
          <c:showSerName val="0"/>
          <c:showPercent val="0"/>
          <c:showBubbleSize val="0"/>
        </c:dLbls>
        <c:gapWidth val="150"/>
        <c:axId val="96010624"/>
        <c:axId val="96012160"/>
      </c:barChart>
      <c:catAx>
        <c:axId val="96010624"/>
        <c:scaling>
          <c:orientation val="maxMin"/>
        </c:scaling>
        <c:delete val="0"/>
        <c:axPos val="l"/>
        <c:majorTickMark val="none"/>
        <c:minorTickMark val="none"/>
        <c:tickLblPos val="nextTo"/>
        <c:crossAx val="96012160"/>
        <c:crossesAt val="0"/>
        <c:auto val="1"/>
        <c:lblAlgn val="ctr"/>
        <c:lblOffset val="100"/>
        <c:noMultiLvlLbl val="0"/>
      </c:catAx>
      <c:valAx>
        <c:axId val="96012160"/>
        <c:scaling>
          <c:orientation val="minMax"/>
        </c:scaling>
        <c:delete val="0"/>
        <c:axPos val="t"/>
        <c:majorGridlines/>
        <c:numFmt formatCode="#\ ##0" sourceLinked="0"/>
        <c:majorTickMark val="none"/>
        <c:minorTickMark val="none"/>
        <c:tickLblPos val="high"/>
        <c:crossAx val="96010624"/>
        <c:crosses val="autoZero"/>
        <c:crossBetween val="between"/>
      </c:valAx>
      <c:spPr>
        <a:ln>
          <a:solidFill>
            <a:schemeClr val="tx1"/>
          </a:solidFill>
        </a:ln>
      </c:spPr>
    </c:plotArea>
    <c:legend>
      <c:legendPos val="r"/>
      <c:layout>
        <c:manualLayout>
          <c:xMode val="edge"/>
          <c:yMode val="edge"/>
          <c:x val="0.2961734747055535"/>
          <c:y val="0.93025815082614161"/>
          <c:w val="0.59311653732814085"/>
          <c:h val="3.5636127710798153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174292248562933"/>
          <c:y val="8.9068835375565619E-2"/>
          <c:w val="0.65611203536540652"/>
          <c:h val="0.80020017641622576"/>
        </c:manualLayout>
      </c:layout>
      <c:barChart>
        <c:barDir val="bar"/>
        <c:grouping val="clustered"/>
        <c:varyColors val="0"/>
        <c:ser>
          <c:idx val="0"/>
          <c:order val="0"/>
          <c:tx>
            <c:strRef>
              <c:f>'Daten Grafik (4)'!$B$4</c:f>
              <c:strCache>
                <c:ptCount val="1"/>
                <c:pt idx="0">
                  <c:v>Übernachtungen</c:v>
                </c:pt>
              </c:strCache>
            </c:strRef>
          </c:tx>
          <c:spPr>
            <a:solidFill>
              <a:srgbClr val="008000"/>
            </a:solidFill>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(4)'!$B$5:$B$28</c:f>
              <c:numCache>
                <c:formatCode>#\ ###\ ##0;\-#\ ###\ ##0;\-</c:formatCode>
                <c:ptCount val="24"/>
                <c:pt idx="0">
                  <c:v>70083</c:v>
                </c:pt>
                <c:pt idx="1">
                  <c:v>13797</c:v>
                </c:pt>
                <c:pt idx="2">
                  <c:v>24557</c:v>
                </c:pt>
                <c:pt idx="3">
                  <c:v>13203</c:v>
                </c:pt>
                <c:pt idx="4">
                  <c:v>54318</c:v>
                </c:pt>
                <c:pt idx="5">
                  <c:v>25006</c:v>
                </c:pt>
                <c:pt idx="7">
                  <c:v>23471</c:v>
                </c:pt>
                <c:pt idx="8">
                  <c:v>10949</c:v>
                </c:pt>
                <c:pt idx="9">
                  <c:v>60683</c:v>
                </c:pt>
                <c:pt idx="10">
                  <c:v>25832</c:v>
                </c:pt>
                <c:pt idx="11">
                  <c:v>22149</c:v>
                </c:pt>
                <c:pt idx="12">
                  <c:v>37535</c:v>
                </c:pt>
                <c:pt idx="13">
                  <c:v>58581</c:v>
                </c:pt>
                <c:pt idx="14">
                  <c:v>4299</c:v>
                </c:pt>
                <c:pt idx="15">
                  <c:v>23101</c:v>
                </c:pt>
                <c:pt idx="16">
                  <c:v>21721</c:v>
                </c:pt>
                <c:pt idx="17">
                  <c:v>43535</c:v>
                </c:pt>
                <c:pt idx="18">
                  <c:v>10485</c:v>
                </c:pt>
                <c:pt idx="19">
                  <c:v>28525</c:v>
                </c:pt>
                <c:pt idx="20">
                  <c:v>28680</c:v>
                </c:pt>
                <c:pt idx="21">
                  <c:v>17970</c:v>
                </c:pt>
                <c:pt idx="22">
                  <c:v>9402</c:v>
                </c:pt>
                <c:pt idx="23">
                  <c:v>6824</c:v>
                </c:pt>
              </c:numCache>
            </c:numRef>
          </c:val>
        </c:ser>
        <c:ser>
          <c:idx val="1"/>
          <c:order val="1"/>
          <c:tx>
            <c:strRef>
              <c:f>'Daten Grafik (4)'!$C$4</c:f>
              <c:strCache>
                <c:ptCount val="1"/>
                <c:pt idx="0">
                  <c:v>Ankünfte</c:v>
                </c:pt>
              </c:strCache>
            </c:strRef>
          </c:tx>
          <c:spPr>
            <a:solidFill>
              <a:srgbClr val="3366FF"/>
            </a:solidFill>
            <a:effectLst/>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(4)'!$C$5:$C$28</c:f>
              <c:numCache>
                <c:formatCode>#\ ###\ ##0;\-#\ ###\ ##0;\-</c:formatCode>
                <c:ptCount val="24"/>
                <c:pt idx="0">
                  <c:v>41933</c:v>
                </c:pt>
                <c:pt idx="1">
                  <c:v>8309</c:v>
                </c:pt>
                <c:pt idx="2">
                  <c:v>14707</c:v>
                </c:pt>
                <c:pt idx="3">
                  <c:v>5650</c:v>
                </c:pt>
                <c:pt idx="4">
                  <c:v>29211</c:v>
                </c:pt>
                <c:pt idx="5">
                  <c:v>15478</c:v>
                </c:pt>
                <c:pt idx="7">
                  <c:v>8403</c:v>
                </c:pt>
                <c:pt idx="8">
                  <c:v>5081</c:v>
                </c:pt>
                <c:pt idx="9">
                  <c:v>9423</c:v>
                </c:pt>
                <c:pt idx="10">
                  <c:v>7797</c:v>
                </c:pt>
                <c:pt idx="11">
                  <c:v>6670</c:v>
                </c:pt>
                <c:pt idx="12">
                  <c:v>17670</c:v>
                </c:pt>
                <c:pt idx="13">
                  <c:v>23322</c:v>
                </c:pt>
                <c:pt idx="14">
                  <c:v>2020</c:v>
                </c:pt>
                <c:pt idx="15">
                  <c:v>5301</c:v>
                </c:pt>
                <c:pt idx="16">
                  <c:v>10430</c:v>
                </c:pt>
                <c:pt idx="17">
                  <c:v>12069</c:v>
                </c:pt>
                <c:pt idx="18">
                  <c:v>3191</c:v>
                </c:pt>
                <c:pt idx="19">
                  <c:v>10747</c:v>
                </c:pt>
                <c:pt idx="20">
                  <c:v>7469</c:v>
                </c:pt>
                <c:pt idx="21">
                  <c:v>5375</c:v>
                </c:pt>
                <c:pt idx="22">
                  <c:v>4697</c:v>
                </c:pt>
                <c:pt idx="23">
                  <c:v>3362</c:v>
                </c:pt>
              </c:numCache>
            </c:numRef>
          </c:val>
        </c:ser>
        <c:dLbls>
          <c:showLegendKey val="0"/>
          <c:showVal val="0"/>
          <c:showCatName val="0"/>
          <c:showSerName val="0"/>
          <c:showPercent val="0"/>
          <c:showBubbleSize val="0"/>
        </c:dLbls>
        <c:gapWidth val="150"/>
        <c:overlap val="-1"/>
        <c:axId val="96174464"/>
        <c:axId val="96176000"/>
      </c:barChart>
      <c:catAx>
        <c:axId val="96174464"/>
        <c:scaling>
          <c:orientation val="maxMin"/>
        </c:scaling>
        <c:delete val="0"/>
        <c:axPos val="l"/>
        <c:majorTickMark val="none"/>
        <c:minorTickMark val="none"/>
        <c:tickLblPos val="low"/>
        <c:crossAx val="96176000"/>
        <c:crosses val="autoZero"/>
        <c:auto val="1"/>
        <c:lblAlgn val="ctr"/>
        <c:lblOffset val="100"/>
        <c:noMultiLvlLbl val="0"/>
      </c:catAx>
      <c:valAx>
        <c:axId val="96176000"/>
        <c:scaling>
          <c:orientation val="minMax"/>
          <c:max val="75000"/>
          <c:min val="0"/>
        </c:scaling>
        <c:delete val="0"/>
        <c:axPos val="t"/>
        <c:majorGridlines/>
        <c:numFmt formatCode="#\ ##0" sourceLinked="0"/>
        <c:majorTickMark val="none"/>
        <c:minorTickMark val="none"/>
        <c:tickLblPos val="high"/>
        <c:crossAx val="96174464"/>
        <c:crosses val="autoZero"/>
        <c:crossBetween val="between"/>
        <c:majorUnit val="25000"/>
      </c:valAx>
      <c:spPr>
        <a:ln>
          <a:solidFill>
            <a:schemeClr val="accent1"/>
          </a:solidFill>
        </a:ln>
      </c:spPr>
    </c:plotArea>
    <c:legend>
      <c:legendPos val="r"/>
      <c:layout>
        <c:manualLayout>
          <c:xMode val="edge"/>
          <c:yMode val="edge"/>
          <c:x val="0.10156152300760822"/>
          <c:y val="0.92273047422470245"/>
          <c:w val="0.67471387371300773"/>
          <c:h val="3.5861784267257849E-2"/>
        </c:manualLayout>
      </c:layout>
      <c:overlay val="0"/>
      <c:txPr>
        <a:bodyPr/>
        <a:lstStyle/>
        <a:p>
          <a:pPr>
            <a:defRPr baseline="0"/>
          </a:pPr>
          <a:endParaRPr lang="de-DE"/>
        </a:p>
      </c:txPr>
    </c:legend>
    <c:plotVisOnly val="1"/>
    <c:dispBlanksAs val="gap"/>
    <c:showDLblsOverMax val="0"/>
  </c:chart>
  <c:spPr>
    <a:ln>
      <a:noFill/>
    </a:ln>
  </c:spPr>
  <c:txPr>
    <a:bodyPr/>
    <a:lstStyle/>
    <a:p>
      <a:pPr>
        <a:defRPr sz="900" baseline="0"/>
      </a:pPr>
      <a:endParaRPr lang="de-DE"/>
    </a:p>
  </c:txPr>
  <c:printSettings>
    <c:headerFooter/>
    <c:pageMargins b="0.78740157499999996" l="0.7" r="0.7" t="0.78740157499999996" header="0.3" footer="0.3"/>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"6. Ankünfte und Übernachtungen in Beherbergungsstätten
(ohne Camping) im Januar 2013 nach Kreisen"</c:f>
          <c:strCache>
            <c:ptCount val="1"/>
            <c:pt idx="0">
              <c:v>6. Ankünfte und Übernachtungen in Beherbergungsstätten
(ohne Camping) im Januar 2013 nach Kreisen</c:v>
            </c:pt>
          </c:strCache>
        </c:strRef>
      </c:tx>
      <c:layout>
        <c:manualLayout>
          <c:xMode val="edge"/>
          <c:yMode val="edge"/>
          <c:x val="0.22154399997610283"/>
          <c:y val="2.1276595744680851E-2"/>
        </c:manualLayout>
      </c:layout>
      <c:overlay val="1"/>
      <c:txPr>
        <a:bodyPr/>
        <a:lstStyle/>
        <a:p>
          <a:pPr algn="ctr">
            <a:defRPr sz="1000">
              <a:latin typeface="Arial" pitchFamily="34" charset="0"/>
              <a:cs typeface="Arial" pitchFamily="34" charset="0"/>
            </a:defRPr>
          </a:pPr>
          <a:endParaRPr lang="de-DE"/>
        </a:p>
      </c:txPr>
    </c:title>
    <c:autoTitleDeleted val="0"/>
    <c:plotArea>
      <c:layout>
        <c:manualLayout>
          <c:layoutTarget val="inner"/>
          <c:xMode val="edge"/>
          <c:yMode val="edge"/>
          <c:x val="0.23219428156192601"/>
          <c:y val="7.4633495281174966E-2"/>
          <c:w val="0.72334988789549637"/>
          <c:h val="0.83073412631931642"/>
        </c:manualLayout>
      </c:layout>
      <c:barChart>
        <c:barDir val="bar"/>
        <c:grouping val="clustered"/>
        <c:varyColors val="0"/>
        <c:dLbls>
          <c:showLegendKey val="0"/>
          <c:showVal val="0"/>
          <c:showCatName val="0"/>
          <c:showSerName val="0"/>
          <c:showPercent val="0"/>
          <c:showBubbleSize val="0"/>
        </c:dLbls>
        <c:gapWidth val="60"/>
        <c:axId val="104455168"/>
        <c:axId val="104542976"/>
      </c:barChart>
      <c:catAx>
        <c:axId val="104455168"/>
        <c:scaling>
          <c:orientation val="maxMin"/>
        </c:scaling>
        <c:delete val="0"/>
        <c:axPos val="l"/>
        <c:numFmt formatCode="#\ ##0" sourceLinked="0"/>
        <c:majorTickMark val="out"/>
        <c:minorTickMark val="none"/>
        <c:tickLblPos val="nextTo"/>
        <c:spPr>
          <a:ln>
            <a:solidFill>
              <a:schemeClr val="tx1"/>
            </a:solidFill>
          </a:ln>
        </c:spPr>
        <c:txPr>
          <a:bodyPr/>
          <a:lstStyle/>
          <a:p>
            <a:pPr>
              <a:defRPr sz="900">
                <a:latin typeface="Arial" pitchFamily="34" charset="0"/>
                <a:cs typeface="Arial" pitchFamily="34" charset="0"/>
              </a:defRPr>
            </a:pPr>
            <a:endParaRPr lang="de-DE"/>
          </a:p>
        </c:txPr>
        <c:crossAx val="104542976"/>
        <c:crosses val="autoZero"/>
        <c:auto val="0"/>
        <c:lblAlgn val="ctr"/>
        <c:lblOffset val="100"/>
        <c:noMultiLvlLbl val="0"/>
      </c:catAx>
      <c:valAx>
        <c:axId val="104542976"/>
        <c:scaling>
          <c:orientation val="minMax"/>
        </c:scaling>
        <c:delete val="0"/>
        <c:axPos val="b"/>
        <c:majorGridlines>
          <c:spPr>
            <a:ln w="3175">
              <a:solidFill>
                <a:schemeClr val="tx1"/>
              </a:solidFill>
              <a:prstDash val="sysDash"/>
            </a:ln>
          </c:spPr>
        </c:majorGridlines>
        <c:numFmt formatCode="##\ ##0" sourceLinked="0"/>
        <c:majorTickMark val="out"/>
        <c:minorTickMark val="none"/>
        <c:tickLblPos val="nextTo"/>
        <c:spPr>
          <a:ln>
            <a:solidFill>
              <a:schemeClr val="tx1"/>
            </a:solidFill>
          </a:ln>
        </c:spPr>
        <c:txPr>
          <a:bodyPr/>
          <a:lstStyle/>
          <a:p>
            <a:pPr>
              <a:defRPr sz="900">
                <a:latin typeface="Arial" pitchFamily="34" charset="0"/>
                <a:cs typeface="Arial" pitchFamily="34" charset="0"/>
              </a:defRPr>
            </a:pPr>
            <a:endParaRPr lang="de-DE"/>
          </a:p>
        </c:txPr>
        <c:crossAx val="104455168"/>
        <c:crosses val="max"/>
        <c:crossBetween val="between"/>
        <c:majorUnit val="10000"/>
      </c:valAx>
      <c:spPr>
        <a:ln w="3175">
          <a:solidFill>
            <a:schemeClr val="tx1"/>
          </a:solidFill>
        </a:ln>
      </c:spPr>
    </c:plotArea>
    <c:legend>
      <c:legendPos val="r"/>
      <c:layout>
        <c:manualLayout>
          <c:xMode val="edge"/>
          <c:yMode val="edge"/>
          <c:x val="0.40397083097571401"/>
          <c:y val="0.94366549394091692"/>
          <c:w val="0.32167538730333367"/>
          <c:h val="2.3893517139429339E-2"/>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noFill/>
    <a:ln w="3175">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4.bin"/></Relationships>
</file>

<file path=xl/chartsheets/sheet1.xml><?xml version="1.0" encoding="utf-8"?>
<chartsheet xmlns="http://schemas.openxmlformats.org/spreadsheetml/2006/main" xmlns:r="http://schemas.openxmlformats.org/officeDocument/2006/relationships">
  <sheetPr codeName="Diagramm15"/>
  <sheetViews>
    <sheetView zoomScale="90" workbookViewId="0"/>
  </sheetViews>
  <pageMargins left="0.31496062992125984" right="0.27559055118110237" top="0.98425196850393704" bottom="0.78740157480314965" header="0.51181102362204722" footer="0.51181102362204722"/>
  <pageSetup paperSize="9" firstPageNumber="43" orientation="portrait" useFirstPageNumber="1" r:id="rId1"/>
  <headerFooter scaleWithDoc="0">
    <oddHeader>&amp;C&amp;8- &amp;P -</oddHeader>
  </headerFooter>
  <drawing r:id="rId2"/>
</chartsheet>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6</xdr:col>
      <xdr:colOff>752475</xdr:colOff>
      <xdr:row>60</xdr:row>
      <xdr:rowOff>133350</xdr:rowOff>
    </xdr:to>
    <xdr:sp macro="" textlink="">
      <xdr:nvSpPr>
        <xdr:cNvPr id="2" name="Textfeld 1"/>
        <xdr:cNvSpPr txBox="1"/>
      </xdr:nvSpPr>
      <xdr:spPr>
        <a:xfrm>
          <a:off x="28575" y="19050"/>
          <a:ext cx="5295900" cy="98298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111124</xdr:colOff>
      <xdr:row>0</xdr:row>
      <xdr:rowOff>114300</xdr:rowOff>
    </xdr:from>
    <xdr:to>
      <xdr:col>6</xdr:col>
      <xdr:colOff>704849</xdr:colOff>
      <xdr:row>28</xdr:row>
      <xdr:rowOff>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390525</xdr:colOff>
      <xdr:row>3</xdr:row>
      <xdr:rowOff>76199</xdr:rowOff>
    </xdr:from>
    <xdr:to>
      <xdr:col>1</xdr:col>
      <xdr:colOff>361950</xdr:colOff>
      <xdr:row>4</xdr:row>
      <xdr:rowOff>104775</xdr:rowOff>
    </xdr:to>
    <xdr:sp macro="" textlink="">
      <xdr:nvSpPr>
        <xdr:cNvPr id="4" name="Textfeld 3"/>
        <xdr:cNvSpPr txBox="1"/>
      </xdr:nvSpPr>
      <xdr:spPr>
        <a:xfrm>
          <a:off x="390525" y="561974"/>
          <a:ext cx="733425" cy="190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t>Tausend</a:t>
          </a:r>
        </a:p>
      </xdr:txBody>
    </xdr:sp>
    <xdr:clientData/>
  </xdr:twoCellAnchor>
  <xdr:twoCellAnchor>
    <xdr:from>
      <xdr:col>0</xdr:col>
      <xdr:colOff>38100</xdr:colOff>
      <xdr:row>29</xdr:row>
      <xdr:rowOff>85725</xdr:rowOff>
    </xdr:from>
    <xdr:to>
      <xdr:col>6</xdr:col>
      <xdr:colOff>733425</xdr:colOff>
      <xdr:row>60</xdr:row>
      <xdr:rowOff>85725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171450</xdr:colOff>
      <xdr:row>59</xdr:row>
      <xdr:rowOff>57149</xdr:rowOff>
    </xdr:from>
    <xdr:to>
      <xdr:col>2</xdr:col>
      <xdr:colOff>485776</xdr:colOff>
      <xdr:row>60</xdr:row>
      <xdr:rowOff>76199</xdr:rowOff>
    </xdr:to>
    <xdr:sp macro="" textlink="">
      <xdr:nvSpPr>
        <xdr:cNvPr id="6" name="Textfeld 5"/>
        <xdr:cNvSpPr txBox="1"/>
      </xdr:nvSpPr>
      <xdr:spPr>
        <a:xfrm>
          <a:off x="171450" y="9610724"/>
          <a:ext cx="1838326"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a:t>
          </a:r>
          <a:r>
            <a:rPr lang="de-DE" sz="800" baseline="0"/>
            <a:t> Landesamt für Statistik</a:t>
          </a:r>
          <a:endParaRPr lang="de-DE" sz="800"/>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0.0494</cdr:x>
      <cdr:y>0.00236</cdr:y>
    </cdr:from>
    <cdr:to>
      <cdr:x>0.9491</cdr:x>
      <cdr:y>0.67849</cdr:y>
    </cdr:to>
    <cdr:sp macro="" textlink="">
      <cdr:nvSpPr>
        <cdr:cNvPr id="6" name="Text Box 1"/>
        <cdr:cNvSpPr txBox="1">
          <a:spLocks xmlns:a="http://schemas.openxmlformats.org/drawingml/2006/main" noChangeArrowheads="1"/>
        </cdr:cNvSpPr>
      </cdr:nvSpPr>
      <cdr:spPr bwMode="auto">
        <a:xfrm xmlns:a="http://schemas.openxmlformats.org/drawingml/2006/main">
          <a:off x="349250" y="21130"/>
          <a:ext cx="6360583" cy="6053730"/>
        </a:xfrm>
        <a:prstGeom xmlns:a="http://schemas.openxmlformats.org/drawingml/2006/main" prst="rect">
          <a:avLst/>
        </a:prstGeom>
        <a:noFill xmlns:a="http://schemas.openxmlformats.org/drawingml/2006/main"/>
        <a:ln xmlns:a="http://schemas.openxmlformats.org/drawingml/2006/main" w="3175">
          <a:solidFill>
            <a:schemeClr val="tx1"/>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dr:relSizeAnchor xmlns:cdr="http://schemas.openxmlformats.org/drawingml/2006/chartDrawing">
    <cdr:from>
      <cdr:x>0.04973</cdr:x>
      <cdr:y>0.65721</cdr:y>
    </cdr:from>
    <cdr:to>
      <cdr:x>0.28443</cdr:x>
      <cdr:y>0.67819</cdr:y>
    </cdr:to>
    <cdr:sp macro="" textlink="">
      <cdr:nvSpPr>
        <cdr:cNvPr id="3" name="Text Box 1"/>
        <cdr:cNvSpPr txBox="1">
          <a:spLocks xmlns:a="http://schemas.openxmlformats.org/drawingml/2006/main" noChangeArrowheads="1"/>
        </cdr:cNvSpPr>
      </cdr:nvSpPr>
      <cdr:spPr bwMode="auto">
        <a:xfrm xmlns:a="http://schemas.openxmlformats.org/drawingml/2006/main">
          <a:off x="351597" y="5884333"/>
          <a:ext cx="1659237" cy="1878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0.05291</cdr:x>
      <cdr:y>0.01986</cdr:y>
    </cdr:from>
    <cdr:to>
      <cdr:x>0.92555</cdr:x>
      <cdr:y>0.04405</cdr:y>
    </cdr:to>
    <cdr:sp macro="" textlink="">
      <cdr:nvSpPr>
        <cdr:cNvPr id="4" name="Text Box 1"/>
        <cdr:cNvSpPr txBox="1">
          <a:spLocks xmlns:a="http://schemas.openxmlformats.org/drawingml/2006/main" noChangeArrowheads="1"/>
        </cdr:cNvSpPr>
      </cdr:nvSpPr>
      <cdr:spPr bwMode="auto">
        <a:xfrm xmlns:a="http://schemas.openxmlformats.org/drawingml/2006/main">
          <a:off x="336550" y="177800"/>
          <a:ext cx="5550477" cy="216616"/>
        </a:xfrm>
        <a:prstGeom xmlns:a="http://schemas.openxmlformats.org/drawingml/2006/main" prst="rect">
          <a:avLst/>
        </a:prstGeom>
        <a:noFill xmlns:a="http://schemas.openxmlformats.org/drawingml/2006/main"/>
        <a:ln xmlns:a="http://schemas.openxmlformats.org/drawingml/2006/main" w="3175">
          <a:no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wrap="square" lIns="27432" tIns="27432"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1100" b="1" i="0" u="none" strike="noStrike" baseline="0">
              <a:solidFill>
                <a:srgbClr val="000000"/>
              </a:solidFill>
              <a:latin typeface="Arial"/>
              <a:cs typeface="Arial"/>
            </a:rPr>
            <a:t>Reisegebiete in </a:t>
          </a:r>
          <a:r>
            <a:rPr lang="de-DE" sz="1100" b="1" i="0" u="none" strike="noStrike" baseline="0">
              <a:solidFill>
                <a:srgbClr val="000000"/>
              </a:solidFill>
              <a:latin typeface="Arial" pitchFamily="34" charset="0"/>
              <a:cs typeface="Arial" pitchFamily="34" charset="0"/>
            </a:rPr>
            <a:t>Thüringen</a:t>
          </a:r>
        </a:p>
      </cdr:txBody>
    </cdr:sp>
  </cdr:relSizeAnchor>
  <cdr:relSizeAnchor xmlns:cdr="http://schemas.openxmlformats.org/drawingml/2006/chartDrawing">
    <cdr:from>
      <cdr:x>0.0915</cdr:x>
      <cdr:y>0.0721</cdr:y>
    </cdr:from>
    <cdr:to>
      <cdr:x>0.90139</cdr:x>
      <cdr:y>0.62392</cdr:y>
    </cdr:to>
    <cdr:pic>
      <cdr:nvPicPr>
        <cdr:cNvPr id="2" name="Grafik 1"/>
        <cdr:cNvPicPr>
          <a:picLocks xmlns:a="http://schemas.openxmlformats.org/drawingml/2006/main" noChangeAspect="1"/>
        </cdr:cNvPicPr>
      </cdr:nvPicPr>
      <cdr:blipFill rotWithShape="1">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l="8995" t="2930" r="9296" b="2546"/>
        <a:stretch xmlns:a="http://schemas.openxmlformats.org/drawingml/2006/main"/>
      </cdr:blipFill>
      <cdr:spPr>
        <a:xfrm xmlns:a="http://schemas.openxmlformats.org/drawingml/2006/main">
          <a:off x="630385" y="645550"/>
          <a:ext cx="5580000" cy="4940697"/>
        </a:xfrm>
        <a:prstGeom xmlns:a="http://schemas.openxmlformats.org/drawingml/2006/main" prst="rect">
          <a:avLst/>
        </a:prstGeom>
      </cdr:spPr>
    </cdr:pic>
  </cdr:relSizeAnchor>
</c:userShapes>
</file>

<file path=xl/drawings/drawing2.xml><?xml version="1.0" encoding="utf-8"?>
<c:userShapes xmlns:c="http://schemas.openxmlformats.org/drawingml/2006/chart">
  <cdr:relSizeAnchor xmlns:cdr="http://schemas.openxmlformats.org/drawingml/2006/chartDrawing">
    <cdr:from>
      <cdr:x>0.03069</cdr:x>
      <cdr:y>0.02669</cdr:y>
    </cdr:from>
    <cdr:to>
      <cdr:x>0.96209</cdr:x>
      <cdr:y>0.13726</cdr:y>
    </cdr:to>
    <cdr:sp macro="" textlink="">
      <cdr:nvSpPr>
        <cdr:cNvPr id="2" name="Textfeld 1"/>
        <cdr:cNvSpPr txBox="1"/>
      </cdr:nvSpPr>
      <cdr:spPr>
        <a:xfrm xmlns:a="http://schemas.openxmlformats.org/drawingml/2006/main">
          <a:off x="161925" y="116707"/>
          <a:ext cx="4914899" cy="4833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1. Ankünfte und Übernachtungen in Beherbergungsstätten 2016 bis 2017</a:t>
          </a:r>
        </a:p>
        <a:p xmlns:a="http://schemas.openxmlformats.org/drawingml/2006/main">
          <a:pPr algn="ctr"/>
          <a:r>
            <a:rPr lang="de-DE" sz="1100" b="1"/>
            <a:t>nach Monaten (ohne Camping)</a:t>
          </a:r>
        </a:p>
      </cdr:txBody>
    </cdr:sp>
  </cdr:relSizeAnchor>
</c:userShapes>
</file>

<file path=xl/drawings/drawing3.xml><?xml version="1.0" encoding="utf-8"?>
<c:userShapes xmlns:c="http://schemas.openxmlformats.org/drawingml/2006/chart">
  <cdr:relSizeAnchor xmlns:cdr="http://schemas.openxmlformats.org/drawingml/2006/chartDrawing">
    <cdr:from>
      <cdr:x>0.07374</cdr:x>
      <cdr:y>0.02617</cdr:y>
    </cdr:from>
    <cdr:to>
      <cdr:x>0.94784</cdr:x>
      <cdr:y>0.06542</cdr:y>
    </cdr:to>
    <cdr:sp macro="" textlink="">
      <cdr:nvSpPr>
        <cdr:cNvPr id="2" name="Textfeld 1"/>
        <cdr:cNvSpPr txBox="1"/>
      </cdr:nvSpPr>
      <cdr:spPr>
        <a:xfrm xmlns:a="http://schemas.openxmlformats.org/drawingml/2006/main">
          <a:off x="390525" y="133350"/>
          <a:ext cx="46291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0.06295</cdr:x>
      <cdr:y>0.02243</cdr:y>
    </cdr:from>
    <cdr:to>
      <cdr:x>0.95863</cdr:x>
      <cdr:y>0.09346</cdr:y>
    </cdr:to>
    <cdr:sp macro="" textlink="">
      <cdr:nvSpPr>
        <cdr:cNvPr id="3" name="Textfeld 2"/>
        <cdr:cNvSpPr txBox="1"/>
      </cdr:nvSpPr>
      <cdr:spPr>
        <a:xfrm xmlns:a="http://schemas.openxmlformats.org/drawingml/2006/main">
          <a:off x="333375" y="114300"/>
          <a:ext cx="4743450" cy="361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0.03417</cdr:x>
      <cdr:y>0.0243</cdr:y>
    </cdr:from>
    <cdr:to>
      <cdr:x>0.94065</cdr:x>
      <cdr:y>0.14611</cdr:y>
    </cdr:to>
    <cdr:sp macro="" textlink="">
      <cdr:nvSpPr>
        <cdr:cNvPr id="4" name="Textfeld 3"/>
        <cdr:cNvSpPr txBox="1"/>
      </cdr:nvSpPr>
      <cdr:spPr>
        <a:xfrm xmlns:a="http://schemas.openxmlformats.org/drawingml/2006/main">
          <a:off x="180000" y="121973"/>
          <a:ext cx="4774697" cy="6114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100" b="1"/>
            <a:t>2. Übernachtungen in Beherbergungsstätten und auf Campingplätzen</a:t>
          </a:r>
        </a:p>
        <a:p xmlns:a="http://schemas.openxmlformats.org/drawingml/2006/main">
          <a:pPr algn="ctr"/>
          <a:r>
            <a:rPr lang="de-DE" sz="1100" b="1"/>
            <a:t>im März 2017 nach Betriebsarten</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19050</xdr:colOff>
      <xdr:row>0</xdr:row>
      <xdr:rowOff>0</xdr:rowOff>
    </xdr:from>
    <xdr:to>
      <xdr:col>6</xdr:col>
      <xdr:colOff>742950</xdr:colOff>
      <xdr:row>60</xdr:row>
      <xdr:rowOff>152400</xdr:rowOff>
    </xdr:to>
    <xdr:sp macro="" textlink="">
      <xdr:nvSpPr>
        <xdr:cNvPr id="2" name="Textfeld 1"/>
        <xdr:cNvSpPr txBox="1"/>
      </xdr:nvSpPr>
      <xdr:spPr>
        <a:xfrm>
          <a:off x="19050" y="0"/>
          <a:ext cx="5295900" cy="98679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180975</xdr:colOff>
      <xdr:row>0</xdr:row>
      <xdr:rowOff>57150</xdr:rowOff>
    </xdr:from>
    <xdr:to>
      <xdr:col>6</xdr:col>
      <xdr:colOff>647701</xdr:colOff>
      <xdr:row>27</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29</xdr:row>
      <xdr:rowOff>142876</xdr:rowOff>
    </xdr:from>
    <xdr:to>
      <xdr:col>6</xdr:col>
      <xdr:colOff>609600</xdr:colOff>
      <xdr:row>60</xdr:row>
      <xdr:rowOff>19051</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0.01081</cdr:x>
      <cdr:y>0.00798</cdr:y>
    </cdr:from>
    <cdr:to>
      <cdr:x>0.98559</cdr:x>
      <cdr:y>0.10379</cdr:y>
    </cdr:to>
    <cdr:sp macro="" textlink="">
      <cdr:nvSpPr>
        <cdr:cNvPr id="2" name="Textfeld 1"/>
        <cdr:cNvSpPr txBox="1"/>
      </cdr:nvSpPr>
      <cdr:spPr>
        <a:xfrm xmlns:a="http://schemas.openxmlformats.org/drawingml/2006/main">
          <a:off x="57150" y="38101"/>
          <a:ext cx="5153025" cy="4572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4. Veränderung der Ankünfte und Übernachtungen gegenüber dem Vorjahres-</a:t>
          </a:r>
        </a:p>
        <a:p xmlns:a="http://schemas.openxmlformats.org/drawingml/2006/main">
          <a:pPr algn="ctr"/>
          <a:r>
            <a:rPr lang="de-DE" sz="1100" b="1"/>
            <a:t>monat im März 2017 nach Reisegebieten in Prozent (einschl.</a:t>
          </a:r>
          <a:r>
            <a:rPr lang="de-DE" sz="1100" b="1" baseline="0"/>
            <a:t> Camping)</a:t>
          </a:r>
          <a:endParaRPr lang="de-DE" sz="1100" b="1"/>
        </a:p>
      </cdr:txBody>
    </cdr:sp>
  </cdr:relSizeAnchor>
  <cdr:relSizeAnchor xmlns:cdr="http://schemas.openxmlformats.org/drawingml/2006/chartDrawing">
    <cdr:from>
      <cdr:x>0.01261</cdr:x>
      <cdr:y>0.94628</cdr:y>
    </cdr:from>
    <cdr:to>
      <cdr:x>0.34595</cdr:x>
      <cdr:y>0.98802</cdr:y>
    </cdr:to>
    <cdr:sp macro="" textlink="">
      <cdr:nvSpPr>
        <cdr:cNvPr id="4" name="Textfeld 3"/>
        <cdr:cNvSpPr txBox="1"/>
      </cdr:nvSpPr>
      <cdr:spPr>
        <a:xfrm xmlns:a="http://schemas.openxmlformats.org/drawingml/2006/main">
          <a:off x="65460" y="4362449"/>
          <a:ext cx="1730410" cy="1924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0</xdr:row>
      <xdr:rowOff>9525</xdr:rowOff>
    </xdr:from>
    <xdr:to>
      <xdr:col>6</xdr:col>
      <xdr:colOff>752475</xdr:colOff>
      <xdr:row>61</xdr:row>
      <xdr:rowOff>9525</xdr:rowOff>
    </xdr:to>
    <xdr:sp macro="" textlink="">
      <xdr:nvSpPr>
        <xdr:cNvPr id="2" name="Textfeld 1"/>
        <xdr:cNvSpPr txBox="1"/>
      </xdr:nvSpPr>
      <xdr:spPr>
        <a:xfrm>
          <a:off x="19050" y="9525"/>
          <a:ext cx="5305425" cy="98774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171450</xdr:colOff>
      <xdr:row>0</xdr:row>
      <xdr:rowOff>111125</xdr:rowOff>
    </xdr:from>
    <xdr:to>
      <xdr:col>6</xdr:col>
      <xdr:colOff>638175</xdr:colOff>
      <xdr:row>59</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257175</xdr:colOff>
      <xdr:row>1</xdr:row>
      <xdr:rowOff>19050</xdr:rowOff>
    </xdr:from>
    <xdr:ext cx="4857750" cy="436786"/>
    <xdr:sp macro="" textlink="">
      <xdr:nvSpPr>
        <xdr:cNvPr id="4" name="Textfeld 3"/>
        <xdr:cNvSpPr txBox="1"/>
      </xdr:nvSpPr>
      <xdr:spPr>
        <a:xfrm>
          <a:off x="257175" y="180975"/>
          <a:ext cx="48577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100" b="1"/>
            <a:t>5. Ankünfte und Übernachtungen in Beherbergungsstätten (ohne Camping)</a:t>
          </a:r>
        </a:p>
        <a:p>
          <a:pPr algn="ctr"/>
          <a:r>
            <a:rPr lang="de-DE" sz="1100" b="1"/>
            <a:t>im März 2017 nach ausgewählten Herkunfsländern der Gäste</a:t>
          </a:r>
        </a:p>
      </xdr:txBody>
    </xdr:sp>
    <xdr:clientData/>
  </xdr:oneCellAnchor>
  <xdr:twoCellAnchor>
    <xdr:from>
      <xdr:col>0</xdr:col>
      <xdr:colOff>390525</xdr:colOff>
      <xdr:row>58</xdr:row>
      <xdr:rowOff>114300</xdr:rowOff>
    </xdr:from>
    <xdr:to>
      <xdr:col>2</xdr:col>
      <xdr:colOff>638175</xdr:colOff>
      <xdr:row>59</xdr:row>
      <xdr:rowOff>123825</xdr:rowOff>
    </xdr:to>
    <xdr:sp macro="" textlink="">
      <xdr:nvSpPr>
        <xdr:cNvPr id="5" name="Textfeld 4"/>
        <xdr:cNvSpPr txBox="1"/>
      </xdr:nvSpPr>
      <xdr:spPr>
        <a:xfrm>
          <a:off x="390525" y="9505950"/>
          <a:ext cx="17716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Landesamt für Statistik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38100</xdr:rowOff>
    </xdr:from>
    <xdr:to>
      <xdr:col>7</xdr:col>
      <xdr:colOff>0</xdr:colOff>
      <xdr:row>60</xdr:row>
      <xdr:rowOff>133350</xdr:rowOff>
    </xdr:to>
    <xdr:sp macro="" textlink="">
      <xdr:nvSpPr>
        <xdr:cNvPr id="2" name="Textfeld 1"/>
        <xdr:cNvSpPr txBox="1"/>
      </xdr:nvSpPr>
      <xdr:spPr>
        <a:xfrm>
          <a:off x="19050" y="38100"/>
          <a:ext cx="5314950" cy="98107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101600</xdr:colOff>
      <xdr:row>0</xdr:row>
      <xdr:rowOff>66675</xdr:rowOff>
    </xdr:from>
    <xdr:to>
      <xdr:col>6</xdr:col>
      <xdr:colOff>657225</xdr:colOff>
      <xdr:row>60</xdr:row>
      <xdr:rowOff>104775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0.15366</cdr:x>
      <cdr:y>0.03138</cdr:y>
    </cdr:from>
    <cdr:to>
      <cdr:x>0.85065</cdr:x>
      <cdr:y>0.08502</cdr:y>
    </cdr:to>
    <cdr:sp macro="" textlink="">
      <cdr:nvSpPr>
        <cdr:cNvPr id="2" name="Textfeld 1"/>
        <cdr:cNvSpPr txBox="1"/>
      </cdr:nvSpPr>
      <cdr:spPr>
        <a:xfrm xmlns:a="http://schemas.openxmlformats.org/drawingml/2006/main">
          <a:off x="793750" y="295274"/>
          <a:ext cx="3600450" cy="5048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6. Ankünfte und Übernachtungen in Beherbergungsstätten</a:t>
          </a:r>
        </a:p>
        <a:p xmlns:a="http://schemas.openxmlformats.org/drawingml/2006/main">
          <a:pPr algn="ctr"/>
          <a:r>
            <a:rPr lang="de-DE" sz="1100" b="1"/>
            <a:t>(ohne</a:t>
          </a:r>
          <a:r>
            <a:rPr lang="de-DE" sz="1100" b="1" baseline="0"/>
            <a:t> Camping) im März 2017 nach Kreisen</a:t>
          </a:r>
          <a:endParaRPr lang="de-DE" sz="1100" b="1"/>
        </a:p>
      </cdr:txBody>
    </cdr:sp>
  </cdr:relSizeAnchor>
  <cdr:relSizeAnchor xmlns:cdr="http://schemas.openxmlformats.org/drawingml/2006/chartDrawing">
    <cdr:from>
      <cdr:x>0.00983</cdr:x>
      <cdr:y>0.963</cdr:y>
    </cdr:from>
    <cdr:to>
      <cdr:x>0.40074</cdr:x>
      <cdr:y>0.98628</cdr:y>
    </cdr:to>
    <cdr:sp macro="" textlink="">
      <cdr:nvSpPr>
        <cdr:cNvPr id="3" name="Textfeld 2"/>
        <cdr:cNvSpPr txBox="1"/>
      </cdr:nvSpPr>
      <cdr:spPr>
        <a:xfrm xmlns:a="http://schemas.openxmlformats.org/drawingml/2006/main">
          <a:off x="50788" y="9447756"/>
          <a:ext cx="2019334" cy="2283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6900333" cy="89535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19"/>
  </cols>
  <sheetData>
    <row r="1" spans="1:1" ht="15.75" x14ac:dyDescent="0.25">
      <c r="A1" s="318" t="s">
        <v>547</v>
      </c>
    </row>
    <row r="4" spans="1:1" x14ac:dyDescent="0.2">
      <c r="A4" s="324" t="s">
        <v>561</v>
      </c>
    </row>
    <row r="5" spans="1:1" ht="14.25" x14ac:dyDescent="0.2">
      <c r="A5" s="320"/>
    </row>
    <row r="6" spans="1:1" ht="14.25" x14ac:dyDescent="0.2">
      <c r="A6" s="320"/>
    </row>
    <row r="7" spans="1:1" x14ac:dyDescent="0.2">
      <c r="A7" s="321" t="s">
        <v>548</v>
      </c>
    </row>
    <row r="10" spans="1:1" x14ac:dyDescent="0.2">
      <c r="A10" s="321" t="s">
        <v>562</v>
      </c>
    </row>
    <row r="11" spans="1:1" x14ac:dyDescent="0.2">
      <c r="A11" s="319" t="s">
        <v>549</v>
      </c>
    </row>
    <row r="14" spans="1:1" x14ac:dyDescent="0.2">
      <c r="A14" s="319" t="s">
        <v>550</v>
      </c>
    </row>
    <row r="17" spans="1:1" x14ac:dyDescent="0.2">
      <c r="A17" s="319" t="s">
        <v>551</v>
      </c>
    </row>
    <row r="18" spans="1:1" x14ac:dyDescent="0.2">
      <c r="A18" s="319" t="s">
        <v>552</v>
      </c>
    </row>
    <row r="19" spans="1:1" x14ac:dyDescent="0.2">
      <c r="A19" s="319" t="s">
        <v>553</v>
      </c>
    </row>
    <row r="20" spans="1:1" x14ac:dyDescent="0.2">
      <c r="A20" s="319" t="s">
        <v>554</v>
      </c>
    </row>
    <row r="21" spans="1:1" x14ac:dyDescent="0.2">
      <c r="A21" s="319" t="s">
        <v>555</v>
      </c>
    </row>
    <row r="24" spans="1:1" x14ac:dyDescent="0.2">
      <c r="A24" s="86" t="s">
        <v>556</v>
      </c>
    </row>
    <row r="25" spans="1:1" ht="38.25" x14ac:dyDescent="0.2">
      <c r="A25" s="322" t="s">
        <v>557</v>
      </c>
    </row>
    <row r="28" spans="1:1" x14ac:dyDescent="0.2">
      <c r="A28" s="86" t="s">
        <v>558</v>
      </c>
    </row>
    <row r="29" spans="1:1" x14ac:dyDescent="0.2">
      <c r="A29" s="323" t="s">
        <v>559</v>
      </c>
    </row>
    <row r="30" spans="1:1" x14ac:dyDescent="0.2">
      <c r="A30" s="319" t="s">
        <v>560</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&amp;C&amp;8- 6 -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&amp;C&amp;8- 7 -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&amp;C&amp;8- 8 -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&amp;C&amp;8- 9 -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dimension ref="A1:L85"/>
  <sheetViews>
    <sheetView zoomScale="130" zoomScaleNormal="130" workbookViewId="0">
      <selection sqref="A1:I1"/>
    </sheetView>
  </sheetViews>
  <sheetFormatPr baseColWidth="10" defaultRowHeight="12.95" customHeight="1" x14ac:dyDescent="0.15"/>
  <cols>
    <col min="1" max="1" width="10.140625" style="12" customWidth="1"/>
    <col min="2" max="9" width="10.140625" style="3" customWidth="1"/>
    <col min="10" max="16384" width="11.42578125" style="3"/>
  </cols>
  <sheetData>
    <row r="1" spans="1:12" ht="39.950000000000003" customHeight="1" x14ac:dyDescent="0.15">
      <c r="A1" s="233" t="s">
        <v>470</v>
      </c>
      <c r="B1" s="233"/>
      <c r="C1" s="233"/>
      <c r="D1" s="233"/>
      <c r="E1" s="233"/>
      <c r="F1" s="233"/>
      <c r="G1" s="233"/>
      <c r="H1" s="233"/>
      <c r="I1" s="233"/>
    </row>
    <row r="2" spans="1:12" s="11" customFormat="1" ht="24.95" customHeight="1" x14ac:dyDescent="0.15">
      <c r="A2" s="234" t="s">
        <v>134</v>
      </c>
      <c r="B2" s="239" t="s">
        <v>58</v>
      </c>
      <c r="C2" s="241" t="s">
        <v>131</v>
      </c>
      <c r="D2" s="241" t="s">
        <v>188</v>
      </c>
      <c r="E2" s="243" t="s">
        <v>135</v>
      </c>
      <c r="F2" s="243"/>
      <c r="G2" s="243" t="s">
        <v>133</v>
      </c>
      <c r="H2" s="243"/>
      <c r="I2" s="230" t="s">
        <v>130</v>
      </c>
    </row>
    <row r="3" spans="1:12" s="11" customFormat="1" ht="24.95" customHeight="1" x14ac:dyDescent="0.15">
      <c r="A3" s="235"/>
      <c r="B3" s="240"/>
      <c r="C3" s="242"/>
      <c r="D3" s="242"/>
      <c r="E3" s="1" t="s">
        <v>136</v>
      </c>
      <c r="F3" s="1" t="s">
        <v>48</v>
      </c>
      <c r="G3" s="1" t="s">
        <v>136</v>
      </c>
      <c r="H3" s="1" t="s">
        <v>48</v>
      </c>
      <c r="I3" s="231"/>
    </row>
    <row r="4" spans="1:12" ht="9.9499999999999993" customHeight="1" x14ac:dyDescent="0.15">
      <c r="A4" s="236"/>
      <c r="B4" s="237" t="s">
        <v>137</v>
      </c>
      <c r="C4" s="238"/>
      <c r="D4" s="33" t="s">
        <v>138</v>
      </c>
      <c r="E4" s="238" t="s">
        <v>137</v>
      </c>
      <c r="F4" s="238"/>
      <c r="G4" s="238"/>
      <c r="H4" s="238"/>
      <c r="I4" s="34" t="s">
        <v>139</v>
      </c>
    </row>
    <row r="5" spans="1:12" ht="20.100000000000001" customHeight="1" x14ac:dyDescent="0.15">
      <c r="A5" s="21" t="s">
        <v>546</v>
      </c>
      <c r="B5" s="56"/>
      <c r="C5" s="56"/>
      <c r="D5" s="55"/>
      <c r="E5" s="56"/>
      <c r="F5" s="56"/>
      <c r="G5" s="56"/>
      <c r="H5" s="56"/>
      <c r="I5" s="55"/>
      <c r="K5" s="65"/>
      <c r="L5" s="65"/>
    </row>
    <row r="6" spans="1:12" ht="9.9499999999999993" customHeight="1" x14ac:dyDescent="0.15">
      <c r="A6" s="42" t="s">
        <v>140</v>
      </c>
      <c r="B6" s="56">
        <v>1191</v>
      </c>
      <c r="C6" s="56">
        <v>61531</v>
      </c>
      <c r="D6" s="55">
        <v>27.308380664144956</v>
      </c>
      <c r="E6" s="56">
        <v>191255</v>
      </c>
      <c r="F6" s="56">
        <v>11619</v>
      </c>
      <c r="G6" s="56">
        <v>513598</v>
      </c>
      <c r="H6" s="56">
        <v>29420</v>
      </c>
      <c r="I6" s="55">
        <v>2.6854095317769469</v>
      </c>
      <c r="K6" s="66"/>
      <c r="L6" s="67"/>
    </row>
    <row r="7" spans="1:12" ht="9.9499999999999993" customHeight="1" x14ac:dyDescent="0.15">
      <c r="A7" s="42" t="s">
        <v>141</v>
      </c>
      <c r="B7" s="56">
        <v>1193</v>
      </c>
      <c r="C7" s="56">
        <v>61566</v>
      </c>
      <c r="D7" s="55">
        <v>34.289618760125414</v>
      </c>
      <c r="E7" s="56">
        <v>207328</v>
      </c>
      <c r="F7" s="56">
        <v>10731</v>
      </c>
      <c r="G7" s="56">
        <v>588403</v>
      </c>
      <c r="H7" s="56">
        <v>26424</v>
      </c>
      <c r="I7" s="55">
        <v>2.8380295956166073</v>
      </c>
      <c r="K7" s="65"/>
      <c r="L7" s="65"/>
    </row>
    <row r="8" spans="1:12" ht="9.9499999999999993" customHeight="1" x14ac:dyDescent="0.15">
      <c r="A8" s="42" t="s">
        <v>142</v>
      </c>
      <c r="B8" s="56">
        <v>1220</v>
      </c>
      <c r="C8" s="56">
        <v>62698</v>
      </c>
      <c r="D8" s="55">
        <v>32.231184198493281</v>
      </c>
      <c r="E8" s="56">
        <v>237528</v>
      </c>
      <c r="F8" s="56">
        <v>14331</v>
      </c>
      <c r="G8" s="56">
        <v>623822</v>
      </c>
      <c r="H8" s="56">
        <v>35936</v>
      </c>
      <c r="I8" s="55">
        <v>2.6263093193223535</v>
      </c>
      <c r="K8" s="45"/>
    </row>
    <row r="9" spans="1:12" ht="9.9499999999999993" customHeight="1" x14ac:dyDescent="0.15">
      <c r="A9" s="42" t="s">
        <v>143</v>
      </c>
      <c r="B9" s="56">
        <v>1253</v>
      </c>
      <c r="C9" s="56">
        <v>64621</v>
      </c>
      <c r="D9" s="55">
        <v>37.323557906421357</v>
      </c>
      <c r="E9" s="56">
        <v>268336</v>
      </c>
      <c r="F9" s="56">
        <v>17360</v>
      </c>
      <c r="G9" s="56">
        <v>721570</v>
      </c>
      <c r="H9" s="56">
        <v>39246</v>
      </c>
      <c r="I9" s="55">
        <v>2.6890540218233858</v>
      </c>
    </row>
    <row r="10" spans="1:12" ht="9.9499999999999993" customHeight="1" x14ac:dyDescent="0.15">
      <c r="A10" s="42" t="s">
        <v>144</v>
      </c>
      <c r="B10" s="56">
        <v>1271</v>
      </c>
      <c r="C10" s="56">
        <v>65926</v>
      </c>
      <c r="D10" s="55">
        <v>43.798230570407448</v>
      </c>
      <c r="E10" s="56">
        <v>361200</v>
      </c>
      <c r="F10" s="56">
        <v>22079</v>
      </c>
      <c r="G10" s="56">
        <v>894366</v>
      </c>
      <c r="H10" s="56">
        <v>50094</v>
      </c>
      <c r="I10" s="55">
        <v>2.4760963455149501</v>
      </c>
    </row>
    <row r="11" spans="1:12" ht="9.9499999999999993" customHeight="1" x14ac:dyDescent="0.15">
      <c r="A11" s="42" t="s">
        <v>145</v>
      </c>
      <c r="B11" s="56">
        <v>1270</v>
      </c>
      <c r="C11" s="56">
        <v>66108</v>
      </c>
      <c r="D11" s="55">
        <v>43.403624776182205</v>
      </c>
      <c r="E11" s="56">
        <v>345891</v>
      </c>
      <c r="F11" s="56">
        <v>23992</v>
      </c>
      <c r="G11" s="56">
        <v>860295</v>
      </c>
      <c r="H11" s="56">
        <v>50586</v>
      </c>
      <c r="I11" s="55">
        <v>2.487185269347858</v>
      </c>
    </row>
    <row r="12" spans="1:12" ht="9.9499999999999993" customHeight="1" x14ac:dyDescent="0.15">
      <c r="A12" s="42" t="s">
        <v>146</v>
      </c>
      <c r="B12" s="56">
        <v>1273</v>
      </c>
      <c r="C12" s="56">
        <v>66196</v>
      </c>
      <c r="D12" s="55">
        <v>44.182822028860713</v>
      </c>
      <c r="E12" s="56">
        <v>327882</v>
      </c>
      <c r="F12" s="56">
        <v>32839</v>
      </c>
      <c r="G12" s="56">
        <v>903077</v>
      </c>
      <c r="H12" s="56">
        <v>78883</v>
      </c>
      <c r="I12" s="55">
        <v>2.754274403596416</v>
      </c>
    </row>
    <row r="13" spans="1:12" ht="9.9499999999999993" customHeight="1" x14ac:dyDescent="0.15">
      <c r="A13" s="42" t="s">
        <v>147</v>
      </c>
      <c r="B13" s="56">
        <v>1271</v>
      </c>
      <c r="C13" s="56">
        <v>66069</v>
      </c>
      <c r="D13" s="55">
        <v>47.847737552131264</v>
      </c>
      <c r="E13" s="56">
        <v>328588</v>
      </c>
      <c r="F13" s="56">
        <v>29546</v>
      </c>
      <c r="G13" s="56">
        <v>977491</v>
      </c>
      <c r="H13" s="56">
        <v>77074</v>
      </c>
      <c r="I13" s="55">
        <v>2.9748225741658247</v>
      </c>
    </row>
    <row r="14" spans="1:12" ht="9.9499999999999993" customHeight="1" x14ac:dyDescent="0.15">
      <c r="A14" s="42" t="s">
        <v>148</v>
      </c>
      <c r="B14" s="56">
        <v>1271</v>
      </c>
      <c r="C14" s="56">
        <v>65548</v>
      </c>
      <c r="D14" s="55">
        <v>45.04224911992663</v>
      </c>
      <c r="E14" s="56">
        <v>352140</v>
      </c>
      <c r="F14" s="56">
        <v>23776</v>
      </c>
      <c r="G14" s="56">
        <v>885032</v>
      </c>
      <c r="H14" s="56">
        <v>52682</v>
      </c>
      <c r="I14" s="55">
        <v>2.5132958482421763</v>
      </c>
    </row>
    <row r="15" spans="1:12" ht="9.9499999999999993" customHeight="1" x14ac:dyDescent="0.15">
      <c r="A15" s="42" t="s">
        <v>149</v>
      </c>
      <c r="B15" s="56">
        <v>1259</v>
      </c>
      <c r="C15" s="56">
        <v>64812</v>
      </c>
      <c r="D15" s="55">
        <v>45.489150112602857</v>
      </c>
      <c r="E15" s="56">
        <v>342486</v>
      </c>
      <c r="F15" s="56">
        <v>19702</v>
      </c>
      <c r="G15" s="56">
        <v>908346</v>
      </c>
      <c r="H15" s="56">
        <v>45894</v>
      </c>
      <c r="I15" s="55">
        <v>2.6522135211366304</v>
      </c>
    </row>
    <row r="16" spans="1:12" ht="9.9499999999999993" customHeight="1" x14ac:dyDescent="0.15">
      <c r="A16" s="42" t="s">
        <v>150</v>
      </c>
      <c r="B16" s="56">
        <v>1212</v>
      </c>
      <c r="C16" s="56">
        <v>62679</v>
      </c>
      <c r="D16" s="55">
        <v>34.915653936275213</v>
      </c>
      <c r="E16" s="56">
        <v>258095</v>
      </c>
      <c r="F16" s="56">
        <v>13869</v>
      </c>
      <c r="G16" s="56">
        <v>648795</v>
      </c>
      <c r="H16" s="56">
        <v>34405</v>
      </c>
      <c r="I16" s="55">
        <v>2.5137836843022918</v>
      </c>
    </row>
    <row r="17" spans="1:9" ht="9.9499999999999993" customHeight="1" x14ac:dyDescent="0.15">
      <c r="A17" s="42" t="s">
        <v>151</v>
      </c>
      <c r="B17" s="56">
        <v>1219</v>
      </c>
      <c r="C17" s="56">
        <v>63154</v>
      </c>
      <c r="D17" s="55">
        <v>33.674393873838184</v>
      </c>
      <c r="E17" s="56">
        <v>250358</v>
      </c>
      <c r="F17" s="56">
        <v>13302</v>
      </c>
      <c r="G17" s="56">
        <v>645986</v>
      </c>
      <c r="H17" s="56">
        <v>31693</v>
      </c>
      <c r="I17" s="55">
        <v>2.5802490833126961</v>
      </c>
    </row>
    <row r="18" spans="1:9" ht="20.100000000000001" customHeight="1" x14ac:dyDescent="0.15">
      <c r="A18" s="21" t="s">
        <v>425</v>
      </c>
      <c r="B18" s="56"/>
      <c r="C18" s="56"/>
      <c r="D18" s="55"/>
      <c r="E18" s="56"/>
      <c r="F18" s="56"/>
      <c r="G18" s="56"/>
      <c r="H18" s="56"/>
      <c r="I18" s="55"/>
    </row>
    <row r="19" spans="1:9" ht="9.9499999999999993" customHeight="1" x14ac:dyDescent="0.15">
      <c r="A19" s="42" t="s">
        <v>140</v>
      </c>
      <c r="B19" s="56">
        <v>1184</v>
      </c>
      <c r="C19" s="56">
        <v>62172</v>
      </c>
      <c r="D19" s="55">
        <v>28.048473840452086</v>
      </c>
      <c r="E19" s="56">
        <v>194568</v>
      </c>
      <c r="F19" s="56">
        <v>10825</v>
      </c>
      <c r="G19" s="56">
        <v>534308</v>
      </c>
      <c r="H19" s="56">
        <v>26961</v>
      </c>
      <c r="I19" s="55">
        <v>2.7461247481600264</v>
      </c>
    </row>
    <row r="20" spans="1:9" ht="9.9499999999999993" customHeight="1" x14ac:dyDescent="0.15">
      <c r="A20" s="42" t="s">
        <v>141</v>
      </c>
      <c r="B20" s="56">
        <v>1193</v>
      </c>
      <c r="C20" s="56">
        <v>62340</v>
      </c>
      <c r="D20" s="55">
        <v>35.287753473876336</v>
      </c>
      <c r="E20" s="56">
        <v>214634</v>
      </c>
      <c r="F20" s="56">
        <v>10140</v>
      </c>
      <c r="G20" s="56">
        <v>614815</v>
      </c>
      <c r="H20" s="56">
        <v>23096</v>
      </c>
      <c r="I20" s="55">
        <v>2.8644809303279071</v>
      </c>
    </row>
    <row r="21" spans="1:9" ht="9.9499999999999993" customHeight="1" x14ac:dyDescent="0.15">
      <c r="A21" s="42" t="s">
        <v>142</v>
      </c>
      <c r="B21" s="56">
        <v>1209</v>
      </c>
      <c r="C21" s="56">
        <v>62930</v>
      </c>
      <c r="D21" s="55">
        <v>33.090270528385119</v>
      </c>
      <c r="E21" s="56">
        <v>245633</v>
      </c>
      <c r="F21" s="56">
        <v>14864</v>
      </c>
      <c r="G21" s="56">
        <v>640306</v>
      </c>
      <c r="H21" s="56">
        <v>34653</v>
      </c>
      <c r="I21" s="55">
        <v>2.6067588638334427</v>
      </c>
    </row>
    <row r="22" spans="1:9" ht="9.9499999999999993" customHeight="1" x14ac:dyDescent="0.15">
      <c r="A22" s="42" t="s">
        <v>143</v>
      </c>
      <c r="B22" s="56">
        <v>1252</v>
      </c>
      <c r="C22" s="56">
        <v>64980</v>
      </c>
      <c r="D22" s="55">
        <v>37.584516460905348</v>
      </c>
      <c r="E22" s="56">
        <v>281055</v>
      </c>
      <c r="F22" s="56">
        <v>18473</v>
      </c>
      <c r="G22" s="56">
        <v>730643</v>
      </c>
      <c r="H22" s="56">
        <v>39612</v>
      </c>
      <c r="I22" s="55">
        <v>2.5996441977548876</v>
      </c>
    </row>
    <row r="23" spans="1:9" ht="9.9499999999999993" customHeight="1" x14ac:dyDescent="0.15">
      <c r="A23" s="42" t="s">
        <v>144</v>
      </c>
      <c r="B23" s="56">
        <v>1261</v>
      </c>
      <c r="C23" s="56">
        <v>66219</v>
      </c>
      <c r="D23" s="55">
        <v>45.387895260916331</v>
      </c>
      <c r="E23" s="56">
        <v>375138</v>
      </c>
      <c r="F23" s="56">
        <v>22718</v>
      </c>
      <c r="G23" s="56">
        <v>930785</v>
      </c>
      <c r="H23" s="56">
        <v>48381</v>
      </c>
      <c r="I23" s="55">
        <v>2.4811802589980219</v>
      </c>
    </row>
    <row r="24" spans="1:9" ht="9.9499999999999993" customHeight="1" x14ac:dyDescent="0.15">
      <c r="A24" s="42" t="s">
        <v>145</v>
      </c>
      <c r="B24" s="56">
        <v>1267</v>
      </c>
      <c r="C24" s="56">
        <v>66551</v>
      </c>
      <c r="D24" s="55">
        <v>43.963031990659189</v>
      </c>
      <c r="E24" s="56">
        <v>356932</v>
      </c>
      <c r="F24" s="56">
        <v>25029</v>
      </c>
      <c r="G24" s="56">
        <v>876549</v>
      </c>
      <c r="H24" s="56">
        <v>57121</v>
      </c>
      <c r="I24" s="55">
        <v>2.4557870967018927</v>
      </c>
    </row>
    <row r="25" spans="1:9" ht="9.9499999999999993" customHeight="1" x14ac:dyDescent="0.15">
      <c r="A25" s="42" t="s">
        <v>146</v>
      </c>
      <c r="B25" s="56">
        <v>1265</v>
      </c>
      <c r="C25" s="56">
        <v>66562</v>
      </c>
      <c r="D25" s="55">
        <v>44.356022154590868</v>
      </c>
      <c r="E25" s="56">
        <v>330570</v>
      </c>
      <c r="F25" s="56">
        <v>30610</v>
      </c>
      <c r="G25" s="56">
        <v>911923</v>
      </c>
      <c r="H25" s="56">
        <v>74684</v>
      </c>
      <c r="I25" s="55">
        <v>2.7586381099313306</v>
      </c>
    </row>
    <row r="26" spans="1:9" ht="9.9499999999999993" customHeight="1" x14ac:dyDescent="0.15">
      <c r="A26" s="42" t="s">
        <v>147</v>
      </c>
      <c r="B26" s="56">
        <v>1271</v>
      </c>
      <c r="C26" s="56">
        <v>66741</v>
      </c>
      <c r="D26" s="55">
        <v>45.642822896386264</v>
      </c>
      <c r="E26" s="56">
        <v>329857</v>
      </c>
      <c r="F26" s="56">
        <v>29600</v>
      </c>
      <c r="G26" s="56">
        <v>940558</v>
      </c>
      <c r="H26" s="56">
        <v>76144</v>
      </c>
      <c r="I26" s="55">
        <v>2.8514113691690643</v>
      </c>
    </row>
    <row r="27" spans="1:9" ht="9.9499999999999993" customHeight="1" x14ac:dyDescent="0.15">
      <c r="A27" s="42" t="s">
        <v>148</v>
      </c>
      <c r="B27" s="56">
        <v>1268</v>
      </c>
      <c r="C27" s="56">
        <v>66055</v>
      </c>
      <c r="D27" s="55">
        <v>45.157675012973471</v>
      </c>
      <c r="E27" s="56">
        <v>352555</v>
      </c>
      <c r="F27" s="56">
        <v>23466</v>
      </c>
      <c r="G27" s="56">
        <v>893688</v>
      </c>
      <c r="H27" s="56">
        <v>54572</v>
      </c>
      <c r="I27" s="55">
        <v>2.5348895916949128</v>
      </c>
    </row>
    <row r="28" spans="1:9" ht="9.9499999999999993" customHeight="1" x14ac:dyDescent="0.15">
      <c r="A28" s="42" t="s">
        <v>149</v>
      </c>
      <c r="B28" s="56">
        <v>1257</v>
      </c>
      <c r="C28" s="56">
        <v>65526</v>
      </c>
      <c r="D28" s="55">
        <v>44.617209326930542</v>
      </c>
      <c r="E28" s="56">
        <v>346935</v>
      </c>
      <c r="F28" s="56">
        <v>20803</v>
      </c>
      <c r="G28" s="56">
        <v>902454</v>
      </c>
      <c r="H28" s="56">
        <v>48056</v>
      </c>
      <c r="I28" s="55">
        <v>2.601219248562411</v>
      </c>
    </row>
    <row r="29" spans="1:9" ht="9.9499999999999993" customHeight="1" x14ac:dyDescent="0.15">
      <c r="A29" s="42" t="s">
        <v>150</v>
      </c>
      <c r="B29" s="56">
        <v>1193</v>
      </c>
      <c r="C29" s="56">
        <v>62537</v>
      </c>
      <c r="D29" s="55">
        <v>34.601944669086535</v>
      </c>
      <c r="E29" s="56">
        <v>262024</v>
      </c>
      <c r="F29" s="56">
        <v>14475</v>
      </c>
      <c r="G29" s="56">
        <v>643937</v>
      </c>
      <c r="H29" s="56">
        <v>33649</v>
      </c>
      <c r="I29" s="55">
        <v>2.4575496901047234</v>
      </c>
    </row>
    <row r="30" spans="1:9" ht="9.9499999999999993" customHeight="1" x14ac:dyDescent="0.15">
      <c r="A30" s="42" t="s">
        <v>151</v>
      </c>
      <c r="B30" s="56">
        <v>1200</v>
      </c>
      <c r="C30" s="56">
        <v>62727</v>
      </c>
      <c r="D30" s="55">
        <v>33.779633050220248</v>
      </c>
      <c r="E30" s="56">
        <v>253053</v>
      </c>
      <c r="F30" s="56">
        <v>13025</v>
      </c>
      <c r="G30" s="56">
        <v>644460</v>
      </c>
      <c r="H30" s="56">
        <v>32908</v>
      </c>
      <c r="I30" s="55">
        <v>2.5467392206375741</v>
      </c>
    </row>
    <row r="31" spans="1:9" ht="20.100000000000001" customHeight="1" x14ac:dyDescent="0.15">
      <c r="A31" s="21" t="s">
        <v>438</v>
      </c>
      <c r="B31" s="56"/>
      <c r="C31" s="56"/>
      <c r="D31" s="55"/>
      <c r="E31" s="56"/>
      <c r="F31" s="56"/>
      <c r="G31" s="56"/>
      <c r="H31" s="56"/>
      <c r="I31" s="55"/>
    </row>
    <row r="32" spans="1:9" ht="9.9499999999999993" customHeight="1" x14ac:dyDescent="0.15">
      <c r="A32" s="42" t="s">
        <v>140</v>
      </c>
      <c r="B32" s="56">
        <v>1177</v>
      </c>
      <c r="C32" s="56">
        <v>61993</v>
      </c>
      <c r="D32" s="55">
        <v>27.540004447880374</v>
      </c>
      <c r="E32" s="56">
        <v>191589</v>
      </c>
      <c r="F32" s="56">
        <v>10076</v>
      </c>
      <c r="G32" s="56">
        <v>520104</v>
      </c>
      <c r="H32" s="56">
        <v>23471</v>
      </c>
      <c r="I32" s="55">
        <v>2.7146861249862986</v>
      </c>
    </row>
    <row r="33" spans="1:9" ht="9.9499999999999993" customHeight="1" x14ac:dyDescent="0.15">
      <c r="A33" s="42" t="s">
        <v>141</v>
      </c>
      <c r="B33" s="56">
        <v>1176</v>
      </c>
      <c r="C33" s="56">
        <v>61753</v>
      </c>
      <c r="D33" s="55">
        <v>33.820375830478753</v>
      </c>
      <c r="E33" s="56">
        <v>217101</v>
      </c>
      <c r="F33" s="56">
        <v>11705</v>
      </c>
      <c r="G33" s="56">
        <v>604038</v>
      </c>
      <c r="H33" s="56">
        <v>24906</v>
      </c>
      <c r="I33" s="55">
        <v>2.7822902704271284</v>
      </c>
    </row>
    <row r="34" spans="1:9" ht="9.9499999999999993" customHeight="1" x14ac:dyDescent="0.15">
      <c r="A34" s="42" t="s">
        <v>142</v>
      </c>
      <c r="B34" s="56">
        <v>1202</v>
      </c>
      <c r="C34" s="56">
        <v>62571</v>
      </c>
      <c r="D34" s="55">
        <v>34.994811628210144</v>
      </c>
      <c r="E34" s="56">
        <v>254199</v>
      </c>
      <c r="F34" s="56">
        <v>14391</v>
      </c>
      <c r="G34" s="56">
        <v>671113</v>
      </c>
      <c r="H34" s="56">
        <v>31576</v>
      </c>
      <c r="I34" s="55">
        <v>2.64010873370863</v>
      </c>
    </row>
    <row r="35" spans="1:9" ht="9.9499999999999993" customHeight="1" x14ac:dyDescent="0.15">
      <c r="A35" s="42" t="s">
        <v>143</v>
      </c>
      <c r="B35" s="56">
        <v>1231</v>
      </c>
      <c r="C35" s="56">
        <v>63905</v>
      </c>
      <c r="D35" s="55">
        <v>36.51528776507709</v>
      </c>
      <c r="E35" s="56">
        <v>282486</v>
      </c>
      <c r="F35" s="56">
        <v>17696</v>
      </c>
      <c r="G35" s="56">
        <v>697618</v>
      </c>
      <c r="H35" s="56">
        <v>38992</v>
      </c>
      <c r="I35" s="55">
        <v>2.4695666333906812</v>
      </c>
    </row>
    <row r="36" spans="1:9" ht="9.9499999999999993" customHeight="1" x14ac:dyDescent="0.15">
      <c r="A36" s="42" t="s">
        <v>144</v>
      </c>
      <c r="B36" s="56">
        <v>1249</v>
      </c>
      <c r="C36" s="56">
        <v>65632</v>
      </c>
      <c r="D36" s="55">
        <v>45.205076520649314</v>
      </c>
      <c r="E36" s="56">
        <v>368140</v>
      </c>
      <c r="F36" s="56">
        <v>22874</v>
      </c>
      <c r="G36" s="56">
        <v>919040</v>
      </c>
      <c r="H36" s="56">
        <v>49417</v>
      </c>
      <c r="I36" s="55">
        <v>2.4964415711414136</v>
      </c>
    </row>
    <row r="37" spans="1:9" ht="9.9499999999999993" customHeight="1" x14ac:dyDescent="0.15">
      <c r="A37" s="42" t="s">
        <v>145</v>
      </c>
      <c r="B37" s="56">
        <v>1252</v>
      </c>
      <c r="C37" s="56">
        <v>65899</v>
      </c>
      <c r="D37" s="55">
        <v>43.303897708883618</v>
      </c>
      <c r="E37" s="56">
        <v>349651</v>
      </c>
      <c r="F37" s="56">
        <v>25093</v>
      </c>
      <c r="G37" s="56">
        <v>854977</v>
      </c>
      <c r="H37" s="56">
        <v>54696</v>
      </c>
      <c r="I37" s="55">
        <v>2.4452296718728102</v>
      </c>
    </row>
    <row r="38" spans="1:9" ht="9.9499999999999993" customHeight="1" x14ac:dyDescent="0.15">
      <c r="A38" s="42" t="s">
        <v>146</v>
      </c>
      <c r="B38" s="56">
        <v>1250</v>
      </c>
      <c r="C38" s="56">
        <v>65748</v>
      </c>
      <c r="D38" s="55">
        <v>44.437902385911762</v>
      </c>
      <c r="E38" s="56">
        <v>320740</v>
      </c>
      <c r="F38" s="56">
        <v>32598</v>
      </c>
      <c r="G38" s="56">
        <v>901158</v>
      </c>
      <c r="H38" s="56">
        <v>71839</v>
      </c>
      <c r="I38" s="55">
        <v>2.8096215002806013</v>
      </c>
    </row>
    <row r="39" spans="1:9" ht="9.9499999999999993" customHeight="1" x14ac:dyDescent="0.15">
      <c r="A39" s="42" t="s">
        <v>147</v>
      </c>
      <c r="B39" s="56">
        <v>1250</v>
      </c>
      <c r="C39" s="56">
        <v>65865</v>
      </c>
      <c r="D39" s="55">
        <v>45.597521820410591</v>
      </c>
      <c r="E39" s="56">
        <v>344526</v>
      </c>
      <c r="F39" s="56">
        <v>29960</v>
      </c>
      <c r="G39" s="56">
        <v>928076</v>
      </c>
      <c r="H39" s="56">
        <v>69284</v>
      </c>
      <c r="I39" s="55">
        <v>2.6937763768191663</v>
      </c>
    </row>
    <row r="40" spans="1:9" ht="9.9499999999999993" customHeight="1" x14ac:dyDescent="0.15">
      <c r="A40" s="42" t="s">
        <v>148</v>
      </c>
      <c r="B40" s="56">
        <v>1252</v>
      </c>
      <c r="C40" s="56">
        <v>65561</v>
      </c>
      <c r="D40" s="55">
        <v>45.419946864863988</v>
      </c>
      <c r="E40" s="56">
        <v>367841</v>
      </c>
      <c r="F40" s="56">
        <v>24391</v>
      </c>
      <c r="G40" s="56">
        <v>891728</v>
      </c>
      <c r="H40" s="56">
        <v>53319</v>
      </c>
      <c r="I40" s="55">
        <v>2.4242213347614867</v>
      </c>
    </row>
    <row r="41" spans="1:9" ht="9.9499999999999993" customHeight="1" x14ac:dyDescent="0.15">
      <c r="A41" s="42" t="s">
        <v>149</v>
      </c>
      <c r="B41" s="56">
        <v>1244</v>
      </c>
      <c r="C41" s="56">
        <v>64722</v>
      </c>
      <c r="D41" s="55">
        <v>45.982092173840847</v>
      </c>
      <c r="E41" s="56">
        <v>346943</v>
      </c>
      <c r="F41" s="56">
        <v>25094</v>
      </c>
      <c r="G41" s="56">
        <v>919394</v>
      </c>
      <c r="H41" s="56">
        <v>60337</v>
      </c>
      <c r="I41" s="55">
        <v>2.6499857325266687</v>
      </c>
    </row>
    <row r="42" spans="1:9" ht="9.9499999999999993" customHeight="1" x14ac:dyDescent="0.15">
      <c r="A42" s="42" t="s">
        <v>150</v>
      </c>
      <c r="B42" s="56">
        <v>1187</v>
      </c>
      <c r="C42" s="56">
        <v>62484</v>
      </c>
      <c r="D42" s="55">
        <v>34.396044016336162</v>
      </c>
      <c r="E42" s="56">
        <v>264613</v>
      </c>
      <c r="F42" s="56">
        <v>14830</v>
      </c>
      <c r="G42" s="56">
        <v>634434</v>
      </c>
      <c r="H42" s="56">
        <v>33147</v>
      </c>
      <c r="I42" s="55">
        <v>2.3975919550437808</v>
      </c>
    </row>
    <row r="43" spans="1:9" ht="9.9499999999999993" customHeight="1" x14ac:dyDescent="0.15">
      <c r="A43" s="42" t="s">
        <v>151</v>
      </c>
      <c r="B43" s="56">
        <v>1198</v>
      </c>
      <c r="C43" s="56">
        <v>62468</v>
      </c>
      <c r="D43" s="55">
        <v>33.639042167292295</v>
      </c>
      <c r="E43" s="56">
        <v>258252</v>
      </c>
      <c r="F43" s="56">
        <v>13215</v>
      </c>
      <c r="G43" s="56">
        <v>639127</v>
      </c>
      <c r="H43" s="56">
        <v>29477</v>
      </c>
      <c r="I43" s="55">
        <v>2.4748191688738133</v>
      </c>
    </row>
    <row r="44" spans="1:9" ht="20.100000000000001" customHeight="1" x14ac:dyDescent="0.15">
      <c r="A44" s="21" t="s">
        <v>469</v>
      </c>
      <c r="B44" s="56"/>
      <c r="C44" s="56"/>
      <c r="D44" s="55"/>
      <c r="E44" s="56"/>
      <c r="F44" s="56"/>
      <c r="G44" s="56"/>
      <c r="H44" s="56"/>
      <c r="I44" s="55"/>
    </row>
    <row r="45" spans="1:9" ht="9.9499999999999993" customHeight="1" x14ac:dyDescent="0.15">
      <c r="A45" s="42" t="s">
        <v>140</v>
      </c>
      <c r="B45" s="56">
        <v>1180</v>
      </c>
      <c r="C45" s="56">
        <v>61674</v>
      </c>
      <c r="D45" s="55">
        <v>28.377376159910046</v>
      </c>
      <c r="E45" s="56">
        <v>204892</v>
      </c>
      <c r="F45" s="56">
        <v>12388</v>
      </c>
      <c r="G45" s="56">
        <v>534533</v>
      </c>
      <c r="H45" s="56">
        <v>27911</v>
      </c>
      <c r="I45" s="55">
        <v>2.6088524686176133</v>
      </c>
    </row>
    <row r="46" spans="1:9" ht="9.9499999999999993" customHeight="1" x14ac:dyDescent="0.15">
      <c r="A46" s="42" t="s">
        <v>141</v>
      </c>
      <c r="B46" s="56">
        <v>1176</v>
      </c>
      <c r="C46" s="56">
        <v>61981</v>
      </c>
      <c r="D46" s="55">
        <v>34.203060169278572</v>
      </c>
      <c r="E46" s="56">
        <v>216098</v>
      </c>
      <c r="F46" s="56">
        <v>12234</v>
      </c>
      <c r="G46" s="56">
        <v>590719</v>
      </c>
      <c r="H46" s="56">
        <v>25453</v>
      </c>
      <c r="I46" s="55">
        <v>2.7335699543725531</v>
      </c>
    </row>
    <row r="47" spans="1:9" ht="9.9499999999999993" customHeight="1" x14ac:dyDescent="0.15">
      <c r="A47" s="42" t="s">
        <v>142</v>
      </c>
      <c r="B47" s="56">
        <v>1186</v>
      </c>
      <c r="C47" s="56">
        <v>62385</v>
      </c>
      <c r="D47" s="55">
        <v>33.124456911735926</v>
      </c>
      <c r="E47" s="56">
        <v>258315</v>
      </c>
      <c r="F47" s="56">
        <v>14978</v>
      </c>
      <c r="G47" s="56">
        <v>634706</v>
      </c>
      <c r="H47" s="56">
        <v>32977</v>
      </c>
      <c r="I47" s="55">
        <v>2.4571008265102683</v>
      </c>
    </row>
    <row r="48" spans="1:9" ht="9.9499999999999993" customHeight="1" x14ac:dyDescent="0.15">
      <c r="A48" s="42" t="s">
        <v>143</v>
      </c>
      <c r="B48" s="56"/>
      <c r="C48" s="56"/>
      <c r="D48" s="55"/>
      <c r="E48" s="56"/>
      <c r="F48" s="56"/>
      <c r="G48" s="56"/>
      <c r="H48" s="56"/>
      <c r="I48" s="55"/>
    </row>
    <row r="49" spans="1:9" ht="9.9499999999999993" customHeight="1" x14ac:dyDescent="0.15">
      <c r="A49" s="42" t="s">
        <v>144</v>
      </c>
      <c r="B49" s="56"/>
      <c r="C49" s="56"/>
      <c r="D49" s="55"/>
      <c r="E49" s="56"/>
      <c r="F49" s="56"/>
      <c r="G49" s="56"/>
      <c r="H49" s="56"/>
      <c r="I49" s="55"/>
    </row>
    <row r="50" spans="1:9" ht="9.9499999999999993" customHeight="1" x14ac:dyDescent="0.15">
      <c r="A50" s="42" t="s">
        <v>145</v>
      </c>
      <c r="B50" s="56"/>
      <c r="C50" s="56"/>
      <c r="D50" s="55"/>
      <c r="E50" s="56"/>
      <c r="F50" s="56"/>
      <c r="G50" s="56"/>
      <c r="H50" s="56"/>
      <c r="I50" s="55"/>
    </row>
    <row r="51" spans="1:9" ht="9.9499999999999993" customHeight="1" x14ac:dyDescent="0.15">
      <c r="A51" s="42" t="s">
        <v>146</v>
      </c>
      <c r="B51" s="56"/>
      <c r="C51" s="56"/>
      <c r="D51" s="55"/>
      <c r="E51" s="56"/>
      <c r="F51" s="56"/>
      <c r="G51" s="56"/>
      <c r="H51" s="56"/>
      <c r="I51" s="55"/>
    </row>
    <row r="52" spans="1:9" ht="9.9499999999999993" customHeight="1" x14ac:dyDescent="0.15">
      <c r="A52" s="42" t="s">
        <v>147</v>
      </c>
      <c r="B52" s="56"/>
      <c r="C52" s="56"/>
      <c r="D52" s="55"/>
      <c r="E52" s="56"/>
      <c r="F52" s="56"/>
      <c r="G52" s="56"/>
      <c r="H52" s="56"/>
      <c r="I52" s="55"/>
    </row>
    <row r="53" spans="1:9" ht="9.9499999999999993" customHeight="1" x14ac:dyDescent="0.15">
      <c r="A53" s="42" t="s">
        <v>148</v>
      </c>
      <c r="B53" s="56"/>
      <c r="C53" s="56"/>
      <c r="D53" s="55"/>
      <c r="E53" s="56"/>
      <c r="F53" s="56"/>
      <c r="G53" s="56"/>
      <c r="H53" s="56"/>
      <c r="I53" s="55"/>
    </row>
    <row r="54" spans="1:9" ht="9.9499999999999993" customHeight="1" x14ac:dyDescent="0.15">
      <c r="A54" s="42" t="s">
        <v>149</v>
      </c>
      <c r="B54" s="56"/>
      <c r="C54" s="56"/>
      <c r="D54" s="55"/>
      <c r="E54" s="56"/>
      <c r="F54" s="56"/>
      <c r="G54" s="56"/>
      <c r="H54" s="56"/>
      <c r="I54" s="55"/>
    </row>
    <row r="55" spans="1:9" ht="9.9499999999999993" customHeight="1" x14ac:dyDescent="0.15">
      <c r="A55" s="42" t="s">
        <v>150</v>
      </c>
      <c r="B55" s="56"/>
      <c r="C55" s="56"/>
      <c r="D55" s="55"/>
      <c r="E55" s="56"/>
      <c r="F55" s="56"/>
      <c r="G55" s="56"/>
      <c r="H55" s="56"/>
      <c r="I55" s="55"/>
    </row>
    <row r="56" spans="1:9" ht="9.9499999999999993" customHeight="1" x14ac:dyDescent="0.15">
      <c r="A56" s="42" t="s">
        <v>151</v>
      </c>
      <c r="B56" s="56"/>
      <c r="C56" s="56"/>
      <c r="D56" s="55"/>
      <c r="E56" s="56"/>
      <c r="F56" s="56"/>
      <c r="G56" s="56"/>
      <c r="H56" s="56"/>
      <c r="I56" s="55"/>
    </row>
    <row r="57" spans="1:9" ht="20.100000000000001" customHeight="1" x14ac:dyDescent="0.15">
      <c r="A57" s="12" t="s">
        <v>47</v>
      </c>
    </row>
    <row r="58" spans="1:9" ht="8.25" x14ac:dyDescent="0.15">
      <c r="A58" s="232" t="s">
        <v>129</v>
      </c>
      <c r="B58" s="232"/>
      <c r="C58" s="232"/>
      <c r="D58" s="232"/>
      <c r="E58" s="232"/>
      <c r="F58" s="232"/>
      <c r="G58" s="232"/>
      <c r="H58" s="232"/>
      <c r="I58" s="232"/>
    </row>
    <row r="59" spans="1:9" ht="8.25" x14ac:dyDescent="0.15">
      <c r="A59" s="229" t="s">
        <v>311</v>
      </c>
      <c r="B59" s="229"/>
      <c r="C59" s="229"/>
      <c r="D59" s="229"/>
      <c r="E59" s="229"/>
      <c r="F59" s="229"/>
      <c r="G59" s="229"/>
      <c r="H59" s="229"/>
      <c r="I59" s="229"/>
    </row>
    <row r="60" spans="1:9" ht="8.25" x14ac:dyDescent="0.15">
      <c r="A60" s="229"/>
      <c r="B60" s="229"/>
      <c r="C60" s="229"/>
      <c r="D60" s="229"/>
      <c r="E60" s="229"/>
      <c r="F60" s="229"/>
      <c r="G60" s="229"/>
      <c r="H60" s="229"/>
      <c r="I60" s="229"/>
    </row>
    <row r="61" spans="1:9" ht="12.95" customHeight="1" x14ac:dyDescent="0.15">
      <c r="A61" s="12" t="s">
        <v>426</v>
      </c>
    </row>
    <row r="85" spans="9:9" ht="12.95" customHeight="1" x14ac:dyDescent="0.2">
      <c r="I85"/>
    </row>
  </sheetData>
  <mergeCells count="13">
    <mergeCell ref="A59:I59"/>
    <mergeCell ref="A60:I60"/>
    <mergeCell ref="I2:I3"/>
    <mergeCell ref="A58:I58"/>
    <mergeCell ref="A1:I1"/>
    <mergeCell ref="A2:A4"/>
    <mergeCell ref="B4:C4"/>
    <mergeCell ref="E4:H4"/>
    <mergeCell ref="B2:B3"/>
    <mergeCell ref="C2:C3"/>
    <mergeCell ref="D2:D3"/>
    <mergeCell ref="E2:F2"/>
    <mergeCell ref="G2:H2"/>
  </mergeCells>
  <phoneticPr fontId="18" type="noConversion"/>
  <conditionalFormatting sqref="K6:L6 E2:H2">
    <cfRule type="cellIs" dxfId="4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0" orientation="portrait" useFirstPageNumber="1"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zoomScale="130" workbookViewId="0">
      <selection sqref="A1:K1"/>
    </sheetView>
  </sheetViews>
  <sheetFormatPr baseColWidth="10" defaultRowHeight="8.25" x14ac:dyDescent="0.15"/>
  <cols>
    <col min="1" max="1" width="19.85546875" style="3" customWidth="1"/>
    <col min="2" max="11" width="7.140625" style="3" customWidth="1"/>
    <col min="12" max="16384" width="11.42578125" style="3"/>
  </cols>
  <sheetData>
    <row r="1" spans="1:14" ht="39.950000000000003" customHeight="1" x14ac:dyDescent="0.15">
      <c r="A1" s="244" t="s">
        <v>456</v>
      </c>
      <c r="B1" s="244"/>
      <c r="C1" s="244"/>
      <c r="D1" s="244"/>
      <c r="E1" s="244"/>
      <c r="F1" s="244"/>
      <c r="G1" s="244"/>
      <c r="H1" s="244"/>
      <c r="I1" s="244"/>
      <c r="J1" s="244"/>
      <c r="K1" s="244"/>
    </row>
    <row r="2" spans="1:14" s="203" customFormat="1" ht="9.9499999999999993" customHeight="1" x14ac:dyDescent="0.2">
      <c r="A2" s="235" t="s">
        <v>455</v>
      </c>
      <c r="B2" s="245" t="s">
        <v>488</v>
      </c>
      <c r="C2" s="241"/>
      <c r="D2" s="241"/>
      <c r="E2" s="241"/>
      <c r="F2" s="241"/>
      <c r="G2" s="246" t="s">
        <v>489</v>
      </c>
      <c r="H2" s="247"/>
      <c r="I2" s="247"/>
      <c r="J2" s="247"/>
      <c r="K2" s="247"/>
      <c r="N2" s="204"/>
    </row>
    <row r="3" spans="1:14" s="203" customFormat="1" ht="9.9499999999999993" customHeight="1" x14ac:dyDescent="0.2">
      <c r="A3" s="235"/>
      <c r="B3" s="240" t="s">
        <v>135</v>
      </c>
      <c r="C3" s="242"/>
      <c r="D3" s="242" t="s">
        <v>133</v>
      </c>
      <c r="E3" s="242"/>
      <c r="F3" s="248" t="s">
        <v>57</v>
      </c>
      <c r="G3" s="242" t="s">
        <v>135</v>
      </c>
      <c r="H3" s="242"/>
      <c r="I3" s="242" t="s">
        <v>133</v>
      </c>
      <c r="J3" s="242"/>
      <c r="K3" s="231" t="s">
        <v>57</v>
      </c>
    </row>
    <row r="4" spans="1:14" s="203" customFormat="1" ht="45" customHeight="1" x14ac:dyDescent="0.2">
      <c r="A4" s="235"/>
      <c r="B4" s="196" t="s">
        <v>136</v>
      </c>
      <c r="C4" s="197" t="s">
        <v>454</v>
      </c>
      <c r="D4" s="197" t="s">
        <v>136</v>
      </c>
      <c r="E4" s="197" t="s">
        <v>454</v>
      </c>
      <c r="F4" s="249"/>
      <c r="G4" s="197" t="s">
        <v>136</v>
      </c>
      <c r="H4" s="197" t="s">
        <v>453</v>
      </c>
      <c r="I4" s="197" t="s">
        <v>136</v>
      </c>
      <c r="J4" s="197" t="s">
        <v>453</v>
      </c>
      <c r="K4" s="231"/>
    </row>
    <row r="5" spans="1:14" s="203" customFormat="1" ht="9.9499999999999993" customHeight="1" x14ac:dyDescent="0.2">
      <c r="A5" s="236"/>
      <c r="B5" s="198" t="s">
        <v>137</v>
      </c>
      <c r="C5" s="199" t="s">
        <v>138</v>
      </c>
      <c r="D5" s="199" t="s">
        <v>137</v>
      </c>
      <c r="E5" s="199" t="s">
        <v>138</v>
      </c>
      <c r="F5" s="199" t="s">
        <v>139</v>
      </c>
      <c r="G5" s="199" t="s">
        <v>137</v>
      </c>
      <c r="H5" s="199" t="s">
        <v>138</v>
      </c>
      <c r="I5" s="199" t="s">
        <v>137</v>
      </c>
      <c r="J5" s="199" t="s">
        <v>138</v>
      </c>
      <c r="K5" s="200" t="s">
        <v>139</v>
      </c>
    </row>
    <row r="6" spans="1:14" s="5" customFormat="1" ht="30" customHeight="1" x14ac:dyDescent="0.15">
      <c r="A6" s="4" t="s">
        <v>452</v>
      </c>
      <c r="B6" s="139">
        <v>217250</v>
      </c>
      <c r="C6" s="140">
        <v>0.97043158178489364</v>
      </c>
      <c r="D6" s="139">
        <v>401862</v>
      </c>
      <c r="E6" s="140">
        <v>-6.7806714560431232</v>
      </c>
      <c r="F6" s="140">
        <v>1.8497675489067895</v>
      </c>
      <c r="G6" s="139">
        <v>573362</v>
      </c>
      <c r="H6" s="140">
        <v>2.5140309064349964</v>
      </c>
      <c r="I6" s="139">
        <v>1127482</v>
      </c>
      <c r="J6" s="140">
        <v>-1.3505780817171456</v>
      </c>
      <c r="K6" s="140">
        <v>1.9664400500905188</v>
      </c>
    </row>
    <row r="7" spans="1:14" s="5" customFormat="1" ht="9.9499999999999993" customHeight="1" x14ac:dyDescent="0.15">
      <c r="A7" s="35" t="s">
        <v>59</v>
      </c>
      <c r="B7" s="139">
        <v>203630</v>
      </c>
      <c r="C7" s="140">
        <v>0.73860797379994381</v>
      </c>
      <c r="D7" s="139">
        <v>374915</v>
      </c>
      <c r="E7" s="140">
        <v>-7.6934629693004979</v>
      </c>
      <c r="F7" s="140">
        <v>1.8411579826155282</v>
      </c>
      <c r="G7" s="139">
        <v>536688</v>
      </c>
      <c r="H7" s="140">
        <v>2.0709434593827609</v>
      </c>
      <c r="I7" s="139">
        <v>1053354</v>
      </c>
      <c r="J7" s="140">
        <v>-2.1863703095647793</v>
      </c>
      <c r="K7" s="140">
        <v>1.9626934084607817</v>
      </c>
    </row>
    <row r="8" spans="1:14" s="5" customFormat="1" ht="9.9499999999999993" customHeight="1" x14ac:dyDescent="0.15">
      <c r="A8" s="35" t="s">
        <v>154</v>
      </c>
      <c r="B8" s="139">
        <v>13620</v>
      </c>
      <c r="C8" s="140">
        <v>4.568138195777351</v>
      </c>
      <c r="D8" s="139">
        <v>26947</v>
      </c>
      <c r="E8" s="140">
        <v>8.0906538307260263</v>
      </c>
      <c r="F8" s="140">
        <v>1.9784875183553599</v>
      </c>
      <c r="G8" s="139">
        <v>36674</v>
      </c>
      <c r="H8" s="140">
        <v>9.4680914572264356</v>
      </c>
      <c r="I8" s="139">
        <v>74128</v>
      </c>
      <c r="J8" s="140">
        <v>12.28282767082203</v>
      </c>
      <c r="K8" s="140">
        <v>2.0212684735780115</v>
      </c>
    </row>
    <row r="9" spans="1:14" s="5" customFormat="1" ht="20.100000000000001" customHeight="1" x14ac:dyDescent="0.15">
      <c r="A9" s="35" t="s">
        <v>60</v>
      </c>
      <c r="B9" s="139">
        <v>160743</v>
      </c>
      <c r="C9" s="140">
        <v>0.84253450439146604</v>
      </c>
      <c r="D9" s="139">
        <v>293078</v>
      </c>
      <c r="E9" s="140">
        <v>-8.3432367179974705</v>
      </c>
      <c r="F9" s="140">
        <v>1.8232706867484121</v>
      </c>
      <c r="G9" s="139">
        <v>430712</v>
      </c>
      <c r="H9" s="140">
        <v>2.7993975889236538</v>
      </c>
      <c r="I9" s="139">
        <v>841798</v>
      </c>
      <c r="J9" s="140">
        <v>-1.9218378805372964</v>
      </c>
      <c r="K9" s="140">
        <v>1.9544335890339717</v>
      </c>
      <c r="M9" s="202"/>
    </row>
    <row r="10" spans="1:14" ht="9.9499999999999993" customHeight="1" x14ac:dyDescent="0.15">
      <c r="A10" s="37" t="s">
        <v>441</v>
      </c>
      <c r="B10" s="141">
        <v>149898</v>
      </c>
      <c r="C10" s="142">
        <v>0.54734978065762618</v>
      </c>
      <c r="D10" s="141">
        <v>273794</v>
      </c>
      <c r="E10" s="142">
        <v>-9.1993247836886809</v>
      </c>
      <c r="F10" s="142">
        <v>1.8265353773899584</v>
      </c>
      <c r="G10" s="141">
        <v>401485</v>
      </c>
      <c r="H10" s="142">
        <v>2.2610339065938518</v>
      </c>
      <c r="I10" s="141">
        <v>787958</v>
      </c>
      <c r="J10" s="142">
        <v>-2.8320779752479837</v>
      </c>
      <c r="K10" s="142">
        <v>1.9626088147751473</v>
      </c>
      <c r="M10" s="45"/>
    </row>
    <row r="11" spans="1:14" ht="9.9499999999999993" customHeight="1" x14ac:dyDescent="0.15">
      <c r="A11" s="37" t="s">
        <v>440</v>
      </c>
      <c r="B11" s="141">
        <v>10845</v>
      </c>
      <c r="C11" s="142">
        <v>5.1075789881760016</v>
      </c>
      <c r="D11" s="141">
        <v>19284</v>
      </c>
      <c r="E11" s="142">
        <v>5.8223124622729472</v>
      </c>
      <c r="F11" s="142">
        <v>1.778146611341632</v>
      </c>
      <c r="G11" s="141">
        <v>29227</v>
      </c>
      <c r="H11" s="142">
        <v>10.813270142180102</v>
      </c>
      <c r="I11" s="141">
        <v>53840</v>
      </c>
      <c r="J11" s="142">
        <v>13.660833034262922</v>
      </c>
      <c r="K11" s="142">
        <v>1.8421322749512437</v>
      </c>
      <c r="M11" s="45"/>
    </row>
    <row r="12" spans="1:14" s="5" customFormat="1" ht="20.100000000000001" customHeight="1" x14ac:dyDescent="0.15">
      <c r="A12" s="35" t="s">
        <v>50</v>
      </c>
      <c r="B12" s="139">
        <v>28047</v>
      </c>
      <c r="C12" s="140">
        <v>8.2018440646580046</v>
      </c>
      <c r="D12" s="139">
        <v>48404</v>
      </c>
      <c r="E12" s="140">
        <v>2.2410916080518746</v>
      </c>
      <c r="F12" s="140">
        <v>1.7258173779726886</v>
      </c>
      <c r="G12" s="139">
        <v>68723</v>
      </c>
      <c r="H12" s="140">
        <v>6.6713232440822594</v>
      </c>
      <c r="I12" s="139">
        <v>121877</v>
      </c>
      <c r="J12" s="140">
        <v>4.3378135433610083</v>
      </c>
      <c r="K12" s="140">
        <v>1.7734528469362514</v>
      </c>
    </row>
    <row r="13" spans="1:14" ht="9.9499999999999993" customHeight="1" x14ac:dyDescent="0.15">
      <c r="A13" s="37" t="s">
        <v>441</v>
      </c>
      <c r="B13" s="141">
        <v>26333</v>
      </c>
      <c r="C13" s="142">
        <v>8.4064056646494549</v>
      </c>
      <c r="D13" s="141">
        <v>44825</v>
      </c>
      <c r="E13" s="142">
        <v>1.9630590055047605</v>
      </c>
      <c r="F13" s="142">
        <v>1.7022367371738882</v>
      </c>
      <c r="G13" s="141">
        <v>63939</v>
      </c>
      <c r="H13" s="142">
        <v>6.6236430036520062</v>
      </c>
      <c r="I13" s="141">
        <v>111907</v>
      </c>
      <c r="J13" s="142">
        <v>4.3305177975424698</v>
      </c>
      <c r="K13" s="142">
        <v>1.7502150487183097</v>
      </c>
    </row>
    <row r="14" spans="1:14" ht="9.9499999999999993" customHeight="1" x14ac:dyDescent="0.15">
      <c r="A14" s="37" t="s">
        <v>440</v>
      </c>
      <c r="B14" s="141">
        <v>1714</v>
      </c>
      <c r="C14" s="142">
        <v>5.1533742331288295</v>
      </c>
      <c r="D14" s="141">
        <v>3579</v>
      </c>
      <c r="E14" s="142">
        <v>5.8562555456965413</v>
      </c>
      <c r="F14" s="142">
        <v>2.0880980163360561</v>
      </c>
      <c r="G14" s="141">
        <v>4784</v>
      </c>
      <c r="H14" s="142">
        <v>7.3126962763571157</v>
      </c>
      <c r="I14" s="141">
        <v>9970</v>
      </c>
      <c r="J14" s="142">
        <v>4.4197737746124801</v>
      </c>
      <c r="K14" s="142">
        <v>2.0840301003344481</v>
      </c>
    </row>
    <row r="15" spans="1:14" s="5" customFormat="1" ht="20.100000000000001" customHeight="1" x14ac:dyDescent="0.15">
      <c r="A15" s="35" t="s">
        <v>51</v>
      </c>
      <c r="B15" s="139">
        <v>16751</v>
      </c>
      <c r="C15" s="140">
        <v>-5.8932584269662982</v>
      </c>
      <c r="D15" s="139">
        <v>32581</v>
      </c>
      <c r="E15" s="140">
        <v>-8.9229307019260347</v>
      </c>
      <c r="F15" s="140">
        <v>1.945018207868187</v>
      </c>
      <c r="G15" s="139">
        <v>44502</v>
      </c>
      <c r="H15" s="140">
        <v>-3.5814104647383829</v>
      </c>
      <c r="I15" s="139">
        <v>91623</v>
      </c>
      <c r="J15" s="140">
        <v>-5.2081070175983086</v>
      </c>
      <c r="K15" s="140">
        <v>2.0588512875825806</v>
      </c>
      <c r="M15" s="3"/>
    </row>
    <row r="16" spans="1:14" ht="9.9499999999999993" customHeight="1" x14ac:dyDescent="0.15">
      <c r="A16" s="37" t="s">
        <v>441</v>
      </c>
      <c r="B16" s="141">
        <v>16160</v>
      </c>
      <c r="C16" s="142">
        <v>-6.1556329849012741</v>
      </c>
      <c r="D16" s="141">
        <v>30991</v>
      </c>
      <c r="E16" s="142">
        <v>-9.9569992445813256</v>
      </c>
      <c r="F16" s="142">
        <v>1.917759900990099</v>
      </c>
      <c r="G16" s="141">
        <v>42992</v>
      </c>
      <c r="H16" s="142">
        <v>-3.7305745890993762</v>
      </c>
      <c r="I16" s="141">
        <v>87302</v>
      </c>
      <c r="J16" s="142">
        <v>-5.6276213949063845</v>
      </c>
      <c r="K16" s="142">
        <v>2.0306568663937479</v>
      </c>
    </row>
    <row r="17" spans="1:11" ht="9.9499999999999993" customHeight="1" x14ac:dyDescent="0.15">
      <c r="A17" s="37" t="s">
        <v>440</v>
      </c>
      <c r="B17" s="141">
        <v>591</v>
      </c>
      <c r="C17" s="142">
        <v>1.8965517241379359</v>
      </c>
      <c r="D17" s="141">
        <v>1590</v>
      </c>
      <c r="E17" s="142">
        <v>17.343173431734314</v>
      </c>
      <c r="F17" s="142">
        <v>2.6903553299492384</v>
      </c>
      <c r="G17" s="141">
        <v>1510</v>
      </c>
      <c r="H17" s="142">
        <v>0.86840347361389547</v>
      </c>
      <c r="I17" s="141">
        <v>4321</v>
      </c>
      <c r="J17" s="142">
        <v>4.1455772475295305</v>
      </c>
      <c r="K17" s="142">
        <v>2.8615894039735101</v>
      </c>
    </row>
    <row r="18" spans="1:11" s="5" customFormat="1" ht="20.100000000000001" customHeight="1" x14ac:dyDescent="0.15">
      <c r="A18" s="35" t="s">
        <v>52</v>
      </c>
      <c r="B18" s="139">
        <v>11709</v>
      </c>
      <c r="C18" s="140">
        <v>-2.7572460759073181</v>
      </c>
      <c r="D18" s="139">
        <v>27799</v>
      </c>
      <c r="E18" s="140">
        <v>-1.4953403493852164</v>
      </c>
      <c r="F18" s="140">
        <v>2.3741566316508669</v>
      </c>
      <c r="G18" s="139">
        <v>29425</v>
      </c>
      <c r="H18" s="140">
        <v>-1.0525253883919561</v>
      </c>
      <c r="I18" s="139">
        <v>72184</v>
      </c>
      <c r="J18" s="140">
        <v>1.4418617723938212</v>
      </c>
      <c r="K18" s="140">
        <v>2.4531520815632963</v>
      </c>
    </row>
    <row r="19" spans="1:11" ht="9.9499999999999993" customHeight="1" x14ac:dyDescent="0.15">
      <c r="A19" s="37" t="s">
        <v>441</v>
      </c>
      <c r="B19" s="141">
        <v>11239</v>
      </c>
      <c r="C19" s="142">
        <v>-2.6420651420651353</v>
      </c>
      <c r="D19" s="141">
        <v>25305</v>
      </c>
      <c r="E19" s="142">
        <v>-3.5999999999999943</v>
      </c>
      <c r="F19" s="142">
        <v>2.2515348340599699</v>
      </c>
      <c r="G19" s="141">
        <v>28272</v>
      </c>
      <c r="H19" s="142">
        <v>-1.0291955471539609</v>
      </c>
      <c r="I19" s="141">
        <v>66187</v>
      </c>
      <c r="J19" s="142">
        <v>-2.7188278830905688E-2</v>
      </c>
      <c r="K19" s="142">
        <v>2.3410795132993774</v>
      </c>
    </row>
    <row r="20" spans="1:11" ht="9.9499999999999993" customHeight="1" x14ac:dyDescent="0.15">
      <c r="A20" s="37" t="s">
        <v>440</v>
      </c>
      <c r="B20" s="141">
        <v>470</v>
      </c>
      <c r="C20" s="142">
        <v>-5.4325955734406506</v>
      </c>
      <c r="D20" s="141">
        <v>2494</v>
      </c>
      <c r="E20" s="142">
        <v>26.534753932014212</v>
      </c>
      <c r="F20" s="142">
        <v>5.3063829787234047</v>
      </c>
      <c r="G20" s="141">
        <v>1153</v>
      </c>
      <c r="H20" s="142">
        <v>-1.6211604095563104</v>
      </c>
      <c r="I20" s="141">
        <v>5997</v>
      </c>
      <c r="J20" s="142">
        <v>21.078134463961234</v>
      </c>
      <c r="K20" s="142">
        <v>5.2012142237640937</v>
      </c>
    </row>
    <row r="21" spans="1:11" s="5" customFormat="1" ht="15" customHeight="1" x14ac:dyDescent="0.15">
      <c r="A21" s="4" t="s">
        <v>451</v>
      </c>
      <c r="B21" s="143"/>
      <c r="C21" s="143"/>
      <c r="D21" s="143"/>
      <c r="E21" s="143"/>
      <c r="F21" s="143"/>
      <c r="G21" s="143"/>
      <c r="H21" s="143"/>
      <c r="I21" s="143"/>
      <c r="J21" s="143"/>
      <c r="K21" s="143"/>
    </row>
    <row r="22" spans="1:11" s="5" customFormat="1" ht="9.9499999999999993" customHeight="1" x14ac:dyDescent="0.15">
      <c r="A22" s="38" t="s">
        <v>450</v>
      </c>
      <c r="B22" s="139">
        <v>24108</v>
      </c>
      <c r="C22" s="140">
        <v>-0.40485829959514774</v>
      </c>
      <c r="D22" s="139">
        <v>58171</v>
      </c>
      <c r="E22" s="140">
        <v>-12.995812144780132</v>
      </c>
      <c r="F22" s="140">
        <v>2.4129334660693544</v>
      </c>
      <c r="G22" s="139">
        <v>62259</v>
      </c>
      <c r="H22" s="140">
        <v>8.5200784490240267E-2</v>
      </c>
      <c r="I22" s="139">
        <v>165269</v>
      </c>
      <c r="J22" s="140">
        <v>-7.1783206964335875</v>
      </c>
      <c r="K22" s="140">
        <v>2.654539905877062</v>
      </c>
    </row>
    <row r="23" spans="1:11" s="5" customFormat="1" ht="9.9499999999999993" customHeight="1" x14ac:dyDescent="0.15">
      <c r="A23" s="35" t="s">
        <v>59</v>
      </c>
      <c r="B23" s="139">
        <v>23305</v>
      </c>
      <c r="C23" s="140">
        <v>-0.16278970140942306</v>
      </c>
      <c r="D23" s="139">
        <v>55147</v>
      </c>
      <c r="E23" s="140">
        <v>-12.519234124906802</v>
      </c>
      <c r="F23" s="140">
        <v>2.3663162411499679</v>
      </c>
      <c r="G23" s="139">
        <v>60135</v>
      </c>
      <c r="H23" s="140">
        <v>-0.26867008308870766</v>
      </c>
      <c r="I23" s="139">
        <v>156994</v>
      </c>
      <c r="J23" s="140">
        <v>-7.0507924666820543</v>
      </c>
      <c r="K23" s="140">
        <v>2.6106926082979962</v>
      </c>
    </row>
    <row r="24" spans="1:11" s="5" customFormat="1" ht="9.9499999999999993" customHeight="1" x14ac:dyDescent="0.15">
      <c r="A24" s="35" t="s">
        <v>154</v>
      </c>
      <c r="B24" s="139">
        <v>803</v>
      </c>
      <c r="C24" s="140">
        <v>-6.9524913093858629</v>
      </c>
      <c r="D24" s="139">
        <v>3024</v>
      </c>
      <c r="E24" s="140">
        <v>-20.858414027741432</v>
      </c>
      <c r="F24" s="140">
        <v>3.7658779576587795</v>
      </c>
      <c r="G24" s="139">
        <v>2124</v>
      </c>
      <c r="H24" s="140">
        <v>11.262441068622309</v>
      </c>
      <c r="I24" s="139">
        <v>8275</v>
      </c>
      <c r="J24" s="140">
        <v>-9.5331802776866681</v>
      </c>
      <c r="K24" s="140">
        <v>3.8959510357815441</v>
      </c>
    </row>
    <row r="25" spans="1:11" s="5" customFormat="1" ht="20.100000000000001" customHeight="1" x14ac:dyDescent="0.15">
      <c r="A25" s="35" t="s">
        <v>61</v>
      </c>
      <c r="B25" s="139">
        <v>2806</v>
      </c>
      <c r="C25" s="140">
        <v>9.9960799686397479</v>
      </c>
      <c r="D25" s="139">
        <v>6805</v>
      </c>
      <c r="E25" s="140">
        <v>-7.6160738528373599</v>
      </c>
      <c r="F25" s="140">
        <v>2.4251603706343547</v>
      </c>
      <c r="G25" s="139">
        <v>6499</v>
      </c>
      <c r="H25" s="140">
        <v>-3.8893818396924047</v>
      </c>
      <c r="I25" s="139">
        <v>16489</v>
      </c>
      <c r="J25" s="140">
        <v>-12.222517966462604</v>
      </c>
      <c r="K25" s="140">
        <v>2.5371595630096939</v>
      </c>
    </row>
    <row r="26" spans="1:11" ht="9.9499999999999993" customHeight="1" x14ac:dyDescent="0.15">
      <c r="A26" s="37" t="s">
        <v>441</v>
      </c>
      <c r="B26" s="141">
        <v>2794</v>
      </c>
      <c r="C26" s="142">
        <v>9.6976835492736484</v>
      </c>
      <c r="D26" s="141">
        <v>6765</v>
      </c>
      <c r="E26" s="142">
        <v>-7.9842219804134942</v>
      </c>
      <c r="F26" s="142">
        <v>2.4212598425196852</v>
      </c>
      <c r="G26" s="141">
        <v>6483</v>
      </c>
      <c r="H26" s="142">
        <v>-4.0692512577685704</v>
      </c>
      <c r="I26" s="141">
        <v>16437</v>
      </c>
      <c r="J26" s="142">
        <v>-12.434073837302222</v>
      </c>
      <c r="K26" s="142">
        <v>2.5354002776492366</v>
      </c>
    </row>
    <row r="27" spans="1:11" ht="9.9499999999999993" customHeight="1" x14ac:dyDescent="0.15">
      <c r="A27" s="37" t="s">
        <v>440</v>
      </c>
      <c r="B27" s="141">
        <v>12</v>
      </c>
      <c r="C27" s="142">
        <v>200</v>
      </c>
      <c r="D27" s="141">
        <v>40</v>
      </c>
      <c r="E27" s="142">
        <v>185.71428571428572</v>
      </c>
      <c r="F27" s="142">
        <v>3.3333333333333335</v>
      </c>
      <c r="G27" s="141">
        <v>16</v>
      </c>
      <c r="H27" s="142">
        <v>300</v>
      </c>
      <c r="I27" s="141">
        <v>52</v>
      </c>
      <c r="J27" s="142">
        <v>271.42857142857144</v>
      </c>
      <c r="K27" s="142">
        <v>3.25</v>
      </c>
    </row>
    <row r="28" spans="1:11" ht="15" customHeight="1" x14ac:dyDescent="0.15">
      <c r="A28" s="35" t="s">
        <v>449</v>
      </c>
      <c r="B28" s="143"/>
      <c r="C28" s="143"/>
      <c r="D28" s="143"/>
      <c r="E28" s="143"/>
      <c r="F28" s="143"/>
      <c r="G28" s="143"/>
      <c r="H28" s="143"/>
      <c r="I28" s="143"/>
      <c r="J28" s="143"/>
      <c r="K28" s="143"/>
    </row>
    <row r="29" spans="1:11" s="5" customFormat="1" ht="9.9499999999999993" customHeight="1" x14ac:dyDescent="0.15">
      <c r="A29" s="201" t="s">
        <v>448</v>
      </c>
      <c r="B29" s="139">
        <v>4888</v>
      </c>
      <c r="C29" s="140">
        <v>-23.672704559650214</v>
      </c>
      <c r="D29" s="139">
        <v>14772</v>
      </c>
      <c r="E29" s="140">
        <v>-33.152321477056745</v>
      </c>
      <c r="F29" s="140">
        <v>3.0220949263502455</v>
      </c>
      <c r="G29" s="139">
        <v>16703</v>
      </c>
      <c r="H29" s="140">
        <v>-5.1666382785442551</v>
      </c>
      <c r="I29" s="139">
        <v>57449</v>
      </c>
      <c r="J29" s="140">
        <v>-12.48000487500191</v>
      </c>
      <c r="K29" s="140">
        <v>3.439442016404239</v>
      </c>
    </row>
    <row r="30" spans="1:11" ht="9.9499999999999993" customHeight="1" x14ac:dyDescent="0.15">
      <c r="A30" s="37" t="s">
        <v>441</v>
      </c>
      <c r="B30" s="141">
        <v>4776</v>
      </c>
      <c r="C30" s="142">
        <v>-23.900573613766724</v>
      </c>
      <c r="D30" s="141">
        <v>13881</v>
      </c>
      <c r="E30" s="142">
        <v>-33.966033966033962</v>
      </c>
      <c r="F30" s="142">
        <v>2.9064070351758793</v>
      </c>
      <c r="G30" s="141">
        <v>16232</v>
      </c>
      <c r="H30" s="142">
        <v>-4.9759981266830522</v>
      </c>
      <c r="I30" s="141">
        <v>54147</v>
      </c>
      <c r="J30" s="142">
        <v>-12.168891628412467</v>
      </c>
      <c r="K30" s="142">
        <v>3.3358181370133071</v>
      </c>
    </row>
    <row r="31" spans="1:11" ht="9.9499999999999993" customHeight="1" x14ac:dyDescent="0.15">
      <c r="A31" s="37" t="s">
        <v>440</v>
      </c>
      <c r="B31" s="141">
        <v>112</v>
      </c>
      <c r="C31" s="142">
        <v>-12.5</v>
      </c>
      <c r="D31" s="141">
        <v>891</v>
      </c>
      <c r="E31" s="142">
        <v>-17.270194986072426</v>
      </c>
      <c r="F31" s="142">
        <v>7.9553571428571432</v>
      </c>
      <c r="G31" s="141">
        <v>471</v>
      </c>
      <c r="H31" s="142">
        <v>-11.299435028248581</v>
      </c>
      <c r="I31" s="141">
        <v>3302</v>
      </c>
      <c r="J31" s="142">
        <v>-17.284569138276552</v>
      </c>
      <c r="K31" s="142">
        <v>7.0106157112526537</v>
      </c>
    </row>
    <row r="32" spans="1:11" s="5" customFormat="1" ht="20.100000000000001" customHeight="1" x14ac:dyDescent="0.15">
      <c r="A32" s="35" t="s">
        <v>447</v>
      </c>
      <c r="B32" s="139">
        <v>16414</v>
      </c>
      <c r="C32" s="140">
        <v>7.6257294603632602</v>
      </c>
      <c r="D32" s="139">
        <v>36594</v>
      </c>
      <c r="E32" s="140">
        <v>-2.1446143972617335</v>
      </c>
      <c r="F32" s="140">
        <v>2.2294382843913731</v>
      </c>
      <c r="G32" s="139">
        <v>39057</v>
      </c>
      <c r="H32" s="140">
        <v>3.240728503079481</v>
      </c>
      <c r="I32" s="139">
        <v>91331</v>
      </c>
      <c r="J32" s="140">
        <v>-2.4491583354695337</v>
      </c>
      <c r="K32" s="140">
        <v>2.3384028471208747</v>
      </c>
    </row>
    <row r="33" spans="1:11" ht="9.9499999999999993" customHeight="1" x14ac:dyDescent="0.15">
      <c r="A33" s="37" t="s">
        <v>441</v>
      </c>
      <c r="B33" s="141">
        <v>15735</v>
      </c>
      <c r="C33" s="142">
        <v>8.3677685950413263</v>
      </c>
      <c r="D33" s="141">
        <v>34501</v>
      </c>
      <c r="E33" s="142">
        <v>-0.4759706917440667</v>
      </c>
      <c r="F33" s="142">
        <v>2.192627899586908</v>
      </c>
      <c r="G33" s="141">
        <v>37420</v>
      </c>
      <c r="H33" s="142">
        <v>2.6414680308308363</v>
      </c>
      <c r="I33" s="141">
        <v>86410</v>
      </c>
      <c r="J33" s="142">
        <v>-2.3428229151362387</v>
      </c>
      <c r="K33" s="142">
        <v>2.309192944949225</v>
      </c>
    </row>
    <row r="34" spans="1:11" ht="9.9499999999999993" customHeight="1" x14ac:dyDescent="0.15">
      <c r="A34" s="37" t="s">
        <v>440</v>
      </c>
      <c r="B34" s="141">
        <v>679</v>
      </c>
      <c r="C34" s="142">
        <v>-7.1135430916552735</v>
      </c>
      <c r="D34" s="141">
        <v>2093</v>
      </c>
      <c r="E34" s="142">
        <v>-23.333333333333329</v>
      </c>
      <c r="F34" s="142">
        <v>3.0824742268041239</v>
      </c>
      <c r="G34" s="141">
        <v>1637</v>
      </c>
      <c r="H34" s="142">
        <v>19.141193595342074</v>
      </c>
      <c r="I34" s="141">
        <v>4921</v>
      </c>
      <c r="J34" s="142">
        <v>-4.2793230888932072</v>
      </c>
      <c r="K34" s="142">
        <v>3.0061087354917531</v>
      </c>
    </row>
    <row r="35" spans="1:11" s="5" customFormat="1" ht="20.100000000000001" customHeight="1" x14ac:dyDescent="0.15">
      <c r="A35" s="4" t="s">
        <v>446</v>
      </c>
      <c r="B35" s="139">
        <v>1373</v>
      </c>
      <c r="C35" s="140">
        <v>-45.96615505706415</v>
      </c>
      <c r="D35" s="139">
        <v>3334</v>
      </c>
      <c r="E35" s="140">
        <v>-57.850821744627055</v>
      </c>
      <c r="F35" s="140">
        <v>2.4282592862345229</v>
      </c>
      <c r="G35" s="139">
        <v>2599</v>
      </c>
      <c r="H35" s="140">
        <v>-27.52370329057446</v>
      </c>
      <c r="I35" s="139">
        <v>6643</v>
      </c>
      <c r="J35" s="140">
        <v>-42.628897141376633</v>
      </c>
      <c r="K35" s="140">
        <v>2.5559830704116968</v>
      </c>
    </row>
    <row r="36" spans="1:11" s="5" customFormat="1" ht="9.9499999999999993" customHeight="1" x14ac:dyDescent="0.15">
      <c r="A36" s="35" t="s">
        <v>59</v>
      </c>
      <c r="B36" s="139">
        <v>1341</v>
      </c>
      <c r="C36" s="140">
        <v>-45.443449959316517</v>
      </c>
      <c r="D36" s="139">
        <v>3264</v>
      </c>
      <c r="E36" s="140">
        <v>-57.763975155279503</v>
      </c>
      <c r="F36" s="140">
        <v>2.4340044742729305</v>
      </c>
      <c r="G36" s="139">
        <v>2548</v>
      </c>
      <c r="H36" s="140">
        <v>-25.951758209822728</v>
      </c>
      <c r="I36" s="139">
        <v>6537</v>
      </c>
      <c r="J36" s="140">
        <v>-42.267950189879009</v>
      </c>
      <c r="K36" s="140">
        <v>2.5655416012558869</v>
      </c>
    </row>
    <row r="37" spans="1:11" s="5" customFormat="1" ht="9.9499999999999993" customHeight="1" x14ac:dyDescent="0.15">
      <c r="A37" s="35" t="s">
        <v>154</v>
      </c>
      <c r="B37" s="139">
        <v>32</v>
      </c>
      <c r="C37" s="140">
        <v>-61.445783132530117</v>
      </c>
      <c r="D37" s="139">
        <v>70</v>
      </c>
      <c r="E37" s="140">
        <v>-61.53846153846154</v>
      </c>
      <c r="F37" s="140">
        <v>2.1875</v>
      </c>
      <c r="G37" s="139">
        <v>51</v>
      </c>
      <c r="H37" s="140">
        <v>-64.827586206896555</v>
      </c>
      <c r="I37" s="139">
        <v>106</v>
      </c>
      <c r="J37" s="140">
        <v>-58.59375</v>
      </c>
      <c r="K37" s="140">
        <v>2.0784313725490198</v>
      </c>
    </row>
    <row r="38" spans="1:11" s="5" customFormat="1" ht="15" customHeight="1" x14ac:dyDescent="0.15">
      <c r="A38" s="4" t="s">
        <v>445</v>
      </c>
      <c r="B38" s="143"/>
      <c r="C38" s="143"/>
      <c r="D38" s="143"/>
      <c r="E38" s="143"/>
      <c r="F38" s="143"/>
      <c r="G38" s="143"/>
      <c r="H38" s="143"/>
      <c r="I38" s="143"/>
      <c r="J38" s="143"/>
      <c r="K38" s="143"/>
    </row>
    <row r="39" spans="1:11" s="5" customFormat="1" ht="9.9499999999999993" customHeight="1" x14ac:dyDescent="0.15">
      <c r="A39" s="38" t="s">
        <v>444</v>
      </c>
      <c r="B39" s="139">
        <v>16957</v>
      </c>
      <c r="C39" s="140">
        <v>14.334839188186905</v>
      </c>
      <c r="D39" s="139">
        <v>174673</v>
      </c>
      <c r="E39" s="140">
        <v>0.87375837375837762</v>
      </c>
      <c r="F39" s="140">
        <v>10.300937665860706</v>
      </c>
      <c r="G39" s="139">
        <v>43684</v>
      </c>
      <c r="H39" s="140">
        <v>5.5628050843361905</v>
      </c>
      <c r="I39" s="139">
        <v>467207</v>
      </c>
      <c r="J39" s="140">
        <v>-1.4927670376797124</v>
      </c>
      <c r="K39" s="140">
        <v>10.695151542899001</v>
      </c>
    </row>
    <row r="40" spans="1:11" s="5" customFormat="1" ht="9.9499999999999993" customHeight="1" x14ac:dyDescent="0.15">
      <c r="A40" s="35" t="s">
        <v>59</v>
      </c>
      <c r="B40" s="139">
        <v>16402</v>
      </c>
      <c r="C40" s="140">
        <v>14.475153545505307</v>
      </c>
      <c r="D40" s="139">
        <v>171667</v>
      </c>
      <c r="E40" s="140">
        <v>0.78198843455542999</v>
      </c>
      <c r="F40" s="140">
        <v>10.46622363126448</v>
      </c>
      <c r="G40" s="139">
        <v>42882</v>
      </c>
      <c r="H40" s="140">
        <v>5.566086506979147</v>
      </c>
      <c r="I40" s="139">
        <v>463269</v>
      </c>
      <c r="J40" s="140">
        <v>-1.3271565495207653</v>
      </c>
      <c r="K40" s="140">
        <v>10.803344060444942</v>
      </c>
    </row>
    <row r="41" spans="1:11" s="5" customFormat="1" ht="9.9499999999999993" customHeight="1" x14ac:dyDescent="0.15">
      <c r="A41" s="35" t="s">
        <v>154</v>
      </c>
      <c r="B41" s="139">
        <v>555</v>
      </c>
      <c r="C41" s="140">
        <v>10.337972166998014</v>
      </c>
      <c r="D41" s="139">
        <v>3006</v>
      </c>
      <c r="E41" s="140">
        <v>6.4070796460176922</v>
      </c>
      <c r="F41" s="140">
        <v>5.416216216216216</v>
      </c>
      <c r="G41" s="139">
        <v>802</v>
      </c>
      <c r="H41" s="140">
        <v>5.3876478318002654</v>
      </c>
      <c r="I41" s="139">
        <v>3938</v>
      </c>
      <c r="J41" s="140">
        <v>-17.735533737204932</v>
      </c>
      <c r="K41" s="140">
        <v>4.910224438902743</v>
      </c>
    </row>
    <row r="42" spans="1:11" ht="15" customHeight="1" x14ac:dyDescent="0.15">
      <c r="A42" s="35" t="s">
        <v>443</v>
      </c>
      <c r="B42" s="143"/>
      <c r="C42" s="143"/>
      <c r="D42" s="143"/>
      <c r="E42" s="143"/>
      <c r="F42" s="143"/>
      <c r="G42" s="143"/>
      <c r="H42" s="143"/>
      <c r="I42" s="143"/>
      <c r="J42" s="143"/>
      <c r="K42" s="143"/>
    </row>
    <row r="43" spans="1:11" s="5" customFormat="1" ht="9.9499999999999993" customHeight="1" x14ac:dyDescent="0.15">
      <c r="A43" s="201" t="s">
        <v>442</v>
      </c>
      <c r="B43" s="139">
        <v>6756</v>
      </c>
      <c r="C43" s="140">
        <v>-4.8584706379383249</v>
      </c>
      <c r="D43" s="139">
        <v>150256</v>
      </c>
      <c r="E43" s="140">
        <v>-0.60593231550816995</v>
      </c>
      <c r="F43" s="140">
        <v>22.240378922439312</v>
      </c>
      <c r="G43" s="139">
        <v>19269</v>
      </c>
      <c r="H43" s="140">
        <v>-0.72131485393374817</v>
      </c>
      <c r="I43" s="139">
        <v>408025</v>
      </c>
      <c r="J43" s="140">
        <v>-1.8262093524054706</v>
      </c>
      <c r="K43" s="140">
        <v>21.175203695054233</v>
      </c>
    </row>
    <row r="44" spans="1:11" ht="9.9499999999999993" customHeight="1" x14ac:dyDescent="0.15">
      <c r="A44" s="37" t="s">
        <v>441</v>
      </c>
      <c r="B44" s="141">
        <v>6756</v>
      </c>
      <c r="C44" s="142">
        <v>-4.8316664318918185</v>
      </c>
      <c r="D44" s="141">
        <v>150256</v>
      </c>
      <c r="E44" s="142">
        <v>-0.49271523178808252</v>
      </c>
      <c r="F44" s="142">
        <v>22.240378922439312</v>
      </c>
      <c r="G44" s="141">
        <v>19258</v>
      </c>
      <c r="H44" s="142">
        <v>-0.73707540848410247</v>
      </c>
      <c r="I44" s="141">
        <v>407800</v>
      </c>
      <c r="J44" s="142">
        <v>-1.7171778032174529</v>
      </c>
      <c r="K44" s="142">
        <v>21.175615328694569</v>
      </c>
    </row>
    <row r="45" spans="1:11" ht="9.9499999999999993" customHeight="1" x14ac:dyDescent="0.15">
      <c r="A45" s="37" t="s">
        <v>440</v>
      </c>
      <c r="B45" s="141">
        <v>0</v>
      </c>
      <c r="C45" s="145" t="s">
        <v>472</v>
      </c>
      <c r="D45" s="141">
        <v>0</v>
      </c>
      <c r="E45" s="145" t="s">
        <v>472</v>
      </c>
      <c r="F45" s="142">
        <v>0</v>
      </c>
      <c r="G45" s="141">
        <v>11</v>
      </c>
      <c r="H45" s="142">
        <v>37.5</v>
      </c>
      <c r="I45" s="141">
        <v>225</v>
      </c>
      <c r="J45" s="142">
        <v>-67.391304347826093</v>
      </c>
      <c r="K45" s="142">
        <v>20.454545454545453</v>
      </c>
    </row>
    <row r="46" spans="1:11" s="5" customFormat="1" ht="20.100000000000001" customHeight="1" x14ac:dyDescent="0.15">
      <c r="A46" s="35" t="s">
        <v>37</v>
      </c>
      <c r="B46" s="139">
        <v>10201</v>
      </c>
      <c r="C46" s="140">
        <v>31.966364812419158</v>
      </c>
      <c r="D46" s="139">
        <v>24417</v>
      </c>
      <c r="E46" s="140">
        <v>11.046934691649994</v>
      </c>
      <c r="F46" s="140">
        <v>2.3935888638368787</v>
      </c>
      <c r="G46" s="139">
        <v>24415</v>
      </c>
      <c r="H46" s="140">
        <v>11.113639466618125</v>
      </c>
      <c r="I46" s="139">
        <v>59182</v>
      </c>
      <c r="J46" s="140">
        <v>0.86923916007636137</v>
      </c>
      <c r="K46" s="140">
        <v>2.4240016383370877</v>
      </c>
    </row>
    <row r="47" spans="1:11" ht="9.9499999999999993" customHeight="1" x14ac:dyDescent="0.15">
      <c r="A47" s="37" t="s">
        <v>441</v>
      </c>
      <c r="B47" s="141">
        <v>9646</v>
      </c>
      <c r="C47" s="142">
        <v>33.434776594273075</v>
      </c>
      <c r="D47" s="141">
        <v>21411</v>
      </c>
      <c r="E47" s="142">
        <v>10.737005430566327</v>
      </c>
      <c r="F47" s="142">
        <v>2.2196765498652291</v>
      </c>
      <c r="G47" s="141">
        <v>23624</v>
      </c>
      <c r="H47" s="142">
        <v>11.328934967012259</v>
      </c>
      <c r="I47" s="141">
        <v>55469</v>
      </c>
      <c r="J47" s="142">
        <v>1.6381126889601489</v>
      </c>
      <c r="K47" s="142">
        <v>2.347993565865222</v>
      </c>
    </row>
    <row r="48" spans="1:11" ht="9.9499999999999993" customHeight="1" x14ac:dyDescent="0.15">
      <c r="A48" s="37" t="s">
        <v>440</v>
      </c>
      <c r="B48" s="141">
        <v>555</v>
      </c>
      <c r="C48" s="142">
        <v>10.778443113772454</v>
      </c>
      <c r="D48" s="141">
        <v>3006</v>
      </c>
      <c r="E48" s="142">
        <v>13.305691669807771</v>
      </c>
      <c r="F48" s="142">
        <v>5.416216216216216</v>
      </c>
      <c r="G48" s="141">
        <v>791</v>
      </c>
      <c r="H48" s="142">
        <v>5.0464807436919017</v>
      </c>
      <c r="I48" s="141">
        <v>3713</v>
      </c>
      <c r="J48" s="142">
        <v>-9.372711740297774</v>
      </c>
      <c r="K48" s="142">
        <v>4.6940581542351456</v>
      </c>
    </row>
    <row r="49" spans="1:11" s="5" customFormat="1" ht="30" customHeight="1" x14ac:dyDescent="0.15">
      <c r="A49" s="29" t="s">
        <v>62</v>
      </c>
      <c r="B49" s="139">
        <v>259688</v>
      </c>
      <c r="C49" s="140">
        <v>1.1482433590402792</v>
      </c>
      <c r="D49" s="139">
        <v>638040</v>
      </c>
      <c r="E49" s="140">
        <v>-6.0355834780265241</v>
      </c>
      <c r="F49" s="140">
        <v>2.4569483380056067</v>
      </c>
      <c r="G49" s="139">
        <v>681904</v>
      </c>
      <c r="H49" s="140">
        <v>2.3150155669755037</v>
      </c>
      <c r="I49" s="139">
        <v>1766601</v>
      </c>
      <c r="J49" s="140">
        <v>-2.226712581233258</v>
      </c>
      <c r="K49" s="140">
        <v>2.590688718646613</v>
      </c>
    </row>
    <row r="50" spans="1:11" s="5" customFormat="1" ht="9.9499999999999993" customHeight="1" x14ac:dyDescent="0.15">
      <c r="A50" s="35" t="s">
        <v>59</v>
      </c>
      <c r="B50" s="139">
        <v>244678</v>
      </c>
      <c r="C50" s="140">
        <v>0.99559987782025416</v>
      </c>
      <c r="D50" s="139">
        <v>604993</v>
      </c>
      <c r="E50" s="140">
        <v>-6.5308644836349856</v>
      </c>
      <c r="F50" s="140">
        <v>2.4726088982254226</v>
      </c>
      <c r="G50" s="139">
        <v>642253</v>
      </c>
      <c r="H50" s="140">
        <v>1.9193599065631162</v>
      </c>
      <c r="I50" s="139">
        <v>1680154</v>
      </c>
      <c r="J50" s="140">
        <v>-2.6914356041410201</v>
      </c>
      <c r="K50" s="140">
        <v>2.6160313770430035</v>
      </c>
    </row>
    <row r="51" spans="1:11" s="5" customFormat="1" ht="9.9499999999999993" customHeight="1" x14ac:dyDescent="0.15">
      <c r="A51" s="35" t="s">
        <v>154</v>
      </c>
      <c r="B51" s="139">
        <v>15010</v>
      </c>
      <c r="C51" s="140">
        <v>3.7031919303578889</v>
      </c>
      <c r="D51" s="139">
        <v>33047</v>
      </c>
      <c r="E51" s="140">
        <v>4.0588198249260046</v>
      </c>
      <c r="F51" s="140">
        <v>2.201665556295803</v>
      </c>
      <c r="G51" s="139">
        <v>39651</v>
      </c>
      <c r="H51" s="140">
        <v>9.1802737010215623</v>
      </c>
      <c r="I51" s="139">
        <v>86447</v>
      </c>
      <c r="J51" s="140">
        <v>7.7771821117330973</v>
      </c>
      <c r="K51" s="140">
        <v>2.1801972207510532</v>
      </c>
    </row>
    <row r="52" spans="1:11" ht="33" customHeight="1" x14ac:dyDescent="0.15">
      <c r="A52" s="30" t="s">
        <v>63</v>
      </c>
      <c r="B52" s="141">
        <v>258315</v>
      </c>
      <c r="C52" s="142">
        <v>1.619203852100128</v>
      </c>
      <c r="D52" s="141">
        <v>634706</v>
      </c>
      <c r="E52" s="142">
        <v>-5.4248688372896936</v>
      </c>
      <c r="F52" s="142">
        <v>2.4571008265102683</v>
      </c>
      <c r="G52" s="141">
        <v>679305</v>
      </c>
      <c r="H52" s="142">
        <v>2.476432705928147</v>
      </c>
      <c r="I52" s="141">
        <v>1759958</v>
      </c>
      <c r="J52" s="142">
        <v>-1.9661273746626478</v>
      </c>
      <c r="K52" s="142">
        <v>2.5908215013874476</v>
      </c>
    </row>
    <row r="53" spans="1:11" ht="9.9499999999999993" customHeight="1" x14ac:dyDescent="0.15">
      <c r="A53" s="37" t="s">
        <v>59</v>
      </c>
      <c r="B53" s="141">
        <v>243337</v>
      </c>
      <c r="C53" s="142">
        <v>1.4715939418201174</v>
      </c>
      <c r="D53" s="141">
        <v>601729</v>
      </c>
      <c r="E53" s="142">
        <v>-5.9117768010294895</v>
      </c>
      <c r="F53" s="142">
        <v>2.4728216424136074</v>
      </c>
      <c r="G53" s="141">
        <v>639705</v>
      </c>
      <c r="H53" s="142">
        <v>2.072386739150204</v>
      </c>
      <c r="I53" s="141">
        <v>1673617</v>
      </c>
      <c r="J53" s="142">
        <v>-2.4301843057374128</v>
      </c>
      <c r="K53" s="142">
        <v>2.6162324821597456</v>
      </c>
    </row>
    <row r="54" spans="1:11" ht="9.9499999999999993" customHeight="1" x14ac:dyDescent="0.15">
      <c r="A54" s="37" t="s">
        <v>154</v>
      </c>
      <c r="B54" s="141">
        <v>14978</v>
      </c>
      <c r="C54" s="142">
        <v>4.0789382252796855</v>
      </c>
      <c r="D54" s="141">
        <v>32977</v>
      </c>
      <c r="E54" s="142">
        <v>4.436914111983782</v>
      </c>
      <c r="F54" s="142">
        <v>2.2016958205367874</v>
      </c>
      <c r="G54" s="141">
        <v>39600</v>
      </c>
      <c r="H54" s="142">
        <v>9.4769434922039153</v>
      </c>
      <c r="I54" s="141">
        <v>86341</v>
      </c>
      <c r="J54" s="142">
        <v>7.9896939451927977</v>
      </c>
      <c r="K54" s="142">
        <v>2.1803282828282828</v>
      </c>
    </row>
  </sheetData>
  <mergeCells count="10">
    <mergeCell ref="A1:K1"/>
    <mergeCell ref="A2:A5"/>
    <mergeCell ref="B2:F2"/>
    <mergeCell ref="G2:K2"/>
    <mergeCell ref="B3:C3"/>
    <mergeCell ref="D3:E3"/>
    <mergeCell ref="F3:F4"/>
    <mergeCell ref="G3:H3"/>
    <mergeCell ref="I3:J3"/>
    <mergeCell ref="K3:K4"/>
  </mergeCells>
  <conditionalFormatting sqref="A6 A51 B3:C3 A53:A54">
    <cfRule type="cellIs" dxfId="4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1" orientation="portrait" useFirstPageNumber="1"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M66"/>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3" t="s">
        <v>42</v>
      </c>
      <c r="B1" s="233"/>
      <c r="C1" s="233"/>
      <c r="D1" s="233"/>
      <c r="E1" s="233"/>
      <c r="F1" s="233"/>
      <c r="G1" s="233"/>
      <c r="H1" s="233"/>
      <c r="I1" s="233"/>
      <c r="J1" s="233"/>
      <c r="K1" s="233"/>
    </row>
    <row r="2" spans="1:11" s="14" customFormat="1" ht="9.9499999999999993" customHeight="1" x14ac:dyDescent="0.2">
      <c r="A2" s="250" t="s">
        <v>153</v>
      </c>
      <c r="B2" s="245" t="s">
        <v>488</v>
      </c>
      <c r="C2" s="241"/>
      <c r="D2" s="241"/>
      <c r="E2" s="241"/>
      <c r="F2" s="241"/>
      <c r="G2" s="246" t="s">
        <v>489</v>
      </c>
      <c r="H2" s="247"/>
      <c r="I2" s="247"/>
      <c r="J2" s="247"/>
      <c r="K2" s="247"/>
    </row>
    <row r="3" spans="1:11" s="14" customFormat="1" ht="9.9499999999999993" customHeight="1" x14ac:dyDescent="0.2">
      <c r="A3" s="251"/>
      <c r="B3" s="240" t="s">
        <v>135</v>
      </c>
      <c r="C3" s="242"/>
      <c r="D3" s="253" t="s">
        <v>133</v>
      </c>
      <c r="E3" s="253"/>
      <c r="F3" s="248" t="s">
        <v>57</v>
      </c>
      <c r="G3" s="253" t="s">
        <v>135</v>
      </c>
      <c r="H3" s="253"/>
      <c r="I3" s="253" t="s">
        <v>133</v>
      </c>
      <c r="J3" s="253"/>
      <c r="K3" s="254" t="s">
        <v>57</v>
      </c>
    </row>
    <row r="4" spans="1:11" s="14" customFormat="1" ht="45" customHeight="1" x14ac:dyDescent="0.2">
      <c r="A4" s="251"/>
      <c r="B4" s="15" t="s">
        <v>136</v>
      </c>
      <c r="C4" s="16" t="s">
        <v>152</v>
      </c>
      <c r="D4" s="16" t="s">
        <v>136</v>
      </c>
      <c r="E4" s="16" t="s">
        <v>152</v>
      </c>
      <c r="F4" s="249"/>
      <c r="G4" s="16" t="s">
        <v>136</v>
      </c>
      <c r="H4" s="16" t="s">
        <v>155</v>
      </c>
      <c r="I4" s="16" t="s">
        <v>136</v>
      </c>
      <c r="J4" s="16" t="s">
        <v>155</v>
      </c>
      <c r="K4" s="254"/>
    </row>
    <row r="5" spans="1:11" s="14" customFormat="1" ht="9.9499999999999993" customHeight="1" x14ac:dyDescent="0.2">
      <c r="A5" s="252"/>
      <c r="B5" s="17" t="s">
        <v>137</v>
      </c>
      <c r="C5" s="18" t="s">
        <v>138</v>
      </c>
      <c r="D5" s="18" t="s">
        <v>137</v>
      </c>
      <c r="E5" s="18" t="s">
        <v>138</v>
      </c>
      <c r="F5" s="18" t="s">
        <v>139</v>
      </c>
      <c r="G5" s="18" t="s">
        <v>137</v>
      </c>
      <c r="H5" s="18" t="s">
        <v>138</v>
      </c>
      <c r="I5" s="18" t="s">
        <v>137</v>
      </c>
      <c r="J5" s="18" t="s">
        <v>138</v>
      </c>
      <c r="K5" s="19" t="s">
        <v>139</v>
      </c>
    </row>
    <row r="6" spans="1:11" s="5" customFormat="1" ht="24" customHeight="1" x14ac:dyDescent="0.15">
      <c r="A6" s="157" t="s">
        <v>535</v>
      </c>
      <c r="B6" s="139">
        <v>258315</v>
      </c>
      <c r="C6" s="140">
        <v>1.619203852100128</v>
      </c>
      <c r="D6" s="139">
        <v>634706</v>
      </c>
      <c r="E6" s="140">
        <v>-5.4248688372896936</v>
      </c>
      <c r="F6" s="140">
        <v>2.4571008265102683</v>
      </c>
      <c r="G6" s="139">
        <v>679305</v>
      </c>
      <c r="H6" s="140">
        <v>2.476432705928147</v>
      </c>
      <c r="I6" s="139">
        <v>1759958</v>
      </c>
      <c r="J6" s="140">
        <v>-1.9661273746626478</v>
      </c>
      <c r="K6" s="140">
        <v>2.5908215013874476</v>
      </c>
    </row>
    <row r="7" spans="1:11" s="5" customFormat="1" ht="18" customHeight="1" x14ac:dyDescent="0.15">
      <c r="A7" s="157" t="s">
        <v>59</v>
      </c>
      <c r="B7" s="139">
        <v>243337</v>
      </c>
      <c r="C7" s="140">
        <v>1.4715939418201174</v>
      </c>
      <c r="D7" s="139">
        <v>601729</v>
      </c>
      <c r="E7" s="140">
        <v>-5.9117768010294895</v>
      </c>
      <c r="F7" s="140">
        <v>2.4728216424136074</v>
      </c>
      <c r="G7" s="139">
        <v>639705</v>
      </c>
      <c r="H7" s="140">
        <v>2.072386739150204</v>
      </c>
      <c r="I7" s="139">
        <v>1673617</v>
      </c>
      <c r="J7" s="140">
        <v>-2.4301843057374128</v>
      </c>
      <c r="K7" s="140">
        <v>2.6162324821597456</v>
      </c>
    </row>
    <row r="8" spans="1:11" s="5" customFormat="1" ht="18" customHeight="1" x14ac:dyDescent="0.15">
      <c r="A8" s="157" t="s">
        <v>154</v>
      </c>
      <c r="B8" s="139">
        <v>14978</v>
      </c>
      <c r="C8" s="140">
        <v>4.0789382252796855</v>
      </c>
      <c r="D8" s="139">
        <v>32977</v>
      </c>
      <c r="E8" s="140">
        <v>4.436914111983782</v>
      </c>
      <c r="F8" s="140">
        <v>2.2016958205367874</v>
      </c>
      <c r="G8" s="139">
        <v>39600</v>
      </c>
      <c r="H8" s="140">
        <v>9.4769434922039153</v>
      </c>
      <c r="I8" s="139">
        <v>86341</v>
      </c>
      <c r="J8" s="140">
        <v>7.9896939451927977</v>
      </c>
      <c r="K8" s="140">
        <v>2.1803282828282828</v>
      </c>
    </row>
    <row r="9" spans="1:11" s="5" customFormat="1" ht="18" customHeight="1" x14ac:dyDescent="0.15">
      <c r="A9" s="157" t="s">
        <v>492</v>
      </c>
      <c r="B9" s="139">
        <v>11725</v>
      </c>
      <c r="C9" s="140">
        <v>4.7623302358827715</v>
      </c>
      <c r="D9" s="139">
        <v>26816</v>
      </c>
      <c r="E9" s="140">
        <v>5.9962844381200853</v>
      </c>
      <c r="F9" s="140">
        <v>2.2870788912579956</v>
      </c>
      <c r="G9" s="139">
        <v>30867</v>
      </c>
      <c r="H9" s="140">
        <v>8.9590172614635151</v>
      </c>
      <c r="I9" s="139">
        <v>69476</v>
      </c>
      <c r="J9" s="140">
        <v>8.2855361596009942</v>
      </c>
      <c r="K9" s="140">
        <v>2.2508180257232642</v>
      </c>
    </row>
    <row r="10" spans="1:11" ht="9" customHeight="1" x14ac:dyDescent="0.15">
      <c r="A10" s="43" t="s">
        <v>476</v>
      </c>
      <c r="B10" s="141">
        <v>695</v>
      </c>
      <c r="C10" s="142">
        <v>24.551971326164875</v>
      </c>
      <c r="D10" s="141">
        <v>2268</v>
      </c>
      <c r="E10" s="142">
        <v>71.040723981900442</v>
      </c>
      <c r="F10" s="142">
        <v>3.2633093525179855</v>
      </c>
      <c r="G10" s="141">
        <v>1390</v>
      </c>
      <c r="H10" s="142">
        <v>3.653989560029828</v>
      </c>
      <c r="I10" s="141">
        <v>3379</v>
      </c>
      <c r="J10" s="142">
        <v>11.151315789473685</v>
      </c>
      <c r="K10" s="142">
        <v>2.430935251798561</v>
      </c>
    </row>
    <row r="11" spans="1:11" ht="9" customHeight="1" x14ac:dyDescent="0.15">
      <c r="A11" s="43" t="s">
        <v>493</v>
      </c>
      <c r="B11" s="141">
        <v>57</v>
      </c>
      <c r="C11" s="142">
        <v>-8.0645161290322562</v>
      </c>
      <c r="D11" s="141">
        <v>268</v>
      </c>
      <c r="E11" s="142">
        <v>-43.220338983050844</v>
      </c>
      <c r="F11" s="142">
        <v>4.7017543859649127</v>
      </c>
      <c r="G11" s="141">
        <v>190</v>
      </c>
      <c r="H11" s="142">
        <v>24.183006535947712</v>
      </c>
      <c r="I11" s="141">
        <v>656</v>
      </c>
      <c r="J11" s="142">
        <v>-4.3731778425655961</v>
      </c>
      <c r="K11" s="142">
        <v>3.4526315789473685</v>
      </c>
    </row>
    <row r="12" spans="1:11" ht="9" customHeight="1" x14ac:dyDescent="0.15">
      <c r="A12" s="43" t="s">
        <v>477</v>
      </c>
      <c r="B12" s="141">
        <v>490</v>
      </c>
      <c r="C12" s="142">
        <v>-11.552346570397106</v>
      </c>
      <c r="D12" s="141">
        <v>840</v>
      </c>
      <c r="E12" s="142">
        <v>-11.578947368421055</v>
      </c>
      <c r="F12" s="142">
        <v>1.7142857142857142</v>
      </c>
      <c r="G12" s="141">
        <v>1372</v>
      </c>
      <c r="H12" s="142">
        <v>3.5471698113207566</v>
      </c>
      <c r="I12" s="141">
        <v>2130</v>
      </c>
      <c r="J12" s="142">
        <v>3.5992217898832735</v>
      </c>
      <c r="K12" s="142">
        <v>1.5524781341107872</v>
      </c>
    </row>
    <row r="13" spans="1:11" ht="9" customHeight="1" x14ac:dyDescent="0.15">
      <c r="A13" s="43" t="s">
        <v>494</v>
      </c>
      <c r="B13" s="141">
        <v>26</v>
      </c>
      <c r="C13" s="142">
        <v>23.80952380952381</v>
      </c>
      <c r="D13" s="141">
        <v>47</v>
      </c>
      <c r="E13" s="142">
        <v>88</v>
      </c>
      <c r="F13" s="142">
        <v>1.8076923076923077</v>
      </c>
      <c r="G13" s="141">
        <v>90</v>
      </c>
      <c r="H13" s="142">
        <v>69.811320754716974</v>
      </c>
      <c r="I13" s="141">
        <v>187</v>
      </c>
      <c r="J13" s="142">
        <v>159.72222222222223</v>
      </c>
      <c r="K13" s="142">
        <v>2.0777777777777779</v>
      </c>
    </row>
    <row r="14" spans="1:11" ht="9" customHeight="1" x14ac:dyDescent="0.15">
      <c r="A14" s="43" t="s">
        <v>495</v>
      </c>
      <c r="B14" s="141">
        <v>96</v>
      </c>
      <c r="C14" s="142">
        <v>-3.0303030303030312</v>
      </c>
      <c r="D14" s="141">
        <v>148</v>
      </c>
      <c r="E14" s="142">
        <v>-37.552742616033754</v>
      </c>
      <c r="F14" s="142">
        <v>1.5416666666666667</v>
      </c>
      <c r="G14" s="141">
        <v>240</v>
      </c>
      <c r="H14" s="142">
        <v>13.20754716981132</v>
      </c>
      <c r="I14" s="141">
        <v>424</v>
      </c>
      <c r="J14" s="142">
        <v>-11.850311850311854</v>
      </c>
      <c r="K14" s="142">
        <v>1.7666666666666666</v>
      </c>
    </row>
    <row r="15" spans="1:11" ht="9" customHeight="1" x14ac:dyDescent="0.15">
      <c r="A15" s="43" t="s">
        <v>65</v>
      </c>
      <c r="B15" s="141">
        <v>787</v>
      </c>
      <c r="C15" s="142">
        <v>17.814371257485035</v>
      </c>
      <c r="D15" s="141">
        <v>1334</v>
      </c>
      <c r="E15" s="142">
        <v>-3.1227305737109674</v>
      </c>
      <c r="F15" s="142">
        <v>1.6950444726810674</v>
      </c>
      <c r="G15" s="141">
        <v>2129</v>
      </c>
      <c r="H15" s="142">
        <v>26.350148367952528</v>
      </c>
      <c r="I15" s="141">
        <v>3686</v>
      </c>
      <c r="J15" s="142">
        <v>16.057934508816118</v>
      </c>
      <c r="K15" s="142">
        <v>1.7313292625645844</v>
      </c>
    </row>
    <row r="16" spans="1:11" ht="9" customHeight="1" x14ac:dyDescent="0.15">
      <c r="A16" s="43" t="s">
        <v>496</v>
      </c>
      <c r="B16" s="141">
        <v>29</v>
      </c>
      <c r="C16" s="142">
        <v>-38.297872340425535</v>
      </c>
      <c r="D16" s="141">
        <v>75</v>
      </c>
      <c r="E16" s="142">
        <v>-14.772727272727266</v>
      </c>
      <c r="F16" s="142">
        <v>2.5862068965517242</v>
      </c>
      <c r="G16" s="141">
        <v>71</v>
      </c>
      <c r="H16" s="142">
        <v>-54.487179487179489</v>
      </c>
      <c r="I16" s="141">
        <v>201</v>
      </c>
      <c r="J16" s="142">
        <v>-19.599999999999994</v>
      </c>
      <c r="K16" s="142">
        <v>2.8309859154929575</v>
      </c>
    </row>
    <row r="17" spans="1:13" ht="9" customHeight="1" x14ac:dyDescent="0.15">
      <c r="A17" s="43" t="s">
        <v>497</v>
      </c>
      <c r="B17" s="141">
        <v>38</v>
      </c>
      <c r="C17" s="142">
        <v>22.58064516129032</v>
      </c>
      <c r="D17" s="141">
        <v>96</v>
      </c>
      <c r="E17" s="142">
        <v>47.692307692307679</v>
      </c>
      <c r="F17" s="142">
        <v>2.5263157894736841</v>
      </c>
      <c r="G17" s="141">
        <v>145</v>
      </c>
      <c r="H17" s="142">
        <v>11.538461538461533</v>
      </c>
      <c r="I17" s="141">
        <v>323</v>
      </c>
      <c r="J17" s="142">
        <v>26.171875</v>
      </c>
      <c r="K17" s="142">
        <v>2.2275862068965515</v>
      </c>
    </row>
    <row r="18" spans="1:13" ht="9" customHeight="1" x14ac:dyDescent="0.15">
      <c r="A18" s="43" t="s">
        <v>498</v>
      </c>
      <c r="B18" s="141">
        <v>15</v>
      </c>
      <c r="C18" s="142">
        <v>36.363636363636374</v>
      </c>
      <c r="D18" s="141">
        <v>29</v>
      </c>
      <c r="E18" s="142">
        <v>26.086956521739125</v>
      </c>
      <c r="F18" s="142">
        <v>1.9333333333333333</v>
      </c>
      <c r="G18" s="141">
        <v>22</v>
      </c>
      <c r="H18" s="142">
        <v>37.5</v>
      </c>
      <c r="I18" s="141">
        <v>39</v>
      </c>
      <c r="J18" s="142">
        <v>39.285714285714278</v>
      </c>
      <c r="K18" s="142">
        <v>1.7727272727272727</v>
      </c>
    </row>
    <row r="19" spans="1:13" ht="9" customHeight="1" x14ac:dyDescent="0.15">
      <c r="A19" s="43" t="s">
        <v>325</v>
      </c>
      <c r="B19" s="141">
        <v>757</v>
      </c>
      <c r="C19" s="142">
        <v>27.871621621621628</v>
      </c>
      <c r="D19" s="141">
        <v>1667</v>
      </c>
      <c r="E19" s="142">
        <v>22.935103244837762</v>
      </c>
      <c r="F19" s="142">
        <v>2.2021136063408191</v>
      </c>
      <c r="G19" s="141">
        <v>1699</v>
      </c>
      <c r="H19" s="142">
        <v>18.562456385205863</v>
      </c>
      <c r="I19" s="141">
        <v>3966</v>
      </c>
      <c r="J19" s="142">
        <v>28.891777705557359</v>
      </c>
      <c r="K19" s="142">
        <v>2.3343143025309003</v>
      </c>
    </row>
    <row r="20" spans="1:13" ht="9" customHeight="1" x14ac:dyDescent="0.15">
      <c r="A20" s="109" t="s">
        <v>499</v>
      </c>
      <c r="B20" s="141">
        <v>126</v>
      </c>
      <c r="C20" s="142">
        <v>-67.441860465116278</v>
      </c>
      <c r="D20" s="141">
        <v>266</v>
      </c>
      <c r="E20" s="142">
        <v>-70.477247502774702</v>
      </c>
      <c r="F20" s="142">
        <v>2.1111111111111112</v>
      </c>
      <c r="G20" s="141">
        <v>408</v>
      </c>
      <c r="H20" s="142">
        <v>-66.056572379367722</v>
      </c>
      <c r="I20" s="141">
        <v>938</v>
      </c>
      <c r="J20" s="142">
        <v>-71.147339280221473</v>
      </c>
      <c r="K20" s="142">
        <v>2.2990196078431371</v>
      </c>
    </row>
    <row r="21" spans="1:13" ht="9" customHeight="1" x14ac:dyDescent="0.15">
      <c r="A21" s="43" t="s">
        <v>500</v>
      </c>
      <c r="B21" s="141">
        <v>40</v>
      </c>
      <c r="C21" s="142">
        <v>14.285714285714292</v>
      </c>
      <c r="D21" s="141">
        <v>63</v>
      </c>
      <c r="E21" s="142">
        <v>61.538461538461547</v>
      </c>
      <c r="F21" s="142">
        <v>1.575</v>
      </c>
      <c r="G21" s="141">
        <v>122</v>
      </c>
      <c r="H21" s="142">
        <v>11.926605504587158</v>
      </c>
      <c r="I21" s="141">
        <v>326</v>
      </c>
      <c r="J21" s="142">
        <v>3.1645569620253156</v>
      </c>
      <c r="K21" s="142">
        <v>2.6721311475409837</v>
      </c>
    </row>
    <row r="22" spans="1:13" ht="9" customHeight="1" x14ac:dyDescent="0.15">
      <c r="A22" s="43" t="s">
        <v>501</v>
      </c>
      <c r="B22" s="141">
        <v>69</v>
      </c>
      <c r="C22" s="142">
        <v>-33.65384615384616</v>
      </c>
      <c r="D22" s="141">
        <v>103</v>
      </c>
      <c r="E22" s="142">
        <v>-63.60424028268551</v>
      </c>
      <c r="F22" s="142">
        <v>1.4927536231884058</v>
      </c>
      <c r="G22" s="141">
        <v>153</v>
      </c>
      <c r="H22" s="142">
        <v>-27.830188679245282</v>
      </c>
      <c r="I22" s="141">
        <v>233</v>
      </c>
      <c r="J22" s="142">
        <v>-47.757847533632287</v>
      </c>
      <c r="K22" s="142">
        <v>1.522875816993464</v>
      </c>
    </row>
    <row r="23" spans="1:13" ht="9" customHeight="1" x14ac:dyDescent="0.15">
      <c r="A23" s="43" t="s">
        <v>502</v>
      </c>
      <c r="B23" s="141">
        <v>134</v>
      </c>
      <c r="C23" s="142">
        <v>-4.2857142857142918</v>
      </c>
      <c r="D23" s="141">
        <v>235</v>
      </c>
      <c r="E23" s="142">
        <v>12.440191387559807</v>
      </c>
      <c r="F23" s="142">
        <v>1.7537313432835822</v>
      </c>
      <c r="G23" s="141">
        <v>363</v>
      </c>
      <c r="H23" s="142">
        <v>8.0357142857142918</v>
      </c>
      <c r="I23" s="141">
        <v>599</v>
      </c>
      <c r="J23" s="142">
        <v>17.221135029354201</v>
      </c>
      <c r="K23" s="142">
        <v>1.6501377410468319</v>
      </c>
    </row>
    <row r="24" spans="1:13" ht="9" customHeight="1" x14ac:dyDescent="0.15">
      <c r="A24" s="43" t="s">
        <v>503</v>
      </c>
      <c r="B24" s="141">
        <v>4</v>
      </c>
      <c r="C24" s="142">
        <v>33.333333333333343</v>
      </c>
      <c r="D24" s="141">
        <v>5</v>
      </c>
      <c r="E24" s="142">
        <v>-37.5</v>
      </c>
      <c r="F24" s="142">
        <v>1.25</v>
      </c>
      <c r="G24" s="141">
        <v>12</v>
      </c>
      <c r="H24" s="142">
        <v>100</v>
      </c>
      <c r="I24" s="141">
        <v>14</v>
      </c>
      <c r="J24" s="142">
        <v>0</v>
      </c>
      <c r="K24" s="142">
        <v>1.1666666666666667</v>
      </c>
    </row>
    <row r="25" spans="1:13" ht="9" customHeight="1" x14ac:dyDescent="0.15">
      <c r="A25" s="43" t="s">
        <v>321</v>
      </c>
      <c r="B25" s="141">
        <v>1162</v>
      </c>
      <c r="C25" s="142">
        <v>6.1187214611872207</v>
      </c>
      <c r="D25" s="141">
        <v>2327</v>
      </c>
      <c r="E25" s="142">
        <v>20.507509062661839</v>
      </c>
      <c r="F25" s="142">
        <v>2.0025817555938037</v>
      </c>
      <c r="G25" s="141">
        <v>3219</v>
      </c>
      <c r="H25" s="142">
        <v>22.20956719817768</v>
      </c>
      <c r="I25" s="141">
        <v>6374</v>
      </c>
      <c r="J25" s="142">
        <v>32.103626943005168</v>
      </c>
      <c r="K25" s="142">
        <v>1.9801180490835664</v>
      </c>
    </row>
    <row r="26" spans="1:13" ht="9" customHeight="1" x14ac:dyDescent="0.15">
      <c r="A26" s="43" t="s">
        <v>504</v>
      </c>
      <c r="B26" s="141">
        <v>122</v>
      </c>
      <c r="C26" s="142">
        <v>0.8264462809917319</v>
      </c>
      <c r="D26" s="141">
        <v>214</v>
      </c>
      <c r="E26" s="142">
        <v>-25.694444444444443</v>
      </c>
      <c r="F26" s="142">
        <v>1.7540983606557377</v>
      </c>
      <c r="G26" s="141">
        <v>375</v>
      </c>
      <c r="H26" s="142">
        <v>31.11888111888112</v>
      </c>
      <c r="I26" s="141">
        <v>723</v>
      </c>
      <c r="J26" s="142">
        <v>28.191489361702139</v>
      </c>
      <c r="K26" s="142">
        <v>1.9279999999999999</v>
      </c>
    </row>
    <row r="27" spans="1:13" ht="9" customHeight="1" x14ac:dyDescent="0.15">
      <c r="A27" s="43" t="s">
        <v>66</v>
      </c>
      <c r="B27" s="141">
        <v>1359</v>
      </c>
      <c r="C27" s="142">
        <v>-1.6642547033285098</v>
      </c>
      <c r="D27" s="141">
        <v>2748</v>
      </c>
      <c r="E27" s="142">
        <v>0.99228224917310115</v>
      </c>
      <c r="F27" s="142">
        <v>2.0220750551876381</v>
      </c>
      <c r="G27" s="141">
        <v>3311</v>
      </c>
      <c r="H27" s="142">
        <v>-2.1282885013301751</v>
      </c>
      <c r="I27" s="141">
        <v>6853</v>
      </c>
      <c r="J27" s="142">
        <v>6.0671722643553636</v>
      </c>
      <c r="K27" s="142">
        <v>2.0697674418604652</v>
      </c>
    </row>
    <row r="28" spans="1:13" ht="9" customHeight="1" x14ac:dyDescent="0.15">
      <c r="A28" s="43" t="s">
        <v>322</v>
      </c>
      <c r="B28" s="141">
        <v>1184</v>
      </c>
      <c r="C28" s="142">
        <v>22.949117341640701</v>
      </c>
      <c r="D28" s="141">
        <v>3855</v>
      </c>
      <c r="E28" s="142">
        <v>41.467889908256893</v>
      </c>
      <c r="F28" s="142">
        <v>3.2559121621621623</v>
      </c>
      <c r="G28" s="141">
        <v>3488</v>
      </c>
      <c r="H28" s="142">
        <v>14.736842105263165</v>
      </c>
      <c r="I28" s="141">
        <v>10417</v>
      </c>
      <c r="J28" s="142">
        <v>13.660665575559193</v>
      </c>
      <c r="K28" s="142">
        <v>2.986525229357798</v>
      </c>
    </row>
    <row r="29" spans="1:13" ht="9" customHeight="1" x14ac:dyDescent="0.15">
      <c r="A29" s="43" t="s">
        <v>505</v>
      </c>
      <c r="B29" s="141">
        <v>70</v>
      </c>
      <c r="C29" s="142">
        <v>42.857142857142861</v>
      </c>
      <c r="D29" s="141">
        <v>85</v>
      </c>
      <c r="E29" s="142">
        <v>0</v>
      </c>
      <c r="F29" s="142">
        <v>1.2142857142857142</v>
      </c>
      <c r="G29" s="141">
        <v>176</v>
      </c>
      <c r="H29" s="142">
        <v>15.032679738562095</v>
      </c>
      <c r="I29" s="141">
        <v>262</v>
      </c>
      <c r="J29" s="142">
        <v>-23.837209302325576</v>
      </c>
      <c r="K29" s="142">
        <v>1.4886363636363635</v>
      </c>
      <c r="M29" s="24"/>
    </row>
    <row r="30" spans="1:13" ht="9" customHeight="1" x14ac:dyDescent="0.15">
      <c r="A30" s="43" t="s">
        <v>506</v>
      </c>
      <c r="B30" s="141">
        <v>193</v>
      </c>
      <c r="C30" s="142">
        <v>16.265060240963862</v>
      </c>
      <c r="D30" s="141">
        <v>657</v>
      </c>
      <c r="E30" s="142">
        <v>27.572815533980588</v>
      </c>
      <c r="F30" s="142">
        <v>3.4041450777202074</v>
      </c>
      <c r="G30" s="141">
        <v>564</v>
      </c>
      <c r="H30" s="142">
        <v>24.778761061946909</v>
      </c>
      <c r="I30" s="141">
        <v>1590</v>
      </c>
      <c r="J30" s="142">
        <v>-10.974244120940654</v>
      </c>
      <c r="K30" s="142">
        <v>2.8191489361702127</v>
      </c>
      <c r="M30" s="24"/>
    </row>
    <row r="31" spans="1:13" ht="9" customHeight="1" x14ac:dyDescent="0.15">
      <c r="A31" s="43" t="s">
        <v>473</v>
      </c>
      <c r="B31" s="141">
        <v>529</v>
      </c>
      <c r="C31" s="142">
        <v>204.02298850574715</v>
      </c>
      <c r="D31" s="141">
        <v>1085</v>
      </c>
      <c r="E31" s="142">
        <v>210</v>
      </c>
      <c r="F31" s="142">
        <v>2.0510396975425329</v>
      </c>
      <c r="G31" s="141">
        <v>1488</v>
      </c>
      <c r="H31" s="142">
        <v>60.691144708423337</v>
      </c>
      <c r="I31" s="141">
        <v>2986</v>
      </c>
      <c r="J31" s="142">
        <v>39.925023430178072</v>
      </c>
      <c r="K31" s="142">
        <v>2.006720430107527</v>
      </c>
      <c r="M31" s="24"/>
    </row>
    <row r="32" spans="1:13" ht="9" customHeight="1" x14ac:dyDescent="0.15">
      <c r="A32" s="43" t="s">
        <v>507</v>
      </c>
      <c r="B32" s="141">
        <v>305</v>
      </c>
      <c r="C32" s="142">
        <v>-4.3887147335423151</v>
      </c>
      <c r="D32" s="141">
        <v>505</v>
      </c>
      <c r="E32" s="142">
        <v>-15.973377703826955</v>
      </c>
      <c r="F32" s="142">
        <v>1.6557377049180328</v>
      </c>
      <c r="G32" s="141">
        <v>829</v>
      </c>
      <c r="H32" s="142">
        <v>23.731343283582092</v>
      </c>
      <c r="I32" s="141">
        <v>1345</v>
      </c>
      <c r="J32" s="142">
        <v>18.189806678383135</v>
      </c>
      <c r="K32" s="142">
        <v>1.6224366706875755</v>
      </c>
    </row>
    <row r="33" spans="1:11" ht="9" customHeight="1" x14ac:dyDescent="0.15">
      <c r="A33" s="43" t="s">
        <v>323</v>
      </c>
      <c r="B33" s="141">
        <v>1002</v>
      </c>
      <c r="C33" s="142">
        <v>-20.72784810126582</v>
      </c>
      <c r="D33" s="141">
        <v>1985</v>
      </c>
      <c r="E33" s="142">
        <v>-17.805383022774322</v>
      </c>
      <c r="F33" s="142">
        <v>1.9810379241516967</v>
      </c>
      <c r="G33" s="141">
        <v>2560</v>
      </c>
      <c r="H33" s="142">
        <v>-5.7437407952871808</v>
      </c>
      <c r="I33" s="141">
        <v>5016</v>
      </c>
      <c r="J33" s="142">
        <v>-1.2404016538688722</v>
      </c>
      <c r="K33" s="142">
        <v>1.9593750000000001</v>
      </c>
    </row>
    <row r="34" spans="1:11" ht="9" customHeight="1" x14ac:dyDescent="0.15">
      <c r="A34" s="43" t="s">
        <v>508</v>
      </c>
      <c r="B34" s="141">
        <v>123</v>
      </c>
      <c r="C34" s="142">
        <v>-27.218934911242599</v>
      </c>
      <c r="D34" s="141">
        <v>533</v>
      </c>
      <c r="E34" s="142">
        <v>-4.1366906474820127</v>
      </c>
      <c r="F34" s="142">
        <v>4.333333333333333</v>
      </c>
      <c r="G34" s="141">
        <v>360</v>
      </c>
      <c r="H34" s="142">
        <v>-9.0909090909090935</v>
      </c>
      <c r="I34" s="141">
        <v>1891</v>
      </c>
      <c r="J34" s="142">
        <v>15.799142682180033</v>
      </c>
      <c r="K34" s="142">
        <v>5.2527777777777782</v>
      </c>
    </row>
    <row r="35" spans="1:11" ht="9" customHeight="1" x14ac:dyDescent="0.15">
      <c r="A35" s="43" t="s">
        <v>509</v>
      </c>
      <c r="B35" s="141">
        <v>44</v>
      </c>
      <c r="C35" s="142">
        <v>-6.3829787234042499</v>
      </c>
      <c r="D35" s="141">
        <v>231</v>
      </c>
      <c r="E35" s="142">
        <v>32.758620689655174</v>
      </c>
      <c r="F35" s="142">
        <v>5.25</v>
      </c>
      <c r="G35" s="141">
        <v>140</v>
      </c>
      <c r="H35" s="142">
        <v>-4.1095890410958873</v>
      </c>
      <c r="I35" s="141">
        <v>656</v>
      </c>
      <c r="J35" s="142">
        <v>49.771689497716892</v>
      </c>
      <c r="K35" s="142">
        <v>4.6857142857142859</v>
      </c>
    </row>
    <row r="36" spans="1:11" ht="9" customHeight="1" x14ac:dyDescent="0.15">
      <c r="A36" s="43" t="s">
        <v>466</v>
      </c>
      <c r="B36" s="141">
        <v>343</v>
      </c>
      <c r="C36" s="142">
        <v>0.8823529411764639</v>
      </c>
      <c r="D36" s="141">
        <v>885</v>
      </c>
      <c r="E36" s="142">
        <v>33.888048411497721</v>
      </c>
      <c r="F36" s="142">
        <v>2.5801749271137027</v>
      </c>
      <c r="G36" s="141">
        <v>980</v>
      </c>
      <c r="H36" s="142">
        <v>14.219114219114218</v>
      </c>
      <c r="I36" s="141">
        <v>2741</v>
      </c>
      <c r="J36" s="142">
        <v>55.12167515563101</v>
      </c>
      <c r="K36" s="142">
        <v>2.796938775510204</v>
      </c>
    </row>
    <row r="37" spans="1:11" ht="9" customHeight="1" x14ac:dyDescent="0.15">
      <c r="A37" s="43" t="s">
        <v>324</v>
      </c>
      <c r="B37" s="141">
        <v>558</v>
      </c>
      <c r="C37" s="142">
        <v>30.069930069930081</v>
      </c>
      <c r="D37" s="141">
        <v>1450</v>
      </c>
      <c r="E37" s="142">
        <v>14.533965244865712</v>
      </c>
      <c r="F37" s="142">
        <v>2.5985663082437278</v>
      </c>
      <c r="G37" s="141">
        <v>1393</v>
      </c>
      <c r="H37" s="142">
        <v>14.650205761316869</v>
      </c>
      <c r="I37" s="141">
        <v>3859</v>
      </c>
      <c r="J37" s="142">
        <v>6.4845474613686491</v>
      </c>
      <c r="K37" s="142">
        <v>2.7702799712849964</v>
      </c>
    </row>
    <row r="38" spans="1:11" ht="9" customHeight="1" x14ac:dyDescent="0.15">
      <c r="A38" s="43" t="s">
        <v>510</v>
      </c>
      <c r="B38" s="141">
        <v>164</v>
      </c>
      <c r="C38" s="142">
        <v>-13.227513227513228</v>
      </c>
      <c r="D38" s="141">
        <v>346</v>
      </c>
      <c r="E38" s="142">
        <v>9.1482649842271258</v>
      </c>
      <c r="F38" s="142">
        <v>2.1097560975609757</v>
      </c>
      <c r="G38" s="141">
        <v>289</v>
      </c>
      <c r="H38" s="142">
        <v>-14.49704142011835</v>
      </c>
      <c r="I38" s="141">
        <v>643</v>
      </c>
      <c r="J38" s="142">
        <v>-3.4534534534534487</v>
      </c>
      <c r="K38" s="142">
        <v>2.2249134948096887</v>
      </c>
    </row>
    <row r="39" spans="1:11" ht="9" customHeight="1" x14ac:dyDescent="0.15">
      <c r="A39" s="43" t="s">
        <v>511</v>
      </c>
      <c r="B39" s="141">
        <v>157</v>
      </c>
      <c r="C39" s="142">
        <v>80.459770114942529</v>
      </c>
      <c r="D39" s="141">
        <v>249</v>
      </c>
      <c r="E39" s="142">
        <v>37.569060773480658</v>
      </c>
      <c r="F39" s="142">
        <v>1.5859872611464969</v>
      </c>
      <c r="G39" s="141">
        <v>537</v>
      </c>
      <c r="H39" s="142">
        <v>169.8492462311558</v>
      </c>
      <c r="I39" s="141">
        <v>984</v>
      </c>
      <c r="J39" s="142">
        <v>127.25173210161662</v>
      </c>
      <c r="K39" s="142">
        <v>1.8324022346368716</v>
      </c>
    </row>
    <row r="40" spans="1:11" ht="9" customHeight="1" x14ac:dyDescent="0.15">
      <c r="A40" s="43" t="s">
        <v>478</v>
      </c>
      <c r="B40" s="141">
        <v>163</v>
      </c>
      <c r="C40" s="142">
        <v>-11.891891891891888</v>
      </c>
      <c r="D40" s="141">
        <v>492</v>
      </c>
      <c r="E40" s="142">
        <v>-40.722891566265062</v>
      </c>
      <c r="F40" s="142">
        <v>3.01840490797546</v>
      </c>
      <c r="G40" s="141">
        <v>398</v>
      </c>
      <c r="H40" s="142">
        <v>-14.592274678111593</v>
      </c>
      <c r="I40" s="141">
        <v>1321</v>
      </c>
      <c r="J40" s="142">
        <v>-28.284473398479918</v>
      </c>
      <c r="K40" s="142">
        <v>3.3190954773869348</v>
      </c>
    </row>
    <row r="41" spans="1:11" ht="9" customHeight="1" x14ac:dyDescent="0.15">
      <c r="A41" s="43" t="s">
        <v>67</v>
      </c>
      <c r="B41" s="141">
        <v>677</v>
      </c>
      <c r="C41" s="142">
        <v>23.090909090909093</v>
      </c>
      <c r="D41" s="141">
        <v>1152</v>
      </c>
      <c r="E41" s="142">
        <v>-24.359816152330922</v>
      </c>
      <c r="F41" s="142">
        <v>1.7016248153618907</v>
      </c>
      <c r="G41" s="141">
        <v>1652</v>
      </c>
      <c r="H41" s="142">
        <v>23.745318352059925</v>
      </c>
      <c r="I41" s="141">
        <v>2803</v>
      </c>
      <c r="J41" s="142">
        <v>-9.5806451612903203</v>
      </c>
      <c r="K41" s="142">
        <v>1.6967312348668282</v>
      </c>
    </row>
    <row r="42" spans="1:11" ht="9" customHeight="1" x14ac:dyDescent="0.15">
      <c r="A42" s="43" t="s">
        <v>512</v>
      </c>
      <c r="B42" s="141">
        <v>9</v>
      </c>
      <c r="C42" s="145" t="s">
        <v>472</v>
      </c>
      <c r="D42" s="141">
        <v>21</v>
      </c>
      <c r="E42" s="145" t="s">
        <v>472</v>
      </c>
      <c r="F42" s="142">
        <v>2.3333333333333335</v>
      </c>
      <c r="G42" s="141">
        <v>30</v>
      </c>
      <c r="H42" s="142">
        <v>-37.5</v>
      </c>
      <c r="I42" s="141">
        <v>58</v>
      </c>
      <c r="J42" s="142">
        <v>-23.684210526315795</v>
      </c>
      <c r="K42" s="142">
        <v>1.9333333333333333</v>
      </c>
    </row>
    <row r="43" spans="1:11" ht="9" customHeight="1" x14ac:dyDescent="0.15">
      <c r="A43" s="43" t="s">
        <v>513</v>
      </c>
      <c r="B43" s="141">
        <v>198</v>
      </c>
      <c r="C43" s="142">
        <v>-43.428571428571431</v>
      </c>
      <c r="D43" s="141">
        <v>552</v>
      </c>
      <c r="E43" s="142">
        <v>-31</v>
      </c>
      <c r="F43" s="142">
        <v>2.7878787878787881</v>
      </c>
      <c r="G43" s="141">
        <v>672</v>
      </c>
      <c r="H43" s="142">
        <v>-3.8626609442060129</v>
      </c>
      <c r="I43" s="141">
        <v>1853</v>
      </c>
      <c r="J43" s="142">
        <v>30.035087719298247</v>
      </c>
      <c r="K43" s="142">
        <v>2.7574404761904763</v>
      </c>
    </row>
    <row r="44" spans="1:11" s="5" customFormat="1" ht="18" customHeight="1" x14ac:dyDescent="0.15">
      <c r="A44" s="157" t="s">
        <v>514</v>
      </c>
      <c r="B44" s="139">
        <v>130</v>
      </c>
      <c r="C44" s="140">
        <v>49.425287356321832</v>
      </c>
      <c r="D44" s="139">
        <v>223</v>
      </c>
      <c r="E44" s="140">
        <v>25.280898876404493</v>
      </c>
      <c r="F44" s="140">
        <v>1.7153846153846153</v>
      </c>
      <c r="G44" s="139">
        <v>358</v>
      </c>
      <c r="H44" s="140">
        <v>90.425531914893611</v>
      </c>
      <c r="I44" s="139">
        <v>613</v>
      </c>
      <c r="J44" s="140">
        <v>64.343163538873995</v>
      </c>
      <c r="K44" s="140">
        <v>1.7122905027932962</v>
      </c>
    </row>
    <row r="45" spans="1:11" ht="9" customHeight="1" x14ac:dyDescent="0.15">
      <c r="A45" s="43" t="s">
        <v>515</v>
      </c>
      <c r="B45" s="141">
        <v>46</v>
      </c>
      <c r="C45" s="142">
        <v>15</v>
      </c>
      <c r="D45" s="141">
        <v>79</v>
      </c>
      <c r="E45" s="142">
        <v>36.206896551724128</v>
      </c>
      <c r="F45" s="142">
        <v>1.7173913043478262</v>
      </c>
      <c r="G45" s="141">
        <v>192</v>
      </c>
      <c r="H45" s="142">
        <v>143.03797468354429</v>
      </c>
      <c r="I45" s="141">
        <v>297</v>
      </c>
      <c r="J45" s="142">
        <v>104.82758620689654</v>
      </c>
      <c r="K45" s="142">
        <v>1.546875</v>
      </c>
    </row>
    <row r="46" spans="1:11" ht="9" customHeight="1" x14ac:dyDescent="0.15">
      <c r="A46" s="43" t="s">
        <v>516</v>
      </c>
      <c r="B46" s="141">
        <v>84</v>
      </c>
      <c r="C46" s="142">
        <v>78.723404255319139</v>
      </c>
      <c r="D46" s="141">
        <v>144</v>
      </c>
      <c r="E46" s="142">
        <v>20</v>
      </c>
      <c r="F46" s="142">
        <v>1.7142857142857142</v>
      </c>
      <c r="G46" s="141">
        <v>166</v>
      </c>
      <c r="H46" s="142">
        <v>52.293577981651367</v>
      </c>
      <c r="I46" s="141">
        <v>316</v>
      </c>
      <c r="J46" s="142">
        <v>38.596491228070164</v>
      </c>
      <c r="K46" s="142">
        <v>1.9036144578313252</v>
      </c>
    </row>
    <row r="47" spans="1:11" s="5" customFormat="1" ht="18" customHeight="1" x14ac:dyDescent="0.15">
      <c r="A47" s="157" t="s">
        <v>517</v>
      </c>
      <c r="B47" s="139">
        <v>1347</v>
      </c>
      <c r="C47" s="140">
        <v>-17.865853658536579</v>
      </c>
      <c r="D47" s="139">
        <v>2595</v>
      </c>
      <c r="E47" s="140">
        <v>-16.82692307692308</v>
      </c>
      <c r="F47" s="140">
        <v>1.9265033407572383</v>
      </c>
      <c r="G47" s="139">
        <v>3643</v>
      </c>
      <c r="H47" s="140">
        <v>-9.3781094527363251</v>
      </c>
      <c r="I47" s="139">
        <v>7289</v>
      </c>
      <c r="J47" s="140">
        <v>-7.4647708518471489</v>
      </c>
      <c r="K47" s="140">
        <v>2.0008234971177603</v>
      </c>
    </row>
    <row r="48" spans="1:11" ht="9" customHeight="1" x14ac:dyDescent="0.15">
      <c r="A48" s="43" t="s">
        <v>518</v>
      </c>
      <c r="B48" s="141">
        <v>69</v>
      </c>
      <c r="C48" s="142">
        <v>-37.837837837837839</v>
      </c>
      <c r="D48" s="141">
        <v>114</v>
      </c>
      <c r="E48" s="142">
        <v>-74.553571428571431</v>
      </c>
      <c r="F48" s="142">
        <v>1.6521739130434783</v>
      </c>
      <c r="G48" s="141">
        <v>117</v>
      </c>
      <c r="H48" s="142">
        <v>-46.575342465753423</v>
      </c>
      <c r="I48" s="141">
        <v>420</v>
      </c>
      <c r="J48" s="142">
        <v>-63.60485268630849</v>
      </c>
      <c r="K48" s="142">
        <v>3.5897435897435899</v>
      </c>
    </row>
    <row r="49" spans="1:13" ht="9" customHeight="1" x14ac:dyDescent="0.15">
      <c r="A49" s="43" t="s">
        <v>326</v>
      </c>
      <c r="B49" s="141">
        <v>446</v>
      </c>
      <c r="C49" s="142">
        <v>-14.885496183206101</v>
      </c>
      <c r="D49" s="141">
        <v>700</v>
      </c>
      <c r="E49" s="142">
        <v>-4.8913043478260931</v>
      </c>
      <c r="F49" s="142">
        <v>1.5695067264573992</v>
      </c>
      <c r="G49" s="141">
        <v>1326</v>
      </c>
      <c r="H49" s="142">
        <v>10.684474123539232</v>
      </c>
      <c r="I49" s="141">
        <v>2232</v>
      </c>
      <c r="J49" s="142">
        <v>30.297723292469357</v>
      </c>
      <c r="K49" s="142">
        <v>1.6832579185520362</v>
      </c>
    </row>
    <row r="50" spans="1:13" ht="9" customHeight="1" x14ac:dyDescent="0.15">
      <c r="A50" s="43" t="s">
        <v>519</v>
      </c>
      <c r="B50" s="141">
        <v>48</v>
      </c>
      <c r="C50" s="142">
        <v>-20</v>
      </c>
      <c r="D50" s="141">
        <v>82</v>
      </c>
      <c r="E50" s="142">
        <v>-29.914529914529908</v>
      </c>
      <c r="F50" s="142">
        <v>1.7083333333333333</v>
      </c>
      <c r="G50" s="141">
        <v>179</v>
      </c>
      <c r="H50" s="142">
        <v>26.950354609929079</v>
      </c>
      <c r="I50" s="141">
        <v>268</v>
      </c>
      <c r="J50" s="142">
        <v>-10.666666666666671</v>
      </c>
      <c r="K50" s="142">
        <v>1.4972067039106145</v>
      </c>
    </row>
    <row r="51" spans="1:13" ht="9" customHeight="1" x14ac:dyDescent="0.15">
      <c r="A51" s="43" t="s">
        <v>520</v>
      </c>
      <c r="B51" s="141">
        <v>83</v>
      </c>
      <c r="C51" s="142">
        <v>-39.416058394160586</v>
      </c>
      <c r="D51" s="141">
        <v>119</v>
      </c>
      <c r="E51" s="142">
        <v>-39.285714285714285</v>
      </c>
      <c r="F51" s="142">
        <v>1.4337349397590362</v>
      </c>
      <c r="G51" s="141">
        <v>216</v>
      </c>
      <c r="H51" s="142">
        <v>-23.40425531914893</v>
      </c>
      <c r="I51" s="141">
        <v>338</v>
      </c>
      <c r="J51" s="142">
        <v>-12.661498708010342</v>
      </c>
      <c r="K51" s="142">
        <v>1.5648148148148149</v>
      </c>
    </row>
    <row r="52" spans="1:13" ht="9" customHeight="1" x14ac:dyDescent="0.15">
      <c r="A52" s="43" t="s">
        <v>521</v>
      </c>
      <c r="B52" s="141">
        <v>256</v>
      </c>
      <c r="C52" s="142">
        <v>-9.5406360424028236</v>
      </c>
      <c r="D52" s="141">
        <v>446</v>
      </c>
      <c r="E52" s="142">
        <v>-18.909090909090907</v>
      </c>
      <c r="F52" s="142">
        <v>1.7421875</v>
      </c>
      <c r="G52" s="141">
        <v>699</v>
      </c>
      <c r="H52" s="142">
        <v>1.0115606936416128</v>
      </c>
      <c r="I52" s="141">
        <v>1225</v>
      </c>
      <c r="J52" s="142">
        <v>-9.2592592592592524</v>
      </c>
      <c r="K52" s="142">
        <v>1.7525035765379113</v>
      </c>
    </row>
    <row r="53" spans="1:13" ht="9" customHeight="1" x14ac:dyDescent="0.15">
      <c r="A53" s="43" t="s">
        <v>522</v>
      </c>
      <c r="B53" s="141">
        <v>165</v>
      </c>
      <c r="C53" s="142">
        <v>-23.611111111111114</v>
      </c>
      <c r="D53" s="141">
        <v>348</v>
      </c>
      <c r="E53" s="142">
        <v>6.0975609756097526</v>
      </c>
      <c r="F53" s="142">
        <v>2.1090909090909089</v>
      </c>
      <c r="G53" s="141">
        <v>503</v>
      </c>
      <c r="H53" s="142">
        <v>-11.599297012302287</v>
      </c>
      <c r="I53" s="141">
        <v>930</v>
      </c>
      <c r="J53" s="142">
        <v>8.8992974238875888</v>
      </c>
      <c r="K53" s="142">
        <v>1.848906560636183</v>
      </c>
    </row>
    <row r="54" spans="1:13" ht="9" customHeight="1" x14ac:dyDescent="0.15">
      <c r="A54" s="43" t="s">
        <v>523</v>
      </c>
      <c r="B54" s="141">
        <v>13</v>
      </c>
      <c r="C54" s="142">
        <v>-84.705882352941174</v>
      </c>
      <c r="D54" s="141">
        <v>20</v>
      </c>
      <c r="E54" s="142">
        <v>-80</v>
      </c>
      <c r="F54" s="142">
        <v>1.5384615384615385</v>
      </c>
      <c r="G54" s="141">
        <v>61</v>
      </c>
      <c r="H54" s="142">
        <v>-71.889400921658989</v>
      </c>
      <c r="I54" s="141">
        <v>125</v>
      </c>
      <c r="J54" s="142">
        <v>-54.545454545454547</v>
      </c>
      <c r="K54" s="142">
        <v>2.0491803278688523</v>
      </c>
    </row>
    <row r="55" spans="1:13" ht="9" customHeight="1" x14ac:dyDescent="0.15">
      <c r="A55" s="43" t="s">
        <v>524</v>
      </c>
      <c r="B55" s="141">
        <v>267</v>
      </c>
      <c r="C55" s="142">
        <v>19.196428571428569</v>
      </c>
      <c r="D55" s="141">
        <v>766</v>
      </c>
      <c r="E55" s="142">
        <v>18.759689922480618</v>
      </c>
      <c r="F55" s="142">
        <v>2.8689138576779025</v>
      </c>
      <c r="G55" s="141">
        <v>542</v>
      </c>
      <c r="H55" s="142">
        <v>-22.792022792022792</v>
      </c>
      <c r="I55" s="141">
        <v>1751</v>
      </c>
      <c r="J55" s="142">
        <v>-5.0433839479392617</v>
      </c>
      <c r="K55" s="142">
        <v>3.2306273062730626</v>
      </c>
    </row>
    <row r="56" spans="1:13" s="5" customFormat="1" ht="18" customHeight="1" x14ac:dyDescent="0.15">
      <c r="A56" s="157" t="s">
        <v>525</v>
      </c>
      <c r="B56" s="139">
        <v>1303</v>
      </c>
      <c r="C56" s="140">
        <v>19.104204753199269</v>
      </c>
      <c r="D56" s="139">
        <v>2655</v>
      </c>
      <c r="E56" s="140">
        <v>25</v>
      </c>
      <c r="F56" s="140">
        <v>2.0376055257099002</v>
      </c>
      <c r="G56" s="139">
        <v>3493</v>
      </c>
      <c r="H56" s="140">
        <v>39.496805111821089</v>
      </c>
      <c r="I56" s="139">
        <v>6941</v>
      </c>
      <c r="J56" s="140">
        <v>32.360793287566736</v>
      </c>
      <c r="K56" s="140">
        <v>1.9871170913255081</v>
      </c>
    </row>
    <row r="57" spans="1:13" ht="9" customHeight="1" x14ac:dyDescent="0.15">
      <c r="A57" s="43" t="s">
        <v>526</v>
      </c>
      <c r="B57" s="141">
        <v>80</v>
      </c>
      <c r="C57" s="142">
        <v>-13.043478260869563</v>
      </c>
      <c r="D57" s="141">
        <v>275</v>
      </c>
      <c r="E57" s="142">
        <v>-4.8442906574394442</v>
      </c>
      <c r="F57" s="142">
        <v>3.4375</v>
      </c>
      <c r="G57" s="141">
        <v>207</v>
      </c>
      <c r="H57" s="142">
        <v>-19.45525291828794</v>
      </c>
      <c r="I57" s="141">
        <v>613</v>
      </c>
      <c r="J57" s="142">
        <v>-26.055488540410138</v>
      </c>
      <c r="K57" s="142">
        <v>2.9613526570048307</v>
      </c>
    </row>
    <row r="58" spans="1:13" ht="9" customHeight="1" x14ac:dyDescent="0.15">
      <c r="A58" s="43" t="s">
        <v>64</v>
      </c>
      <c r="B58" s="141">
        <v>1029</v>
      </c>
      <c r="C58" s="142">
        <v>40</v>
      </c>
      <c r="D58" s="141">
        <v>1893</v>
      </c>
      <c r="E58" s="142">
        <v>44.94640122511484</v>
      </c>
      <c r="F58" s="142">
        <v>1.8396501457725947</v>
      </c>
      <c r="G58" s="141">
        <v>2401</v>
      </c>
      <c r="H58" s="142">
        <v>37.830080367393805</v>
      </c>
      <c r="I58" s="141">
        <v>4394</v>
      </c>
      <c r="J58" s="142">
        <v>32.709151313802465</v>
      </c>
      <c r="K58" s="142">
        <v>1.8300708038317368</v>
      </c>
    </row>
    <row r="59" spans="1:13" ht="9" customHeight="1" x14ac:dyDescent="0.15">
      <c r="A59" s="43" t="s">
        <v>527</v>
      </c>
      <c r="B59" s="141">
        <v>16</v>
      </c>
      <c r="C59" s="142">
        <v>-82.608695652173907</v>
      </c>
      <c r="D59" s="141">
        <v>26</v>
      </c>
      <c r="E59" s="142">
        <v>-78.512396694214871</v>
      </c>
      <c r="F59" s="142">
        <v>1.625</v>
      </c>
      <c r="G59" s="141">
        <v>84</v>
      </c>
      <c r="H59" s="142">
        <v>-39.568345323741006</v>
      </c>
      <c r="I59" s="141">
        <v>176</v>
      </c>
      <c r="J59" s="142">
        <v>-46.177370030581038</v>
      </c>
      <c r="K59" s="142">
        <v>2.0952380952380953</v>
      </c>
    </row>
    <row r="60" spans="1:13" ht="9" customHeight="1" x14ac:dyDescent="0.15">
      <c r="A60" s="43" t="s">
        <v>528</v>
      </c>
      <c r="B60" s="141">
        <v>104</v>
      </c>
      <c r="C60" s="142">
        <v>40.540540540540547</v>
      </c>
      <c r="D60" s="141">
        <v>331</v>
      </c>
      <c r="E60" s="142">
        <v>30.314960629921273</v>
      </c>
      <c r="F60" s="142">
        <v>3.1826923076923075</v>
      </c>
      <c r="G60" s="141">
        <v>643</v>
      </c>
      <c r="H60" s="142">
        <v>245.69892473118279</v>
      </c>
      <c r="I60" s="141">
        <v>1472</v>
      </c>
      <c r="J60" s="142">
        <v>217.92656587473004</v>
      </c>
      <c r="K60" s="142">
        <v>2.2892690513219285</v>
      </c>
    </row>
    <row r="61" spans="1:13" ht="9" customHeight="1" x14ac:dyDescent="0.15">
      <c r="A61" s="109" t="s">
        <v>529</v>
      </c>
      <c r="B61" s="141">
        <v>6</v>
      </c>
      <c r="C61" s="145" t="s">
        <v>472</v>
      </c>
      <c r="D61" s="141">
        <v>9</v>
      </c>
      <c r="E61" s="142">
        <v>200</v>
      </c>
      <c r="F61" s="142">
        <v>1.5</v>
      </c>
      <c r="G61" s="141">
        <v>12</v>
      </c>
      <c r="H61" s="145" t="s">
        <v>472</v>
      </c>
      <c r="I61" s="141">
        <v>17</v>
      </c>
      <c r="J61" s="142">
        <v>142.85714285714286</v>
      </c>
      <c r="K61" s="142">
        <v>1.4166666666666667</v>
      </c>
      <c r="M61" s="46"/>
    </row>
    <row r="62" spans="1:13" ht="9" customHeight="1" x14ac:dyDescent="0.15">
      <c r="A62" s="43" t="s">
        <v>530</v>
      </c>
      <c r="B62" s="141">
        <v>68</v>
      </c>
      <c r="C62" s="142">
        <v>-32</v>
      </c>
      <c r="D62" s="141">
        <v>121</v>
      </c>
      <c r="E62" s="142">
        <v>-19.867549668874176</v>
      </c>
      <c r="F62" s="142">
        <v>1.7794117647058822</v>
      </c>
      <c r="G62" s="141">
        <v>146</v>
      </c>
      <c r="H62" s="142">
        <v>-17.977528089887642</v>
      </c>
      <c r="I62" s="141">
        <v>269</v>
      </c>
      <c r="J62" s="142">
        <v>-12.377850162866451</v>
      </c>
      <c r="K62" s="142">
        <v>1.8424657534246576</v>
      </c>
      <c r="M62" s="46"/>
    </row>
    <row r="63" spans="1:13" s="5" customFormat="1" ht="18" customHeight="1" x14ac:dyDescent="0.15">
      <c r="A63" s="157" t="s">
        <v>531</v>
      </c>
      <c r="B63" s="139">
        <v>90</v>
      </c>
      <c r="C63" s="140">
        <v>95.65217391304347</v>
      </c>
      <c r="D63" s="139">
        <v>114</v>
      </c>
      <c r="E63" s="140">
        <v>34.117647058823536</v>
      </c>
      <c r="F63" s="140">
        <v>1.2666666666666666</v>
      </c>
      <c r="G63" s="139">
        <v>232</v>
      </c>
      <c r="H63" s="140">
        <v>4.50450450450451</v>
      </c>
      <c r="I63" s="139">
        <v>391</v>
      </c>
      <c r="J63" s="140">
        <v>1.8229166666666714</v>
      </c>
      <c r="K63" s="140">
        <v>1.6853448275862069</v>
      </c>
    </row>
    <row r="64" spans="1:13" ht="9" customHeight="1" x14ac:dyDescent="0.15">
      <c r="A64" s="43" t="s">
        <v>532</v>
      </c>
      <c r="B64" s="141">
        <v>73</v>
      </c>
      <c r="C64" s="142">
        <v>92.10526315789474</v>
      </c>
      <c r="D64" s="141">
        <v>86</v>
      </c>
      <c r="E64" s="142">
        <v>13.15789473684211</v>
      </c>
      <c r="F64" s="142">
        <v>1.178082191780822</v>
      </c>
      <c r="G64" s="141">
        <v>182</v>
      </c>
      <c r="H64" s="142">
        <v>5.2023121387283169</v>
      </c>
      <c r="I64" s="141">
        <v>318</v>
      </c>
      <c r="J64" s="142">
        <v>0.63291139240506311</v>
      </c>
      <c r="K64" s="142">
        <v>1.7472527472527473</v>
      </c>
    </row>
    <row r="65" spans="1:11" ht="9" customHeight="1" x14ac:dyDescent="0.15">
      <c r="A65" s="43" t="s">
        <v>533</v>
      </c>
      <c r="B65" s="141">
        <v>17</v>
      </c>
      <c r="C65" s="142">
        <v>112.5</v>
      </c>
      <c r="D65" s="141">
        <v>28</v>
      </c>
      <c r="E65" s="142">
        <v>211.11111111111109</v>
      </c>
      <c r="F65" s="142">
        <v>1.6470588235294117</v>
      </c>
      <c r="G65" s="141">
        <v>50</v>
      </c>
      <c r="H65" s="142">
        <v>2.0408163265306172</v>
      </c>
      <c r="I65" s="141">
        <v>73</v>
      </c>
      <c r="J65" s="142">
        <v>7.3529411764705941</v>
      </c>
      <c r="K65" s="142">
        <v>1.46</v>
      </c>
    </row>
    <row r="66" spans="1:11" s="5" customFormat="1" ht="18" customHeight="1" x14ac:dyDescent="0.15">
      <c r="A66" s="157" t="s">
        <v>534</v>
      </c>
      <c r="B66" s="139">
        <v>383</v>
      </c>
      <c r="C66" s="140">
        <v>15.361445783132524</v>
      </c>
      <c r="D66" s="139">
        <v>574</v>
      </c>
      <c r="E66" s="140">
        <v>-25.454545454545453</v>
      </c>
      <c r="F66" s="140">
        <v>1.4986945169712793</v>
      </c>
      <c r="G66" s="139">
        <v>1007</v>
      </c>
      <c r="H66" s="140">
        <v>10.781078107810785</v>
      </c>
      <c r="I66" s="139">
        <v>1631</v>
      </c>
      <c r="J66" s="140">
        <v>-14.83028720626632</v>
      </c>
      <c r="K66" s="140">
        <v>1.6196623634558094</v>
      </c>
    </row>
  </sheetData>
  <mergeCells count="10">
    <mergeCell ref="A1:K1"/>
    <mergeCell ref="A2:A5"/>
    <mergeCell ref="B2:F2"/>
    <mergeCell ref="G2:K2"/>
    <mergeCell ref="B3:C3"/>
    <mergeCell ref="D3:E3"/>
    <mergeCell ref="G3:H3"/>
    <mergeCell ref="I3:J3"/>
    <mergeCell ref="F3:F4"/>
    <mergeCell ref="K3:K4"/>
  </mergeCells>
  <phoneticPr fontId="18" type="noConversion"/>
  <conditionalFormatting sqref="B3:C3 A8 A66 A6">
    <cfRule type="cellIs" dxfId="3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2" orientation="portrait" useFirstPageNumber="1"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74"/>
  <sheetViews>
    <sheetView zoomScale="130" workbookViewId="0">
      <selection sqref="A1:K1"/>
    </sheetView>
  </sheetViews>
  <sheetFormatPr baseColWidth="10" defaultRowHeight="8.25" x14ac:dyDescent="0.15"/>
  <cols>
    <col min="1" max="1" width="19.85546875" style="13" customWidth="1"/>
    <col min="2" max="11" width="7.140625" style="20" customWidth="1"/>
    <col min="12" max="16384" width="11.42578125" style="13"/>
  </cols>
  <sheetData>
    <row r="1" spans="1:11" s="14" customFormat="1" ht="39.950000000000003" customHeight="1" x14ac:dyDescent="0.2">
      <c r="A1" s="233" t="s">
        <v>189</v>
      </c>
      <c r="B1" s="233"/>
      <c r="C1" s="233"/>
      <c r="D1" s="233"/>
      <c r="E1" s="233"/>
      <c r="F1" s="233"/>
      <c r="G1" s="233"/>
      <c r="H1" s="233"/>
      <c r="I1" s="233"/>
      <c r="J1" s="233"/>
      <c r="K1" s="233"/>
    </row>
    <row r="2" spans="1:11" s="14" customFormat="1" ht="9.9499999999999993" customHeight="1" x14ac:dyDescent="0.2">
      <c r="A2" s="250" t="s">
        <v>153</v>
      </c>
      <c r="B2" s="245" t="s">
        <v>488</v>
      </c>
      <c r="C2" s="241"/>
      <c r="D2" s="241"/>
      <c r="E2" s="241"/>
      <c r="F2" s="241"/>
      <c r="G2" s="246" t="s">
        <v>489</v>
      </c>
      <c r="H2" s="247"/>
      <c r="I2" s="247"/>
      <c r="J2" s="247"/>
      <c r="K2" s="247"/>
    </row>
    <row r="3" spans="1:11" s="14" customFormat="1" ht="9.9499999999999993" customHeight="1" x14ac:dyDescent="0.2">
      <c r="A3" s="251"/>
      <c r="B3" s="240" t="s">
        <v>135</v>
      </c>
      <c r="C3" s="242"/>
      <c r="D3" s="253" t="s">
        <v>133</v>
      </c>
      <c r="E3" s="253"/>
      <c r="F3" s="248" t="s">
        <v>57</v>
      </c>
      <c r="G3" s="253" t="s">
        <v>135</v>
      </c>
      <c r="H3" s="253"/>
      <c r="I3" s="253" t="s">
        <v>133</v>
      </c>
      <c r="J3" s="253"/>
      <c r="K3" s="254" t="s">
        <v>57</v>
      </c>
    </row>
    <row r="4" spans="1:11" s="14" customFormat="1" ht="45" customHeight="1" x14ac:dyDescent="0.2">
      <c r="A4" s="251"/>
      <c r="B4" s="15" t="s">
        <v>136</v>
      </c>
      <c r="C4" s="16" t="s">
        <v>152</v>
      </c>
      <c r="D4" s="16" t="s">
        <v>136</v>
      </c>
      <c r="E4" s="16" t="s">
        <v>152</v>
      </c>
      <c r="F4" s="249"/>
      <c r="G4" s="16" t="s">
        <v>136</v>
      </c>
      <c r="H4" s="16" t="s">
        <v>155</v>
      </c>
      <c r="I4" s="16" t="s">
        <v>136</v>
      </c>
      <c r="J4" s="16" t="s">
        <v>155</v>
      </c>
      <c r="K4" s="254"/>
    </row>
    <row r="5" spans="1:11" s="14" customFormat="1" ht="9.9499999999999993" customHeight="1" x14ac:dyDescent="0.2">
      <c r="A5" s="252"/>
      <c r="B5" s="17" t="s">
        <v>137</v>
      </c>
      <c r="C5" s="18" t="s">
        <v>138</v>
      </c>
      <c r="D5" s="18" t="s">
        <v>137</v>
      </c>
      <c r="E5" s="18" t="s">
        <v>138</v>
      </c>
      <c r="F5" s="18" t="s">
        <v>139</v>
      </c>
      <c r="G5" s="18" t="s">
        <v>137</v>
      </c>
      <c r="H5" s="18" t="s">
        <v>138</v>
      </c>
      <c r="I5" s="18" t="s">
        <v>137</v>
      </c>
      <c r="J5" s="18" t="s">
        <v>138</v>
      </c>
      <c r="K5" s="19" t="s">
        <v>139</v>
      </c>
    </row>
    <row r="6" spans="1:11" s="5" customFormat="1" ht="24" customHeight="1" x14ac:dyDescent="0.15">
      <c r="A6" s="157" t="s">
        <v>535</v>
      </c>
      <c r="B6" s="139">
        <v>1373</v>
      </c>
      <c r="C6" s="140">
        <v>-45.96615505706415</v>
      </c>
      <c r="D6" s="139">
        <v>3334</v>
      </c>
      <c r="E6" s="140">
        <v>-57.850821744627055</v>
      </c>
      <c r="F6" s="140">
        <v>2.4282592862345229</v>
      </c>
      <c r="G6" s="139">
        <v>2599</v>
      </c>
      <c r="H6" s="140">
        <v>-27.52370329057446</v>
      </c>
      <c r="I6" s="139">
        <v>6643</v>
      </c>
      <c r="J6" s="140">
        <v>-42.628897141376633</v>
      </c>
      <c r="K6" s="140">
        <v>2.5559830704116968</v>
      </c>
    </row>
    <row r="7" spans="1:11" s="5" customFormat="1" ht="18" customHeight="1" x14ac:dyDescent="0.15">
      <c r="A7" s="157" t="s">
        <v>59</v>
      </c>
      <c r="B7" s="139">
        <v>1341</v>
      </c>
      <c r="C7" s="140">
        <v>-45.443449959316517</v>
      </c>
      <c r="D7" s="139">
        <v>3264</v>
      </c>
      <c r="E7" s="140">
        <v>-57.763975155279503</v>
      </c>
      <c r="F7" s="140">
        <v>2.4340044742729305</v>
      </c>
      <c r="G7" s="139">
        <v>2548</v>
      </c>
      <c r="H7" s="140">
        <v>-25.951758209822728</v>
      </c>
      <c r="I7" s="139">
        <v>6537</v>
      </c>
      <c r="J7" s="140">
        <v>-42.267950189879009</v>
      </c>
      <c r="K7" s="140">
        <v>2.5655416012558869</v>
      </c>
    </row>
    <row r="8" spans="1:11" s="5" customFormat="1" ht="18" customHeight="1" x14ac:dyDescent="0.15">
      <c r="A8" s="157" t="s">
        <v>154</v>
      </c>
      <c r="B8" s="139">
        <v>32</v>
      </c>
      <c r="C8" s="140">
        <v>-61.445783132530117</v>
      </c>
      <c r="D8" s="139">
        <v>70</v>
      </c>
      <c r="E8" s="140">
        <v>-61.53846153846154</v>
      </c>
      <c r="F8" s="140">
        <v>2.1875</v>
      </c>
      <c r="G8" s="139">
        <v>51</v>
      </c>
      <c r="H8" s="140">
        <v>-64.827586206896555</v>
      </c>
      <c r="I8" s="139">
        <v>106</v>
      </c>
      <c r="J8" s="140">
        <v>-58.59375</v>
      </c>
      <c r="K8" s="140">
        <v>2.0784313725490198</v>
      </c>
    </row>
    <row r="9" spans="1:11" s="5" customFormat="1" ht="18" customHeight="1" x14ac:dyDescent="0.15">
      <c r="A9" s="157" t="s">
        <v>492</v>
      </c>
      <c r="B9" s="139">
        <v>32</v>
      </c>
      <c r="C9" s="140">
        <v>-61.445783132530117</v>
      </c>
      <c r="D9" s="139">
        <v>70</v>
      </c>
      <c r="E9" s="140">
        <v>-61.53846153846154</v>
      </c>
      <c r="F9" s="140">
        <v>2.1875</v>
      </c>
      <c r="G9" s="139">
        <v>51</v>
      </c>
      <c r="H9" s="140">
        <v>-64.827586206896555</v>
      </c>
      <c r="I9" s="139">
        <v>106</v>
      </c>
      <c r="J9" s="140">
        <v>-58.59375</v>
      </c>
      <c r="K9" s="140">
        <v>2.0784313725490198</v>
      </c>
    </row>
    <row r="10" spans="1:11" ht="9" customHeight="1" x14ac:dyDescent="0.15">
      <c r="A10" s="43" t="s">
        <v>476</v>
      </c>
      <c r="B10" s="141">
        <v>2</v>
      </c>
      <c r="C10" s="142">
        <v>-87.5</v>
      </c>
      <c r="D10" s="141">
        <v>2</v>
      </c>
      <c r="E10" s="142">
        <v>-90</v>
      </c>
      <c r="F10" s="142">
        <v>1</v>
      </c>
      <c r="G10" s="141">
        <v>4</v>
      </c>
      <c r="H10" s="142">
        <v>-75</v>
      </c>
      <c r="I10" s="141">
        <v>14</v>
      </c>
      <c r="J10" s="142">
        <v>-30</v>
      </c>
      <c r="K10" s="142">
        <v>3.5</v>
      </c>
    </row>
    <row r="11" spans="1:11" ht="9" customHeight="1" x14ac:dyDescent="0.15">
      <c r="A11" s="43" t="s">
        <v>493</v>
      </c>
      <c r="B11" s="141" t="s">
        <v>536</v>
      </c>
      <c r="C11" s="142">
        <v>0</v>
      </c>
      <c r="D11" s="141" t="s">
        <v>536</v>
      </c>
      <c r="E11" s="142">
        <v>0</v>
      </c>
      <c r="F11" s="142">
        <v>0</v>
      </c>
      <c r="G11" s="141" t="s">
        <v>536</v>
      </c>
      <c r="H11" s="142">
        <v>0</v>
      </c>
      <c r="I11" s="141" t="s">
        <v>536</v>
      </c>
      <c r="J11" s="142">
        <v>0</v>
      </c>
      <c r="K11" s="142">
        <v>0</v>
      </c>
    </row>
    <row r="12" spans="1:11" ht="9" customHeight="1" x14ac:dyDescent="0.15">
      <c r="A12" s="43" t="s">
        <v>477</v>
      </c>
      <c r="B12" s="141" t="s">
        <v>536</v>
      </c>
      <c r="C12" s="145" t="s">
        <v>472</v>
      </c>
      <c r="D12" s="141" t="s">
        <v>536</v>
      </c>
      <c r="E12" s="145" t="s">
        <v>472</v>
      </c>
      <c r="F12" s="142">
        <v>0</v>
      </c>
      <c r="G12" s="141">
        <v>2</v>
      </c>
      <c r="H12" s="142">
        <v>-66.666666666666657</v>
      </c>
      <c r="I12" s="141">
        <v>2</v>
      </c>
      <c r="J12" s="142">
        <v>-75</v>
      </c>
      <c r="K12" s="142">
        <v>1</v>
      </c>
    </row>
    <row r="13" spans="1:11" ht="9" customHeight="1" x14ac:dyDescent="0.15">
      <c r="A13" s="43" t="s">
        <v>494</v>
      </c>
      <c r="B13" s="141" t="s">
        <v>536</v>
      </c>
      <c r="C13" s="142">
        <v>0</v>
      </c>
      <c r="D13" s="141" t="s">
        <v>536</v>
      </c>
      <c r="E13" s="142">
        <v>0</v>
      </c>
      <c r="F13" s="142">
        <v>0</v>
      </c>
      <c r="G13" s="141" t="s">
        <v>536</v>
      </c>
      <c r="H13" s="142">
        <v>0</v>
      </c>
      <c r="I13" s="141" t="s">
        <v>536</v>
      </c>
      <c r="J13" s="142">
        <v>0</v>
      </c>
      <c r="K13" s="142">
        <v>0</v>
      </c>
    </row>
    <row r="14" spans="1:11" ht="9" customHeight="1" x14ac:dyDescent="0.15">
      <c r="A14" s="43" t="s">
        <v>495</v>
      </c>
      <c r="B14" s="141">
        <v>1</v>
      </c>
      <c r="C14" s="145" t="s">
        <v>472</v>
      </c>
      <c r="D14" s="141">
        <v>1</v>
      </c>
      <c r="E14" s="145" t="s">
        <v>472</v>
      </c>
      <c r="F14" s="142">
        <v>1</v>
      </c>
      <c r="G14" s="141">
        <v>1</v>
      </c>
      <c r="H14" s="145" t="s">
        <v>472</v>
      </c>
      <c r="I14" s="141">
        <v>1</v>
      </c>
      <c r="J14" s="145" t="s">
        <v>472</v>
      </c>
      <c r="K14" s="142">
        <v>1</v>
      </c>
    </row>
    <row r="15" spans="1:11" ht="9" customHeight="1" x14ac:dyDescent="0.15">
      <c r="A15" s="43" t="s">
        <v>65</v>
      </c>
      <c r="B15" s="141">
        <v>2</v>
      </c>
      <c r="C15" s="142">
        <v>0</v>
      </c>
      <c r="D15" s="141">
        <v>2</v>
      </c>
      <c r="E15" s="142">
        <v>-87.5</v>
      </c>
      <c r="F15" s="142">
        <v>1</v>
      </c>
      <c r="G15" s="141">
        <v>2</v>
      </c>
      <c r="H15" s="142">
        <v>-50</v>
      </c>
      <c r="I15" s="141">
        <v>2</v>
      </c>
      <c r="J15" s="142">
        <v>-93.333333333333329</v>
      </c>
      <c r="K15" s="142">
        <v>1</v>
      </c>
    </row>
    <row r="16" spans="1:11" ht="9" customHeight="1" x14ac:dyDescent="0.15">
      <c r="A16" s="43" t="s">
        <v>496</v>
      </c>
      <c r="B16" s="141" t="s">
        <v>536</v>
      </c>
      <c r="C16" s="142">
        <v>0</v>
      </c>
      <c r="D16" s="141" t="s">
        <v>536</v>
      </c>
      <c r="E16" s="142">
        <v>0</v>
      </c>
      <c r="F16" s="142">
        <v>0</v>
      </c>
      <c r="G16" s="141" t="s">
        <v>536</v>
      </c>
      <c r="H16" s="142">
        <v>0</v>
      </c>
      <c r="I16" s="141" t="s">
        <v>536</v>
      </c>
      <c r="J16" s="142">
        <v>0</v>
      </c>
      <c r="K16" s="142">
        <v>0</v>
      </c>
    </row>
    <row r="17" spans="1:11" ht="9" customHeight="1" x14ac:dyDescent="0.15">
      <c r="A17" s="43" t="s">
        <v>497</v>
      </c>
      <c r="B17" s="141" t="s">
        <v>536</v>
      </c>
      <c r="C17" s="142">
        <v>0</v>
      </c>
      <c r="D17" s="141" t="s">
        <v>536</v>
      </c>
      <c r="E17" s="142">
        <v>0</v>
      </c>
      <c r="F17" s="142">
        <v>0</v>
      </c>
      <c r="G17" s="141" t="s">
        <v>536</v>
      </c>
      <c r="H17" s="142">
        <v>0</v>
      </c>
      <c r="I17" s="141" t="s">
        <v>536</v>
      </c>
      <c r="J17" s="142">
        <v>0</v>
      </c>
      <c r="K17" s="142">
        <v>0</v>
      </c>
    </row>
    <row r="18" spans="1:11" ht="9" customHeight="1" x14ac:dyDescent="0.15">
      <c r="A18" s="43" t="s">
        <v>498</v>
      </c>
      <c r="B18" s="141" t="s">
        <v>536</v>
      </c>
      <c r="C18" s="142">
        <v>0</v>
      </c>
      <c r="D18" s="141" t="s">
        <v>536</v>
      </c>
      <c r="E18" s="142">
        <v>0</v>
      </c>
      <c r="F18" s="142">
        <v>0</v>
      </c>
      <c r="G18" s="141" t="s">
        <v>536</v>
      </c>
      <c r="H18" s="142">
        <v>0</v>
      </c>
      <c r="I18" s="141" t="s">
        <v>536</v>
      </c>
      <c r="J18" s="142">
        <v>0</v>
      </c>
      <c r="K18" s="142">
        <v>0</v>
      </c>
    </row>
    <row r="19" spans="1:11" ht="9" customHeight="1" x14ac:dyDescent="0.15">
      <c r="A19" s="43" t="s">
        <v>325</v>
      </c>
      <c r="B19" s="141" t="s">
        <v>536</v>
      </c>
      <c r="C19" s="142">
        <v>0</v>
      </c>
      <c r="D19" s="141" t="s">
        <v>536</v>
      </c>
      <c r="E19" s="142">
        <v>0</v>
      </c>
      <c r="F19" s="142">
        <v>0</v>
      </c>
      <c r="G19" s="141">
        <v>3</v>
      </c>
      <c r="H19" s="145" t="s">
        <v>472</v>
      </c>
      <c r="I19" s="141">
        <v>3</v>
      </c>
      <c r="J19" s="145" t="s">
        <v>472</v>
      </c>
      <c r="K19" s="142">
        <v>1</v>
      </c>
    </row>
    <row r="20" spans="1:11" ht="9" customHeight="1" x14ac:dyDescent="0.15">
      <c r="A20" s="109" t="s">
        <v>499</v>
      </c>
      <c r="B20" s="141" t="s">
        <v>536</v>
      </c>
      <c r="C20" s="142">
        <v>0</v>
      </c>
      <c r="D20" s="141" t="s">
        <v>536</v>
      </c>
      <c r="E20" s="142">
        <v>0</v>
      </c>
      <c r="F20" s="142">
        <v>0</v>
      </c>
      <c r="G20" s="141" t="s">
        <v>536</v>
      </c>
      <c r="H20" s="142">
        <v>0</v>
      </c>
      <c r="I20" s="141" t="s">
        <v>536</v>
      </c>
      <c r="J20" s="142">
        <v>0</v>
      </c>
      <c r="K20" s="142">
        <v>0</v>
      </c>
    </row>
    <row r="21" spans="1:11" ht="9" customHeight="1" x14ac:dyDescent="0.15">
      <c r="A21" s="43" t="s">
        <v>500</v>
      </c>
      <c r="B21" s="141" t="s">
        <v>536</v>
      </c>
      <c r="C21" s="142">
        <v>0</v>
      </c>
      <c r="D21" s="141" t="s">
        <v>536</v>
      </c>
      <c r="E21" s="142">
        <v>0</v>
      </c>
      <c r="F21" s="142">
        <v>0</v>
      </c>
      <c r="G21" s="141" t="s">
        <v>536</v>
      </c>
      <c r="H21" s="142">
        <v>0</v>
      </c>
      <c r="I21" s="141" t="s">
        <v>536</v>
      </c>
      <c r="J21" s="142">
        <v>0</v>
      </c>
      <c r="K21" s="142">
        <v>0</v>
      </c>
    </row>
    <row r="22" spans="1:11" ht="9" customHeight="1" x14ac:dyDescent="0.15">
      <c r="A22" s="43" t="s">
        <v>501</v>
      </c>
      <c r="B22" s="141" t="s">
        <v>536</v>
      </c>
      <c r="C22" s="142">
        <v>0</v>
      </c>
      <c r="D22" s="141" t="s">
        <v>536</v>
      </c>
      <c r="E22" s="142">
        <v>0</v>
      </c>
      <c r="F22" s="142">
        <v>0</v>
      </c>
      <c r="G22" s="141" t="s">
        <v>536</v>
      </c>
      <c r="H22" s="142">
        <v>0</v>
      </c>
      <c r="I22" s="141" t="s">
        <v>536</v>
      </c>
      <c r="J22" s="142">
        <v>0</v>
      </c>
      <c r="K22" s="142">
        <v>0</v>
      </c>
    </row>
    <row r="23" spans="1:11" ht="9" customHeight="1" x14ac:dyDescent="0.15">
      <c r="A23" s="43" t="s">
        <v>502</v>
      </c>
      <c r="B23" s="141">
        <v>1</v>
      </c>
      <c r="C23" s="142">
        <v>-50</v>
      </c>
      <c r="D23" s="141">
        <v>2</v>
      </c>
      <c r="E23" s="142">
        <v>-50</v>
      </c>
      <c r="F23" s="142">
        <v>2</v>
      </c>
      <c r="G23" s="141">
        <v>1</v>
      </c>
      <c r="H23" s="142">
        <v>-50</v>
      </c>
      <c r="I23" s="141">
        <v>2</v>
      </c>
      <c r="J23" s="142">
        <v>-50</v>
      </c>
      <c r="K23" s="142">
        <v>2</v>
      </c>
    </row>
    <row r="24" spans="1:11" ht="9" customHeight="1" x14ac:dyDescent="0.15">
      <c r="A24" s="43" t="s">
        <v>503</v>
      </c>
      <c r="B24" s="141" t="s">
        <v>536</v>
      </c>
      <c r="C24" s="142">
        <v>0</v>
      </c>
      <c r="D24" s="141" t="s">
        <v>536</v>
      </c>
      <c r="E24" s="142">
        <v>0</v>
      </c>
      <c r="F24" s="142">
        <v>0</v>
      </c>
      <c r="G24" s="141" t="s">
        <v>536</v>
      </c>
      <c r="H24" s="142">
        <v>0</v>
      </c>
      <c r="I24" s="141" t="s">
        <v>536</v>
      </c>
      <c r="J24" s="142">
        <v>0</v>
      </c>
      <c r="K24" s="142">
        <v>0</v>
      </c>
    </row>
    <row r="25" spans="1:11" ht="9" customHeight="1" x14ac:dyDescent="0.15">
      <c r="A25" s="43" t="s">
        <v>321</v>
      </c>
      <c r="B25" s="141">
        <v>18</v>
      </c>
      <c r="C25" s="142">
        <v>-48.571428571428569</v>
      </c>
      <c r="D25" s="141">
        <v>50</v>
      </c>
      <c r="E25" s="142">
        <v>-32.432432432432435</v>
      </c>
      <c r="F25" s="142">
        <v>2.7777777777777777</v>
      </c>
      <c r="G25" s="141">
        <v>24</v>
      </c>
      <c r="H25" s="142">
        <v>-74.73684210526315</v>
      </c>
      <c r="I25" s="141">
        <v>60</v>
      </c>
      <c r="J25" s="142">
        <v>-55.223880597014926</v>
      </c>
      <c r="K25" s="142">
        <v>2.5</v>
      </c>
    </row>
    <row r="26" spans="1:11" ht="9" customHeight="1" x14ac:dyDescent="0.15">
      <c r="A26" s="43" t="s">
        <v>504</v>
      </c>
      <c r="B26" s="141">
        <v>2</v>
      </c>
      <c r="C26" s="145" t="s">
        <v>472</v>
      </c>
      <c r="D26" s="141">
        <v>4</v>
      </c>
      <c r="E26" s="145" t="s">
        <v>472</v>
      </c>
      <c r="F26" s="142">
        <v>2</v>
      </c>
      <c r="G26" s="141">
        <v>2</v>
      </c>
      <c r="H26" s="145" t="s">
        <v>472</v>
      </c>
      <c r="I26" s="141">
        <v>4</v>
      </c>
      <c r="J26" s="145" t="s">
        <v>472</v>
      </c>
      <c r="K26" s="142">
        <v>2</v>
      </c>
    </row>
    <row r="27" spans="1:11" ht="9" customHeight="1" x14ac:dyDescent="0.15">
      <c r="A27" s="43" t="s">
        <v>66</v>
      </c>
      <c r="B27" s="141">
        <v>2</v>
      </c>
      <c r="C27" s="142">
        <v>0</v>
      </c>
      <c r="D27" s="141">
        <v>3</v>
      </c>
      <c r="E27" s="142">
        <v>50</v>
      </c>
      <c r="F27" s="142">
        <v>1.5</v>
      </c>
      <c r="G27" s="141">
        <v>3</v>
      </c>
      <c r="H27" s="142">
        <v>50</v>
      </c>
      <c r="I27" s="141">
        <v>5</v>
      </c>
      <c r="J27" s="142">
        <v>150</v>
      </c>
      <c r="K27" s="142">
        <v>1.6666666666666667</v>
      </c>
    </row>
    <row r="28" spans="1:11" ht="9" customHeight="1" x14ac:dyDescent="0.15">
      <c r="A28" s="43" t="s">
        <v>322</v>
      </c>
      <c r="B28" s="141" t="s">
        <v>536</v>
      </c>
      <c r="C28" s="142">
        <v>0</v>
      </c>
      <c r="D28" s="141" t="s">
        <v>536</v>
      </c>
      <c r="E28" s="142">
        <v>0</v>
      </c>
      <c r="F28" s="142">
        <v>0</v>
      </c>
      <c r="G28" s="141" t="s">
        <v>536</v>
      </c>
      <c r="H28" s="142">
        <v>0</v>
      </c>
      <c r="I28" s="141" t="s">
        <v>536</v>
      </c>
      <c r="J28" s="142">
        <v>0</v>
      </c>
      <c r="K28" s="142">
        <v>0</v>
      </c>
    </row>
    <row r="29" spans="1:11" ht="9" customHeight="1" x14ac:dyDescent="0.15">
      <c r="A29" s="43" t="s">
        <v>505</v>
      </c>
      <c r="B29" s="141" t="s">
        <v>536</v>
      </c>
      <c r="C29" s="145" t="s">
        <v>472</v>
      </c>
      <c r="D29" s="141" t="s">
        <v>536</v>
      </c>
      <c r="E29" s="145" t="s">
        <v>472</v>
      </c>
      <c r="F29" s="142">
        <v>0</v>
      </c>
      <c r="G29" s="141" t="s">
        <v>536</v>
      </c>
      <c r="H29" s="145" t="s">
        <v>472</v>
      </c>
      <c r="I29" s="141" t="s">
        <v>536</v>
      </c>
      <c r="J29" s="145" t="s">
        <v>472</v>
      </c>
      <c r="K29" s="142">
        <v>0</v>
      </c>
    </row>
    <row r="30" spans="1:11" ht="9" customHeight="1" x14ac:dyDescent="0.15">
      <c r="A30" s="43" t="s">
        <v>506</v>
      </c>
      <c r="B30" s="141" t="s">
        <v>536</v>
      </c>
      <c r="C30" s="142">
        <v>0</v>
      </c>
      <c r="D30" s="141" t="s">
        <v>536</v>
      </c>
      <c r="E30" s="142">
        <v>0</v>
      </c>
      <c r="F30" s="142">
        <v>0</v>
      </c>
      <c r="G30" s="141" t="s">
        <v>536</v>
      </c>
      <c r="H30" s="142">
        <v>0</v>
      </c>
      <c r="I30" s="141" t="s">
        <v>536</v>
      </c>
      <c r="J30" s="142">
        <v>0</v>
      </c>
      <c r="K30" s="142">
        <v>0</v>
      </c>
    </row>
    <row r="31" spans="1:11" ht="9" customHeight="1" x14ac:dyDescent="0.15">
      <c r="A31" s="43" t="s">
        <v>473</v>
      </c>
      <c r="B31" s="141" t="s">
        <v>536</v>
      </c>
      <c r="C31" s="142">
        <v>0</v>
      </c>
      <c r="D31" s="141" t="s">
        <v>536</v>
      </c>
      <c r="E31" s="142">
        <v>0</v>
      </c>
      <c r="F31" s="142">
        <v>0</v>
      </c>
      <c r="G31" s="141" t="s">
        <v>536</v>
      </c>
      <c r="H31" s="142">
        <v>0</v>
      </c>
      <c r="I31" s="141" t="s">
        <v>536</v>
      </c>
      <c r="J31" s="142">
        <v>0</v>
      </c>
      <c r="K31" s="142">
        <v>0</v>
      </c>
    </row>
    <row r="32" spans="1:11" ht="9" customHeight="1" x14ac:dyDescent="0.15">
      <c r="A32" s="43" t="s">
        <v>507</v>
      </c>
      <c r="B32" s="141">
        <v>2</v>
      </c>
      <c r="C32" s="142">
        <v>-33.333333333333329</v>
      </c>
      <c r="D32" s="141">
        <v>4</v>
      </c>
      <c r="E32" s="142">
        <v>-33.333333333333329</v>
      </c>
      <c r="F32" s="142">
        <v>2</v>
      </c>
      <c r="G32" s="141">
        <v>2</v>
      </c>
      <c r="H32" s="142">
        <v>-33.333333333333329</v>
      </c>
      <c r="I32" s="141">
        <v>4</v>
      </c>
      <c r="J32" s="142">
        <v>-33.333333333333329</v>
      </c>
      <c r="K32" s="142">
        <v>2</v>
      </c>
    </row>
    <row r="33" spans="1:11" ht="9" customHeight="1" x14ac:dyDescent="0.15">
      <c r="A33" s="43" t="s">
        <v>323</v>
      </c>
      <c r="B33" s="141">
        <v>2</v>
      </c>
      <c r="C33" s="142">
        <v>-84.615384615384613</v>
      </c>
      <c r="D33" s="141">
        <v>2</v>
      </c>
      <c r="E33" s="142">
        <v>-95.833333333333329</v>
      </c>
      <c r="F33" s="142">
        <v>1</v>
      </c>
      <c r="G33" s="141">
        <v>7</v>
      </c>
      <c r="H33" s="142">
        <v>-46.153846153846153</v>
      </c>
      <c r="I33" s="141">
        <v>9</v>
      </c>
      <c r="J33" s="142">
        <v>-81.25</v>
      </c>
      <c r="K33" s="142">
        <v>1.2857142857142858</v>
      </c>
    </row>
    <row r="34" spans="1:11" ht="9" customHeight="1" x14ac:dyDescent="0.15">
      <c r="A34" s="43" t="s">
        <v>508</v>
      </c>
      <c r="B34" s="141" t="s">
        <v>536</v>
      </c>
      <c r="C34" s="142">
        <v>0</v>
      </c>
      <c r="D34" s="141" t="s">
        <v>536</v>
      </c>
      <c r="E34" s="142">
        <v>0</v>
      </c>
      <c r="F34" s="142">
        <v>0</v>
      </c>
      <c r="G34" s="141" t="s">
        <v>536</v>
      </c>
      <c r="H34" s="142">
        <v>0</v>
      </c>
      <c r="I34" s="141" t="s">
        <v>536</v>
      </c>
      <c r="J34" s="142">
        <v>0</v>
      </c>
      <c r="K34" s="142">
        <v>0</v>
      </c>
    </row>
    <row r="35" spans="1:11" ht="9" customHeight="1" x14ac:dyDescent="0.15">
      <c r="A35" s="43" t="s">
        <v>509</v>
      </c>
      <c r="B35" s="141" t="s">
        <v>536</v>
      </c>
      <c r="C35" s="142">
        <v>0</v>
      </c>
      <c r="D35" s="141" t="s">
        <v>536</v>
      </c>
      <c r="E35" s="142">
        <v>0</v>
      </c>
      <c r="F35" s="142">
        <v>0</v>
      </c>
      <c r="G35" s="141" t="s">
        <v>536</v>
      </c>
      <c r="H35" s="142">
        <v>0</v>
      </c>
      <c r="I35" s="141" t="s">
        <v>536</v>
      </c>
      <c r="J35" s="142">
        <v>0</v>
      </c>
      <c r="K35" s="142">
        <v>0</v>
      </c>
    </row>
    <row r="36" spans="1:11" ht="9" customHeight="1" x14ac:dyDescent="0.15">
      <c r="A36" s="43" t="s">
        <v>466</v>
      </c>
      <c r="B36" s="141" t="s">
        <v>536</v>
      </c>
      <c r="C36" s="142">
        <v>0</v>
      </c>
      <c r="D36" s="141" t="s">
        <v>536</v>
      </c>
      <c r="E36" s="142">
        <v>0</v>
      </c>
      <c r="F36" s="142">
        <v>0</v>
      </c>
      <c r="G36" s="141" t="s">
        <v>536</v>
      </c>
      <c r="H36" s="142">
        <v>0</v>
      </c>
      <c r="I36" s="141" t="s">
        <v>536</v>
      </c>
      <c r="J36" s="142">
        <v>0</v>
      </c>
      <c r="K36" s="142">
        <v>0</v>
      </c>
    </row>
    <row r="37" spans="1:11" ht="9" customHeight="1" x14ac:dyDescent="0.15">
      <c r="A37" s="43" t="s">
        <v>324</v>
      </c>
      <c r="B37" s="141" t="s">
        <v>536</v>
      </c>
      <c r="C37" s="142">
        <v>0</v>
      </c>
      <c r="D37" s="141" t="s">
        <v>536</v>
      </c>
      <c r="E37" s="142">
        <v>0</v>
      </c>
      <c r="F37" s="142">
        <v>0</v>
      </c>
      <c r="G37" s="141" t="s">
        <v>536</v>
      </c>
      <c r="H37" s="142">
        <v>0</v>
      </c>
      <c r="I37" s="141" t="s">
        <v>536</v>
      </c>
      <c r="J37" s="142">
        <v>0</v>
      </c>
      <c r="K37" s="142">
        <v>0</v>
      </c>
    </row>
    <row r="38" spans="1:11" ht="9" customHeight="1" x14ac:dyDescent="0.15">
      <c r="A38" s="43" t="s">
        <v>510</v>
      </c>
      <c r="B38" s="141" t="s">
        <v>536</v>
      </c>
      <c r="C38" s="142">
        <v>0</v>
      </c>
      <c r="D38" s="141" t="s">
        <v>536</v>
      </c>
      <c r="E38" s="142">
        <v>0</v>
      </c>
      <c r="F38" s="142">
        <v>0</v>
      </c>
      <c r="G38" s="141" t="s">
        <v>536</v>
      </c>
      <c r="H38" s="142">
        <v>0</v>
      </c>
      <c r="I38" s="141" t="s">
        <v>536</v>
      </c>
      <c r="J38" s="142">
        <v>0</v>
      </c>
      <c r="K38" s="142">
        <v>0</v>
      </c>
    </row>
    <row r="39" spans="1:11" ht="9" customHeight="1" x14ac:dyDescent="0.15">
      <c r="A39" s="43" t="s">
        <v>511</v>
      </c>
      <c r="B39" s="141" t="s">
        <v>536</v>
      </c>
      <c r="C39" s="142">
        <v>0</v>
      </c>
      <c r="D39" s="141" t="s">
        <v>536</v>
      </c>
      <c r="E39" s="142">
        <v>0</v>
      </c>
      <c r="F39" s="142">
        <v>0</v>
      </c>
      <c r="G39" s="141" t="s">
        <v>536</v>
      </c>
      <c r="H39" s="142">
        <v>0</v>
      </c>
      <c r="I39" s="141" t="s">
        <v>536</v>
      </c>
      <c r="J39" s="142">
        <v>0</v>
      </c>
      <c r="K39" s="142">
        <v>0</v>
      </c>
    </row>
    <row r="40" spans="1:11" ht="9" customHeight="1" x14ac:dyDescent="0.15">
      <c r="A40" s="43" t="s">
        <v>478</v>
      </c>
      <c r="B40" s="141" t="s">
        <v>536</v>
      </c>
      <c r="C40" s="145" t="s">
        <v>472</v>
      </c>
      <c r="D40" s="141" t="s">
        <v>536</v>
      </c>
      <c r="E40" s="145" t="s">
        <v>472</v>
      </c>
      <c r="F40" s="142">
        <v>0</v>
      </c>
      <c r="G40" s="141" t="s">
        <v>536</v>
      </c>
      <c r="H40" s="145" t="s">
        <v>472</v>
      </c>
      <c r="I40" s="141" t="s">
        <v>536</v>
      </c>
      <c r="J40" s="145" t="s">
        <v>472</v>
      </c>
      <c r="K40" s="142">
        <v>0</v>
      </c>
    </row>
    <row r="41" spans="1:11" ht="9" customHeight="1" x14ac:dyDescent="0.15">
      <c r="A41" s="43" t="s">
        <v>67</v>
      </c>
      <c r="B41" s="141" t="s">
        <v>536</v>
      </c>
      <c r="C41" s="142">
        <v>0</v>
      </c>
      <c r="D41" s="141" t="s">
        <v>536</v>
      </c>
      <c r="E41" s="142">
        <v>0</v>
      </c>
      <c r="F41" s="142">
        <v>0</v>
      </c>
      <c r="G41" s="141" t="s">
        <v>536</v>
      </c>
      <c r="H41" s="142">
        <v>0</v>
      </c>
      <c r="I41" s="141" t="s">
        <v>536</v>
      </c>
      <c r="J41" s="142">
        <v>0</v>
      </c>
      <c r="K41" s="142">
        <v>0</v>
      </c>
    </row>
    <row r="42" spans="1:11" ht="9" customHeight="1" x14ac:dyDescent="0.15">
      <c r="A42" s="43" t="s">
        <v>512</v>
      </c>
      <c r="B42" s="141" t="s">
        <v>536</v>
      </c>
      <c r="C42" s="142">
        <v>0</v>
      </c>
      <c r="D42" s="141" t="s">
        <v>536</v>
      </c>
      <c r="E42" s="142">
        <v>0</v>
      </c>
      <c r="F42" s="142">
        <v>0</v>
      </c>
      <c r="G42" s="141" t="s">
        <v>536</v>
      </c>
      <c r="H42" s="142">
        <v>0</v>
      </c>
      <c r="I42" s="141" t="s">
        <v>536</v>
      </c>
      <c r="J42" s="142">
        <v>0</v>
      </c>
      <c r="K42" s="142">
        <v>0</v>
      </c>
    </row>
    <row r="43" spans="1:11" ht="9" customHeight="1" x14ac:dyDescent="0.15">
      <c r="A43" s="43" t="s">
        <v>513</v>
      </c>
      <c r="B43" s="141" t="s">
        <v>536</v>
      </c>
      <c r="C43" s="142">
        <v>0</v>
      </c>
      <c r="D43" s="141" t="s">
        <v>536</v>
      </c>
      <c r="E43" s="142">
        <v>0</v>
      </c>
      <c r="F43" s="142">
        <v>0</v>
      </c>
      <c r="G43" s="141" t="s">
        <v>536</v>
      </c>
      <c r="H43" s="142">
        <v>0</v>
      </c>
      <c r="I43" s="141" t="s">
        <v>536</v>
      </c>
      <c r="J43" s="142">
        <v>0</v>
      </c>
      <c r="K43" s="142">
        <v>0</v>
      </c>
    </row>
    <row r="44" spans="1:11" s="5" customFormat="1" ht="18" customHeight="1" x14ac:dyDescent="0.15">
      <c r="A44" s="157" t="s">
        <v>514</v>
      </c>
      <c r="B44" s="139" t="s">
        <v>536</v>
      </c>
      <c r="C44" s="140">
        <v>0</v>
      </c>
      <c r="D44" s="139" t="s">
        <v>536</v>
      </c>
      <c r="E44" s="140">
        <v>0</v>
      </c>
      <c r="F44" s="140">
        <v>0</v>
      </c>
      <c r="G44" s="139" t="s">
        <v>536</v>
      </c>
      <c r="H44" s="140">
        <v>0</v>
      </c>
      <c r="I44" s="139" t="s">
        <v>536</v>
      </c>
      <c r="J44" s="140">
        <v>0</v>
      </c>
      <c r="K44" s="140">
        <v>0</v>
      </c>
    </row>
    <row r="45" spans="1:11" ht="9" customHeight="1" x14ac:dyDescent="0.15">
      <c r="A45" s="43" t="s">
        <v>515</v>
      </c>
      <c r="B45" s="141" t="s">
        <v>536</v>
      </c>
      <c r="C45" s="142">
        <v>0</v>
      </c>
      <c r="D45" s="141" t="s">
        <v>536</v>
      </c>
      <c r="E45" s="142">
        <v>0</v>
      </c>
      <c r="F45" s="142">
        <v>0</v>
      </c>
      <c r="G45" s="141" t="s">
        <v>536</v>
      </c>
      <c r="H45" s="142">
        <v>0</v>
      </c>
      <c r="I45" s="141" t="s">
        <v>536</v>
      </c>
      <c r="J45" s="142">
        <v>0</v>
      </c>
      <c r="K45" s="142">
        <v>0</v>
      </c>
    </row>
    <row r="46" spans="1:11" ht="9" customHeight="1" x14ac:dyDescent="0.15">
      <c r="A46" s="43" t="s">
        <v>516</v>
      </c>
      <c r="B46" s="141" t="s">
        <v>536</v>
      </c>
      <c r="C46" s="142">
        <v>0</v>
      </c>
      <c r="D46" s="141" t="s">
        <v>536</v>
      </c>
      <c r="E46" s="142">
        <v>0</v>
      </c>
      <c r="F46" s="142">
        <v>0</v>
      </c>
      <c r="G46" s="141" t="s">
        <v>536</v>
      </c>
      <c r="H46" s="142">
        <v>0</v>
      </c>
      <c r="I46" s="141" t="s">
        <v>536</v>
      </c>
      <c r="J46" s="142">
        <v>0</v>
      </c>
      <c r="K46" s="142">
        <v>0</v>
      </c>
    </row>
    <row r="47" spans="1:11" s="5" customFormat="1" ht="18" customHeight="1" x14ac:dyDescent="0.15">
      <c r="A47" s="157" t="s">
        <v>517</v>
      </c>
      <c r="B47" s="139" t="s">
        <v>536</v>
      </c>
      <c r="C47" s="140">
        <v>0</v>
      </c>
      <c r="D47" s="139" t="s">
        <v>536</v>
      </c>
      <c r="E47" s="140">
        <v>0</v>
      </c>
      <c r="F47" s="140">
        <v>0</v>
      </c>
      <c r="G47" s="139" t="s">
        <v>536</v>
      </c>
      <c r="H47" s="140">
        <v>0</v>
      </c>
      <c r="I47" s="139" t="s">
        <v>536</v>
      </c>
      <c r="J47" s="140">
        <v>0</v>
      </c>
      <c r="K47" s="140">
        <v>0</v>
      </c>
    </row>
    <row r="48" spans="1:11" ht="9" customHeight="1" x14ac:dyDescent="0.15">
      <c r="A48" s="43" t="s">
        <v>518</v>
      </c>
      <c r="B48" s="141" t="s">
        <v>536</v>
      </c>
      <c r="C48" s="142">
        <v>0</v>
      </c>
      <c r="D48" s="141" t="s">
        <v>536</v>
      </c>
      <c r="E48" s="142">
        <v>0</v>
      </c>
      <c r="F48" s="142">
        <v>0</v>
      </c>
      <c r="G48" s="141" t="s">
        <v>536</v>
      </c>
      <c r="H48" s="142">
        <v>0</v>
      </c>
      <c r="I48" s="141" t="s">
        <v>536</v>
      </c>
      <c r="J48" s="142">
        <v>0</v>
      </c>
      <c r="K48" s="142">
        <v>0</v>
      </c>
    </row>
    <row r="49" spans="1:11" ht="9" customHeight="1" x14ac:dyDescent="0.15">
      <c r="A49" s="43" t="s">
        <v>326</v>
      </c>
      <c r="B49" s="141" t="s">
        <v>536</v>
      </c>
      <c r="C49" s="142">
        <v>0</v>
      </c>
      <c r="D49" s="141" t="s">
        <v>536</v>
      </c>
      <c r="E49" s="142">
        <v>0</v>
      </c>
      <c r="F49" s="142">
        <v>0</v>
      </c>
      <c r="G49" s="141" t="s">
        <v>536</v>
      </c>
      <c r="H49" s="142">
        <v>0</v>
      </c>
      <c r="I49" s="141" t="s">
        <v>536</v>
      </c>
      <c r="J49" s="142">
        <v>0</v>
      </c>
      <c r="K49" s="142">
        <v>0</v>
      </c>
    </row>
    <row r="50" spans="1:11" ht="9" customHeight="1" x14ac:dyDescent="0.15">
      <c r="A50" s="43" t="s">
        <v>519</v>
      </c>
      <c r="B50" s="141" t="s">
        <v>536</v>
      </c>
      <c r="C50" s="142">
        <v>0</v>
      </c>
      <c r="D50" s="141" t="s">
        <v>536</v>
      </c>
      <c r="E50" s="142">
        <v>0</v>
      </c>
      <c r="F50" s="142">
        <v>0</v>
      </c>
      <c r="G50" s="141" t="s">
        <v>536</v>
      </c>
      <c r="H50" s="142">
        <v>0</v>
      </c>
      <c r="I50" s="141" t="s">
        <v>536</v>
      </c>
      <c r="J50" s="142">
        <v>0</v>
      </c>
      <c r="K50" s="142">
        <v>0</v>
      </c>
    </row>
    <row r="51" spans="1:11" ht="9" customHeight="1" x14ac:dyDescent="0.15">
      <c r="A51" s="43" t="s">
        <v>520</v>
      </c>
      <c r="B51" s="141" t="s">
        <v>536</v>
      </c>
      <c r="C51" s="142">
        <v>0</v>
      </c>
      <c r="D51" s="141" t="s">
        <v>536</v>
      </c>
      <c r="E51" s="142">
        <v>0</v>
      </c>
      <c r="F51" s="142">
        <v>0</v>
      </c>
      <c r="G51" s="141" t="s">
        <v>536</v>
      </c>
      <c r="H51" s="142">
        <v>0</v>
      </c>
      <c r="I51" s="141" t="s">
        <v>536</v>
      </c>
      <c r="J51" s="142">
        <v>0</v>
      </c>
      <c r="K51" s="142">
        <v>0</v>
      </c>
    </row>
    <row r="52" spans="1:11" ht="9" customHeight="1" x14ac:dyDescent="0.15">
      <c r="A52" s="43" t="s">
        <v>521</v>
      </c>
      <c r="B52" s="141" t="s">
        <v>536</v>
      </c>
      <c r="C52" s="142">
        <v>0</v>
      </c>
      <c r="D52" s="141" t="s">
        <v>536</v>
      </c>
      <c r="E52" s="142">
        <v>0</v>
      </c>
      <c r="F52" s="142">
        <v>0</v>
      </c>
      <c r="G52" s="141" t="s">
        <v>536</v>
      </c>
      <c r="H52" s="142">
        <v>0</v>
      </c>
      <c r="I52" s="141" t="s">
        <v>536</v>
      </c>
      <c r="J52" s="142">
        <v>0</v>
      </c>
      <c r="K52" s="142">
        <v>0</v>
      </c>
    </row>
    <row r="53" spans="1:11" ht="9" customHeight="1" x14ac:dyDescent="0.15">
      <c r="A53" s="43" t="s">
        <v>522</v>
      </c>
      <c r="B53" s="141" t="s">
        <v>536</v>
      </c>
      <c r="C53" s="142">
        <v>0</v>
      </c>
      <c r="D53" s="141" t="s">
        <v>536</v>
      </c>
      <c r="E53" s="142">
        <v>0</v>
      </c>
      <c r="F53" s="142">
        <v>0</v>
      </c>
      <c r="G53" s="141" t="s">
        <v>536</v>
      </c>
      <c r="H53" s="142">
        <v>0</v>
      </c>
      <c r="I53" s="141" t="s">
        <v>536</v>
      </c>
      <c r="J53" s="142">
        <v>0</v>
      </c>
      <c r="K53" s="142">
        <v>0</v>
      </c>
    </row>
    <row r="54" spans="1:11" ht="9" customHeight="1" x14ac:dyDescent="0.15">
      <c r="A54" s="43" t="s">
        <v>523</v>
      </c>
      <c r="B54" s="141" t="s">
        <v>536</v>
      </c>
      <c r="C54" s="142">
        <v>0</v>
      </c>
      <c r="D54" s="141" t="s">
        <v>536</v>
      </c>
      <c r="E54" s="142">
        <v>0</v>
      </c>
      <c r="F54" s="142">
        <v>0</v>
      </c>
      <c r="G54" s="141" t="s">
        <v>536</v>
      </c>
      <c r="H54" s="142">
        <v>0</v>
      </c>
      <c r="I54" s="141" t="s">
        <v>536</v>
      </c>
      <c r="J54" s="142">
        <v>0</v>
      </c>
      <c r="K54" s="142">
        <v>0</v>
      </c>
    </row>
    <row r="55" spans="1:11" ht="9" customHeight="1" x14ac:dyDescent="0.15">
      <c r="A55" s="43" t="s">
        <v>524</v>
      </c>
      <c r="B55" s="141" t="s">
        <v>536</v>
      </c>
      <c r="C55" s="142">
        <v>0</v>
      </c>
      <c r="D55" s="141" t="s">
        <v>536</v>
      </c>
      <c r="E55" s="142">
        <v>0</v>
      </c>
      <c r="F55" s="142">
        <v>0</v>
      </c>
      <c r="G55" s="141" t="s">
        <v>536</v>
      </c>
      <c r="H55" s="142">
        <v>0</v>
      </c>
      <c r="I55" s="141" t="s">
        <v>536</v>
      </c>
      <c r="J55" s="142">
        <v>0</v>
      </c>
      <c r="K55" s="142">
        <v>0</v>
      </c>
    </row>
    <row r="56" spans="1:11" s="5" customFormat="1" ht="18" customHeight="1" x14ac:dyDescent="0.15">
      <c r="A56" s="157" t="s">
        <v>525</v>
      </c>
      <c r="B56" s="139" t="s">
        <v>536</v>
      </c>
      <c r="C56" s="140">
        <v>0</v>
      </c>
      <c r="D56" s="139" t="s">
        <v>536</v>
      </c>
      <c r="E56" s="140">
        <v>0</v>
      </c>
      <c r="F56" s="140">
        <v>0</v>
      </c>
      <c r="G56" s="139" t="s">
        <v>536</v>
      </c>
      <c r="H56" s="140">
        <v>0</v>
      </c>
      <c r="I56" s="139" t="s">
        <v>536</v>
      </c>
      <c r="J56" s="140">
        <v>0</v>
      </c>
      <c r="K56" s="140">
        <v>0</v>
      </c>
    </row>
    <row r="57" spans="1:11" ht="9" customHeight="1" x14ac:dyDescent="0.15">
      <c r="A57" s="43" t="s">
        <v>526</v>
      </c>
      <c r="B57" s="141" t="s">
        <v>536</v>
      </c>
      <c r="C57" s="142">
        <v>0</v>
      </c>
      <c r="D57" s="141" t="s">
        <v>536</v>
      </c>
      <c r="E57" s="142">
        <v>0</v>
      </c>
      <c r="F57" s="142">
        <v>0</v>
      </c>
      <c r="G57" s="141" t="s">
        <v>536</v>
      </c>
      <c r="H57" s="142">
        <v>0</v>
      </c>
      <c r="I57" s="141" t="s">
        <v>536</v>
      </c>
      <c r="J57" s="142">
        <v>0</v>
      </c>
      <c r="K57" s="142">
        <v>0</v>
      </c>
    </row>
    <row r="58" spans="1:11" ht="9" customHeight="1" x14ac:dyDescent="0.15">
      <c r="A58" s="43" t="s">
        <v>64</v>
      </c>
      <c r="B58" s="141" t="s">
        <v>536</v>
      </c>
      <c r="C58" s="142">
        <v>0</v>
      </c>
      <c r="D58" s="141" t="s">
        <v>536</v>
      </c>
      <c r="E58" s="142">
        <v>0</v>
      </c>
      <c r="F58" s="142">
        <v>0</v>
      </c>
      <c r="G58" s="141" t="s">
        <v>536</v>
      </c>
      <c r="H58" s="142">
        <v>0</v>
      </c>
      <c r="I58" s="141" t="s">
        <v>536</v>
      </c>
      <c r="J58" s="142">
        <v>0</v>
      </c>
      <c r="K58" s="142">
        <v>0</v>
      </c>
    </row>
    <row r="59" spans="1:11" ht="9" customHeight="1" x14ac:dyDescent="0.15">
      <c r="A59" s="43" t="s">
        <v>527</v>
      </c>
      <c r="B59" s="141" t="s">
        <v>536</v>
      </c>
      <c r="C59" s="142">
        <v>0</v>
      </c>
      <c r="D59" s="141" t="s">
        <v>536</v>
      </c>
      <c r="E59" s="142">
        <v>0</v>
      </c>
      <c r="F59" s="142">
        <v>0</v>
      </c>
      <c r="G59" s="141" t="s">
        <v>536</v>
      </c>
      <c r="H59" s="142">
        <v>0</v>
      </c>
      <c r="I59" s="141" t="s">
        <v>536</v>
      </c>
      <c r="J59" s="142">
        <v>0</v>
      </c>
      <c r="K59" s="142">
        <v>0</v>
      </c>
    </row>
    <row r="60" spans="1:11" ht="9" customHeight="1" x14ac:dyDescent="0.15">
      <c r="A60" s="43" t="s">
        <v>528</v>
      </c>
      <c r="B60" s="141" t="s">
        <v>536</v>
      </c>
      <c r="C60" s="142">
        <v>0</v>
      </c>
      <c r="D60" s="141" t="s">
        <v>536</v>
      </c>
      <c r="E60" s="142">
        <v>0</v>
      </c>
      <c r="F60" s="142">
        <v>0</v>
      </c>
      <c r="G60" s="141" t="s">
        <v>536</v>
      </c>
      <c r="H60" s="142">
        <v>0</v>
      </c>
      <c r="I60" s="141" t="s">
        <v>536</v>
      </c>
      <c r="J60" s="142">
        <v>0</v>
      </c>
      <c r="K60" s="142">
        <v>0</v>
      </c>
    </row>
    <row r="61" spans="1:11" ht="9" customHeight="1" x14ac:dyDescent="0.15">
      <c r="A61" s="109" t="s">
        <v>529</v>
      </c>
      <c r="B61" s="141" t="s">
        <v>536</v>
      </c>
      <c r="C61" s="142">
        <v>0</v>
      </c>
      <c r="D61" s="141" t="s">
        <v>536</v>
      </c>
      <c r="E61" s="142">
        <v>0</v>
      </c>
      <c r="F61" s="142">
        <v>0</v>
      </c>
      <c r="G61" s="141" t="s">
        <v>536</v>
      </c>
      <c r="H61" s="142">
        <v>0</v>
      </c>
      <c r="I61" s="141" t="s">
        <v>536</v>
      </c>
      <c r="J61" s="142">
        <v>0</v>
      </c>
      <c r="K61" s="142">
        <v>0</v>
      </c>
    </row>
    <row r="62" spans="1:11" ht="9" customHeight="1" x14ac:dyDescent="0.15">
      <c r="A62" s="43" t="s">
        <v>530</v>
      </c>
      <c r="B62" s="141" t="s">
        <v>536</v>
      </c>
      <c r="C62" s="142">
        <v>0</v>
      </c>
      <c r="D62" s="141" t="s">
        <v>536</v>
      </c>
      <c r="E62" s="142">
        <v>0</v>
      </c>
      <c r="F62" s="142">
        <v>0</v>
      </c>
      <c r="G62" s="141" t="s">
        <v>536</v>
      </c>
      <c r="H62" s="142">
        <v>0</v>
      </c>
      <c r="I62" s="141" t="s">
        <v>536</v>
      </c>
      <c r="J62" s="142">
        <v>0</v>
      </c>
      <c r="K62" s="142">
        <v>0</v>
      </c>
    </row>
    <row r="63" spans="1:11" s="5" customFormat="1" ht="18" customHeight="1" x14ac:dyDescent="0.15">
      <c r="A63" s="157" t="s">
        <v>531</v>
      </c>
      <c r="B63" s="139" t="s">
        <v>536</v>
      </c>
      <c r="C63" s="140">
        <v>0</v>
      </c>
      <c r="D63" s="139" t="s">
        <v>536</v>
      </c>
      <c r="E63" s="140">
        <v>0</v>
      </c>
      <c r="F63" s="140">
        <v>0</v>
      </c>
      <c r="G63" s="139" t="s">
        <v>536</v>
      </c>
      <c r="H63" s="140">
        <v>0</v>
      </c>
      <c r="I63" s="139" t="s">
        <v>536</v>
      </c>
      <c r="J63" s="140">
        <v>0</v>
      </c>
      <c r="K63" s="140">
        <v>0</v>
      </c>
    </row>
    <row r="64" spans="1:11" ht="9" customHeight="1" x14ac:dyDescent="0.15">
      <c r="A64" s="43" t="s">
        <v>532</v>
      </c>
      <c r="B64" s="141" t="s">
        <v>536</v>
      </c>
      <c r="C64" s="142">
        <v>0</v>
      </c>
      <c r="D64" s="141" t="s">
        <v>536</v>
      </c>
      <c r="E64" s="142">
        <v>0</v>
      </c>
      <c r="F64" s="142">
        <v>0</v>
      </c>
      <c r="G64" s="141" t="s">
        <v>536</v>
      </c>
      <c r="H64" s="142">
        <v>0</v>
      </c>
      <c r="I64" s="141" t="s">
        <v>536</v>
      </c>
      <c r="J64" s="142">
        <v>0</v>
      </c>
      <c r="K64" s="142">
        <v>0</v>
      </c>
    </row>
    <row r="65" spans="1:11" ht="9" customHeight="1" x14ac:dyDescent="0.15">
      <c r="A65" s="43" t="s">
        <v>533</v>
      </c>
      <c r="B65" s="141" t="s">
        <v>536</v>
      </c>
      <c r="C65" s="142">
        <v>0</v>
      </c>
      <c r="D65" s="141" t="s">
        <v>536</v>
      </c>
      <c r="E65" s="142">
        <v>0</v>
      </c>
      <c r="F65" s="142">
        <v>0</v>
      </c>
      <c r="G65" s="141" t="s">
        <v>536</v>
      </c>
      <c r="H65" s="142">
        <v>0</v>
      </c>
      <c r="I65" s="141" t="s">
        <v>536</v>
      </c>
      <c r="J65" s="142">
        <v>0</v>
      </c>
      <c r="K65" s="142">
        <v>0</v>
      </c>
    </row>
    <row r="66" spans="1:11" s="5" customFormat="1" ht="18" customHeight="1" x14ac:dyDescent="0.15">
      <c r="A66" s="157" t="s">
        <v>534</v>
      </c>
      <c r="B66" s="139" t="s">
        <v>536</v>
      </c>
      <c r="C66" s="140">
        <v>0</v>
      </c>
      <c r="D66" s="139" t="s">
        <v>536</v>
      </c>
      <c r="E66" s="140">
        <v>0</v>
      </c>
      <c r="F66" s="140">
        <v>0</v>
      </c>
      <c r="G66" s="139" t="s">
        <v>536</v>
      </c>
      <c r="H66" s="140">
        <v>0</v>
      </c>
      <c r="I66" s="139" t="s">
        <v>536</v>
      </c>
      <c r="J66" s="140">
        <v>0</v>
      </c>
      <c r="K66" s="140">
        <v>0</v>
      </c>
    </row>
    <row r="70" spans="1:11" x14ac:dyDescent="0.15">
      <c r="B70" s="68"/>
    </row>
    <row r="71" spans="1:11" x14ac:dyDescent="0.15">
      <c r="B71" s="68"/>
    </row>
    <row r="72" spans="1:11" x14ac:dyDescent="0.15">
      <c r="B72" s="68"/>
    </row>
    <row r="73" spans="1:11" x14ac:dyDescent="0.15">
      <c r="B73" s="68"/>
    </row>
    <row r="74" spans="1:11" x14ac:dyDescent="0.15">
      <c r="B74" s="68"/>
    </row>
  </sheetData>
  <mergeCells count="10">
    <mergeCell ref="B3:C3"/>
    <mergeCell ref="D3:E3"/>
    <mergeCell ref="A2:A5"/>
    <mergeCell ref="A1:K1"/>
    <mergeCell ref="B2:F2"/>
    <mergeCell ref="G2:K2"/>
    <mergeCell ref="K3:K4"/>
    <mergeCell ref="G3:H3"/>
    <mergeCell ref="I3:J3"/>
    <mergeCell ref="F3:F4"/>
  </mergeCells>
  <phoneticPr fontId="18" type="noConversion"/>
  <conditionalFormatting sqref="B3:C3 A8 A66 A6">
    <cfRule type="cellIs" dxfId="3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3" orientation="portrait" useFirstPageNumber="1"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N65"/>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3" t="s">
        <v>241</v>
      </c>
      <c r="B1" s="255"/>
      <c r="C1" s="255"/>
      <c r="D1" s="255"/>
      <c r="E1" s="255"/>
      <c r="F1" s="255"/>
      <c r="G1" s="255"/>
      <c r="H1" s="255"/>
      <c r="I1" s="255"/>
      <c r="J1" s="255"/>
      <c r="K1" s="255"/>
    </row>
    <row r="2" spans="1:11" s="25" customFormat="1" ht="9.9499999999999993" customHeight="1" x14ac:dyDescent="0.15">
      <c r="A2" s="250" t="s">
        <v>254</v>
      </c>
      <c r="B2" s="245" t="s">
        <v>488</v>
      </c>
      <c r="C2" s="241"/>
      <c r="D2" s="241"/>
      <c r="E2" s="241"/>
      <c r="F2" s="241"/>
      <c r="G2" s="246" t="s">
        <v>489</v>
      </c>
      <c r="H2" s="247"/>
      <c r="I2" s="247"/>
      <c r="J2" s="247"/>
      <c r="K2" s="247"/>
    </row>
    <row r="3" spans="1:11" s="25" customFormat="1" ht="9.9499999999999993" customHeight="1" x14ac:dyDescent="0.15">
      <c r="A3" s="251"/>
      <c r="B3" s="240" t="s">
        <v>135</v>
      </c>
      <c r="C3" s="242"/>
      <c r="D3" s="253" t="s">
        <v>133</v>
      </c>
      <c r="E3" s="253"/>
      <c r="F3" s="248" t="s">
        <v>57</v>
      </c>
      <c r="G3" s="253" t="s">
        <v>135</v>
      </c>
      <c r="H3" s="253"/>
      <c r="I3" s="253" t="s">
        <v>133</v>
      </c>
      <c r="J3" s="253"/>
      <c r="K3" s="254" t="s">
        <v>57</v>
      </c>
    </row>
    <row r="4" spans="1:11" s="25" customFormat="1" ht="45" customHeight="1" x14ac:dyDescent="0.15">
      <c r="A4" s="251"/>
      <c r="B4" s="15" t="s">
        <v>136</v>
      </c>
      <c r="C4" s="16" t="s">
        <v>152</v>
      </c>
      <c r="D4" s="16" t="s">
        <v>136</v>
      </c>
      <c r="E4" s="16" t="s">
        <v>152</v>
      </c>
      <c r="F4" s="249"/>
      <c r="G4" s="16" t="s">
        <v>136</v>
      </c>
      <c r="H4" s="16" t="s">
        <v>155</v>
      </c>
      <c r="I4" s="16" t="s">
        <v>136</v>
      </c>
      <c r="J4" s="16" t="s">
        <v>155</v>
      </c>
      <c r="K4" s="254"/>
    </row>
    <row r="5" spans="1:11" s="25" customFormat="1" ht="9.9499999999999993" customHeight="1" x14ac:dyDescent="0.15">
      <c r="A5" s="252"/>
      <c r="B5" s="17" t="s">
        <v>137</v>
      </c>
      <c r="C5" s="18" t="s">
        <v>138</v>
      </c>
      <c r="D5" s="18" t="s">
        <v>137</v>
      </c>
      <c r="E5" s="18" t="s">
        <v>138</v>
      </c>
      <c r="F5" s="18" t="s">
        <v>139</v>
      </c>
      <c r="G5" s="18" t="s">
        <v>137</v>
      </c>
      <c r="H5" s="18" t="s">
        <v>138</v>
      </c>
      <c r="I5" s="18" t="s">
        <v>137</v>
      </c>
      <c r="J5" s="18" t="s">
        <v>138</v>
      </c>
      <c r="K5" s="19" t="s">
        <v>139</v>
      </c>
    </row>
    <row r="6" spans="1:11" s="69" customFormat="1" ht="23.1" customHeight="1" x14ac:dyDescent="0.15">
      <c r="A6" s="29" t="s">
        <v>70</v>
      </c>
      <c r="B6" s="139">
        <v>8727</v>
      </c>
      <c r="C6" s="140">
        <v>11.841599384851975</v>
      </c>
      <c r="D6" s="139">
        <v>24046</v>
      </c>
      <c r="E6" s="140">
        <v>-2.1207310619937374</v>
      </c>
      <c r="F6" s="140">
        <v>2.7553569382376533</v>
      </c>
      <c r="G6" s="139">
        <v>22248</v>
      </c>
      <c r="H6" s="140">
        <v>2.1816010655398941</v>
      </c>
      <c r="I6" s="139">
        <v>64154</v>
      </c>
      <c r="J6" s="140">
        <v>-3.2280447702657824</v>
      </c>
      <c r="K6" s="140">
        <v>2.8835850413520316</v>
      </c>
    </row>
    <row r="7" spans="1:11" s="65" customFormat="1" ht="12.95" customHeight="1" x14ac:dyDescent="0.15">
      <c r="A7" s="37" t="s">
        <v>59</v>
      </c>
      <c r="B7" s="141">
        <v>8323</v>
      </c>
      <c r="C7" s="142">
        <v>10.5605738575983</v>
      </c>
      <c r="D7" s="141">
        <v>23139</v>
      </c>
      <c r="E7" s="142">
        <v>-1.26728110599079</v>
      </c>
      <c r="F7" s="142">
        <v>2.7801273579238255</v>
      </c>
      <c r="G7" s="141">
        <v>21294</v>
      </c>
      <c r="H7" s="142">
        <v>1.5741270749856966</v>
      </c>
      <c r="I7" s="141">
        <v>61754</v>
      </c>
      <c r="J7" s="142">
        <v>-2.4330900243308946</v>
      </c>
      <c r="K7" s="142">
        <v>2.9000657462195925</v>
      </c>
    </row>
    <row r="8" spans="1:11" s="65" customFormat="1" ht="12.95" customHeight="1" x14ac:dyDescent="0.15">
      <c r="A8" s="37" t="s">
        <v>154</v>
      </c>
      <c r="B8" s="141">
        <v>404</v>
      </c>
      <c r="C8" s="142">
        <v>46.909090909090907</v>
      </c>
      <c r="D8" s="141">
        <v>907</v>
      </c>
      <c r="E8" s="142">
        <v>-19.805481874447395</v>
      </c>
      <c r="F8" s="142">
        <v>2.245049504950495</v>
      </c>
      <c r="G8" s="141">
        <v>954</v>
      </c>
      <c r="H8" s="142">
        <v>17.923362175525341</v>
      </c>
      <c r="I8" s="141">
        <v>2400</v>
      </c>
      <c r="J8" s="142">
        <v>-20</v>
      </c>
      <c r="K8" s="142">
        <v>2.5157232704402515</v>
      </c>
    </row>
    <row r="9" spans="1:11" s="69" customFormat="1" ht="23.1" customHeight="1" x14ac:dyDescent="0.15">
      <c r="A9" s="29" t="s">
        <v>297</v>
      </c>
      <c r="B9" s="139">
        <v>8733</v>
      </c>
      <c r="C9" s="140">
        <v>-4.4529540481400431</v>
      </c>
      <c r="D9" s="139">
        <v>27844</v>
      </c>
      <c r="E9" s="140">
        <v>-11.336135524137049</v>
      </c>
      <c r="F9" s="140">
        <v>3.1883659681667238</v>
      </c>
      <c r="G9" s="139">
        <v>18464</v>
      </c>
      <c r="H9" s="140">
        <v>-8.1073010501169591</v>
      </c>
      <c r="I9" s="139">
        <v>65720</v>
      </c>
      <c r="J9" s="140">
        <v>-11.710574042478868</v>
      </c>
      <c r="K9" s="140">
        <v>3.5593587521663776</v>
      </c>
    </row>
    <row r="10" spans="1:11" s="65" customFormat="1" ht="12.95" customHeight="1" x14ac:dyDescent="0.15">
      <c r="A10" s="37" t="s">
        <v>59</v>
      </c>
      <c r="B10" s="141">
        <v>8547</v>
      </c>
      <c r="C10" s="142">
        <v>-4.4814483683504704</v>
      </c>
      <c r="D10" s="141">
        <v>27539</v>
      </c>
      <c r="E10" s="142">
        <v>-10.194032284363274</v>
      </c>
      <c r="F10" s="142">
        <v>3.2220662220662222</v>
      </c>
      <c r="G10" s="141">
        <v>18001</v>
      </c>
      <c r="H10" s="142">
        <v>-7.563931395707101</v>
      </c>
      <c r="I10" s="141">
        <v>64798</v>
      </c>
      <c r="J10" s="142">
        <v>-10.45052515201769</v>
      </c>
      <c r="K10" s="142">
        <v>3.5996889061718793</v>
      </c>
    </row>
    <row r="11" spans="1:11" s="65" customFormat="1" ht="12.95" customHeight="1" x14ac:dyDescent="0.15">
      <c r="A11" s="37" t="s">
        <v>154</v>
      </c>
      <c r="B11" s="141">
        <v>186</v>
      </c>
      <c r="C11" s="142">
        <v>-3.125</v>
      </c>
      <c r="D11" s="141">
        <v>305</v>
      </c>
      <c r="E11" s="142">
        <v>-58.728010825439782</v>
      </c>
      <c r="F11" s="142">
        <v>1.6397849462365592</v>
      </c>
      <c r="G11" s="141">
        <v>463</v>
      </c>
      <c r="H11" s="142">
        <v>-25.201938610662353</v>
      </c>
      <c r="I11" s="141">
        <v>922</v>
      </c>
      <c r="J11" s="142">
        <v>-55.609051516610499</v>
      </c>
      <c r="K11" s="142">
        <v>1.9913606911447084</v>
      </c>
    </row>
    <row r="12" spans="1:11" s="69" customFormat="1" ht="23.1" customHeight="1" x14ac:dyDescent="0.15">
      <c r="A12" s="29" t="s">
        <v>298</v>
      </c>
      <c r="B12" s="139">
        <v>6777</v>
      </c>
      <c r="C12" s="140">
        <v>24.48567229977958</v>
      </c>
      <c r="D12" s="139">
        <v>22309</v>
      </c>
      <c r="E12" s="140">
        <v>11.372372822125712</v>
      </c>
      <c r="F12" s="140">
        <v>3.2918695588018299</v>
      </c>
      <c r="G12" s="139">
        <v>14693</v>
      </c>
      <c r="H12" s="140">
        <v>17.874047332531092</v>
      </c>
      <c r="I12" s="139">
        <v>53221</v>
      </c>
      <c r="J12" s="140">
        <v>8.3842456826327805</v>
      </c>
      <c r="K12" s="140">
        <v>3.6222010481181517</v>
      </c>
    </row>
    <row r="13" spans="1:11" s="65" customFormat="1" ht="12.95" customHeight="1" x14ac:dyDescent="0.15">
      <c r="A13" s="37" t="s">
        <v>59</v>
      </c>
      <c r="B13" s="141">
        <v>6680</v>
      </c>
      <c r="C13" s="142">
        <v>24.163568773234203</v>
      </c>
      <c r="D13" s="141">
        <v>21955</v>
      </c>
      <c r="E13" s="142">
        <v>10.326633165829151</v>
      </c>
      <c r="F13" s="142">
        <v>3.2866766467065869</v>
      </c>
      <c r="G13" s="141">
        <v>14396</v>
      </c>
      <c r="H13" s="142">
        <v>17.470420236638105</v>
      </c>
      <c r="I13" s="141">
        <v>52254</v>
      </c>
      <c r="J13" s="142">
        <v>7.3925642764658761</v>
      </c>
      <c r="K13" s="142">
        <v>3.6297582661850516</v>
      </c>
    </row>
    <row r="14" spans="1:11" s="65" customFormat="1" ht="12.95" customHeight="1" x14ac:dyDescent="0.15">
      <c r="A14" s="37" t="s">
        <v>154</v>
      </c>
      <c r="B14" s="141">
        <v>97</v>
      </c>
      <c r="C14" s="142">
        <v>51.5625</v>
      </c>
      <c r="D14" s="141">
        <v>354</v>
      </c>
      <c r="E14" s="142">
        <v>170.2290076335878</v>
      </c>
      <c r="F14" s="142">
        <v>3.6494845360824741</v>
      </c>
      <c r="G14" s="141">
        <v>297</v>
      </c>
      <c r="H14" s="142">
        <v>41.428571428571416</v>
      </c>
      <c r="I14" s="141">
        <v>967</v>
      </c>
      <c r="J14" s="142">
        <v>116.331096196868</v>
      </c>
      <c r="K14" s="142">
        <v>3.2558922558922561</v>
      </c>
    </row>
    <row r="15" spans="1:11" s="69" customFormat="1" ht="23.1" customHeight="1" x14ac:dyDescent="0.15">
      <c r="A15" s="29" t="s">
        <v>299</v>
      </c>
      <c r="B15" s="139">
        <v>8067</v>
      </c>
      <c r="C15" s="140">
        <v>-4.6566599692707769</v>
      </c>
      <c r="D15" s="139">
        <v>31316</v>
      </c>
      <c r="E15" s="140">
        <v>-6.6781893494650859</v>
      </c>
      <c r="F15" s="140">
        <v>3.8819883475889427</v>
      </c>
      <c r="G15" s="139">
        <v>20264</v>
      </c>
      <c r="H15" s="140">
        <v>-4.1845950163128265</v>
      </c>
      <c r="I15" s="139">
        <v>84232</v>
      </c>
      <c r="J15" s="140">
        <v>-5.6076023129678561</v>
      </c>
      <c r="K15" s="140">
        <v>4.1567311488353731</v>
      </c>
    </row>
    <row r="16" spans="1:11" s="65" customFormat="1" ht="12.95" customHeight="1" x14ac:dyDescent="0.15">
      <c r="A16" s="37" t="s">
        <v>59</v>
      </c>
      <c r="B16" s="141">
        <v>7509</v>
      </c>
      <c r="C16" s="142">
        <v>-5.3208926995334735</v>
      </c>
      <c r="D16" s="141">
        <v>30118</v>
      </c>
      <c r="E16" s="142">
        <v>-7.0976896264536293</v>
      </c>
      <c r="F16" s="142">
        <v>4.0109202290584633</v>
      </c>
      <c r="G16" s="141">
        <v>18770</v>
      </c>
      <c r="H16" s="142">
        <v>-5.2690017159584102</v>
      </c>
      <c r="I16" s="141">
        <v>81113</v>
      </c>
      <c r="J16" s="142">
        <v>-5.6836548412227756</v>
      </c>
      <c r="K16" s="142">
        <v>4.3214171550346299</v>
      </c>
    </row>
    <row r="17" spans="1:11" s="65" customFormat="1" ht="12.95" customHeight="1" x14ac:dyDescent="0.15">
      <c r="A17" s="37" t="s">
        <v>154</v>
      </c>
      <c r="B17" s="141">
        <v>558</v>
      </c>
      <c r="C17" s="142">
        <v>5.2830188679245254</v>
      </c>
      <c r="D17" s="141">
        <v>1198</v>
      </c>
      <c r="E17" s="142">
        <v>5.2724077328646786</v>
      </c>
      <c r="F17" s="142">
        <v>2.1469534050179213</v>
      </c>
      <c r="G17" s="141">
        <v>1494</v>
      </c>
      <c r="H17" s="142">
        <v>11.910112359550567</v>
      </c>
      <c r="I17" s="141">
        <v>3119</v>
      </c>
      <c r="J17" s="142">
        <v>-3.5857805255023152</v>
      </c>
      <c r="K17" s="142">
        <v>2.0876840696117807</v>
      </c>
    </row>
    <row r="18" spans="1:11" s="69" customFormat="1" ht="23.1" customHeight="1" x14ac:dyDescent="0.15">
      <c r="A18" s="29" t="s">
        <v>243</v>
      </c>
      <c r="B18" s="139">
        <v>101357</v>
      </c>
      <c r="C18" s="140">
        <v>8.9169236720790082</v>
      </c>
      <c r="D18" s="139">
        <v>174041</v>
      </c>
      <c r="E18" s="140">
        <v>3.3374896093100546</v>
      </c>
      <c r="F18" s="140">
        <v>1.7171088331343667</v>
      </c>
      <c r="G18" s="139">
        <v>240845</v>
      </c>
      <c r="H18" s="140">
        <v>7.3169536234983781</v>
      </c>
      <c r="I18" s="139">
        <v>410845</v>
      </c>
      <c r="J18" s="140">
        <v>3.7149514425856154</v>
      </c>
      <c r="K18" s="140">
        <v>1.705848159604725</v>
      </c>
    </row>
    <row r="19" spans="1:11" s="65" customFormat="1" ht="12.95" customHeight="1" x14ac:dyDescent="0.15">
      <c r="A19" s="37" t="s">
        <v>59</v>
      </c>
      <c r="B19" s="141">
        <v>92685</v>
      </c>
      <c r="C19" s="142">
        <v>8.6080221235308585</v>
      </c>
      <c r="D19" s="141">
        <v>157289</v>
      </c>
      <c r="E19" s="142">
        <v>2.7763983272347161</v>
      </c>
      <c r="F19" s="142">
        <v>1.6970275664886443</v>
      </c>
      <c r="G19" s="141">
        <v>219386</v>
      </c>
      <c r="H19" s="142">
        <v>6.6487125016406736</v>
      </c>
      <c r="I19" s="141">
        <v>371383</v>
      </c>
      <c r="J19" s="142">
        <v>3.3554488124989632</v>
      </c>
      <c r="K19" s="142">
        <v>1.692829077516341</v>
      </c>
    </row>
    <row r="20" spans="1:11" s="65" customFormat="1" ht="12.95" customHeight="1" x14ac:dyDescent="0.15">
      <c r="A20" s="37" t="s">
        <v>154</v>
      </c>
      <c r="B20" s="141">
        <v>8672</v>
      </c>
      <c r="C20" s="142">
        <v>12.331606217616581</v>
      </c>
      <c r="D20" s="141">
        <v>16752</v>
      </c>
      <c r="E20" s="142">
        <v>8.9206762028608608</v>
      </c>
      <c r="F20" s="142">
        <v>1.9317343173431734</v>
      </c>
      <c r="G20" s="141">
        <v>21459</v>
      </c>
      <c r="H20" s="142">
        <v>14.662035800160297</v>
      </c>
      <c r="I20" s="141">
        <v>39462</v>
      </c>
      <c r="J20" s="142">
        <v>7.2249544874059239</v>
      </c>
      <c r="K20" s="142">
        <v>1.8389486928561443</v>
      </c>
    </row>
    <row r="21" spans="1:11" s="69" customFormat="1" ht="23.1" customHeight="1" x14ac:dyDescent="0.15">
      <c r="A21" s="29" t="s">
        <v>247</v>
      </c>
      <c r="B21" s="139">
        <v>5112</v>
      </c>
      <c r="C21" s="140">
        <v>-7.071441556080714</v>
      </c>
      <c r="D21" s="139">
        <v>11012</v>
      </c>
      <c r="E21" s="140">
        <v>-16.366674261411106</v>
      </c>
      <c r="F21" s="140">
        <v>2.1541471048513303</v>
      </c>
      <c r="G21" s="139">
        <v>13137</v>
      </c>
      <c r="H21" s="140">
        <v>-1.0693576323518386</v>
      </c>
      <c r="I21" s="139">
        <v>30081</v>
      </c>
      <c r="J21" s="140">
        <v>-6.1552380358145626</v>
      </c>
      <c r="K21" s="140">
        <v>2.2897921899977165</v>
      </c>
    </row>
    <row r="22" spans="1:11" s="65" customFormat="1" ht="12.95" customHeight="1" x14ac:dyDescent="0.15">
      <c r="A22" s="37" t="s">
        <v>59</v>
      </c>
      <c r="B22" s="141">
        <v>4955</v>
      </c>
      <c r="C22" s="142">
        <v>-7.4696545284780598</v>
      </c>
      <c r="D22" s="141">
        <v>10624</v>
      </c>
      <c r="E22" s="142">
        <v>-16.93510555121189</v>
      </c>
      <c r="F22" s="142">
        <v>2.1440968718466196</v>
      </c>
      <c r="G22" s="141">
        <v>12639</v>
      </c>
      <c r="H22" s="142">
        <v>-1.0723231058234148</v>
      </c>
      <c r="I22" s="141">
        <v>28820</v>
      </c>
      <c r="J22" s="142">
        <v>-6.737427998187826</v>
      </c>
      <c r="K22" s="142">
        <v>2.2802436901653613</v>
      </c>
    </row>
    <row r="23" spans="1:11" s="65" customFormat="1" ht="12.95" customHeight="1" x14ac:dyDescent="0.15">
      <c r="A23" s="37" t="s">
        <v>154</v>
      </c>
      <c r="B23" s="141">
        <v>157</v>
      </c>
      <c r="C23" s="142">
        <v>7.5342465753424648</v>
      </c>
      <c r="D23" s="141">
        <v>388</v>
      </c>
      <c r="E23" s="142">
        <v>2.9177718832891202</v>
      </c>
      <c r="F23" s="142">
        <v>2.4713375796178343</v>
      </c>
      <c r="G23" s="141">
        <v>498</v>
      </c>
      <c r="H23" s="142">
        <v>-0.99403578528827552</v>
      </c>
      <c r="I23" s="141">
        <v>1261</v>
      </c>
      <c r="J23" s="142">
        <v>9.4618055555555571</v>
      </c>
      <c r="K23" s="142">
        <v>2.5321285140562249</v>
      </c>
    </row>
    <row r="24" spans="1:11" s="69" customFormat="1" ht="23.1" customHeight="1" x14ac:dyDescent="0.15">
      <c r="A24" s="29" t="s">
        <v>245</v>
      </c>
      <c r="B24" s="139">
        <v>8051</v>
      </c>
      <c r="C24" s="140">
        <v>4.8990228013029338</v>
      </c>
      <c r="D24" s="139">
        <v>34488</v>
      </c>
      <c r="E24" s="140">
        <v>0.67725361980383525</v>
      </c>
      <c r="F24" s="140">
        <v>4.2836914668985218</v>
      </c>
      <c r="G24" s="139">
        <v>19151</v>
      </c>
      <c r="H24" s="140">
        <v>-0.11995410451653754</v>
      </c>
      <c r="I24" s="139">
        <v>91895</v>
      </c>
      <c r="J24" s="140">
        <v>1.0145978982544079</v>
      </c>
      <c r="K24" s="140">
        <v>4.7984439454858752</v>
      </c>
    </row>
    <row r="25" spans="1:11" s="65" customFormat="1" ht="12.95" customHeight="1" x14ac:dyDescent="0.15">
      <c r="A25" s="37" t="s">
        <v>59</v>
      </c>
      <c r="B25" s="141">
        <v>7787</v>
      </c>
      <c r="C25" s="142">
        <v>4.6077377753895803</v>
      </c>
      <c r="D25" s="141">
        <v>33924</v>
      </c>
      <c r="E25" s="142">
        <v>1.0424733424673889</v>
      </c>
      <c r="F25" s="142">
        <v>4.3564915885450111</v>
      </c>
      <c r="G25" s="141">
        <v>18476</v>
      </c>
      <c r="H25" s="142">
        <v>-0.53297442799461692</v>
      </c>
      <c r="I25" s="141">
        <v>90444</v>
      </c>
      <c r="J25" s="142">
        <v>0.97577313832756829</v>
      </c>
      <c r="K25" s="142">
        <v>4.8952154145919033</v>
      </c>
    </row>
    <row r="26" spans="1:11" s="65" customFormat="1" ht="12.95" customHeight="1" x14ac:dyDescent="0.15">
      <c r="A26" s="37" t="s">
        <v>154</v>
      </c>
      <c r="B26" s="141">
        <v>264</v>
      </c>
      <c r="C26" s="142">
        <v>14.285714285714292</v>
      </c>
      <c r="D26" s="141">
        <v>564</v>
      </c>
      <c r="E26" s="142">
        <v>-17.302052785923749</v>
      </c>
      <c r="F26" s="142">
        <v>2.1363636363636362</v>
      </c>
      <c r="G26" s="141">
        <v>675</v>
      </c>
      <c r="H26" s="142">
        <v>12.687813021702837</v>
      </c>
      <c r="I26" s="141">
        <v>1451</v>
      </c>
      <c r="J26" s="142">
        <v>3.4950071326676238</v>
      </c>
      <c r="K26" s="142">
        <v>2.1496296296296298</v>
      </c>
    </row>
    <row r="27" spans="1:11" s="69" customFormat="1" ht="23.1" customHeight="1" x14ac:dyDescent="0.15">
      <c r="A27" s="29" t="s">
        <v>246</v>
      </c>
      <c r="B27" s="139">
        <v>13631</v>
      </c>
      <c r="C27" s="140">
        <v>11.574036179094705</v>
      </c>
      <c r="D27" s="139">
        <v>24523</v>
      </c>
      <c r="E27" s="140">
        <v>7.4580430305420435</v>
      </c>
      <c r="F27" s="140">
        <v>1.799060963979165</v>
      </c>
      <c r="G27" s="139">
        <v>34357</v>
      </c>
      <c r="H27" s="140">
        <v>3.3572997202250292</v>
      </c>
      <c r="I27" s="139">
        <v>63243</v>
      </c>
      <c r="J27" s="140">
        <v>4.3114681093206286</v>
      </c>
      <c r="K27" s="140">
        <v>1.8407602526413831</v>
      </c>
    </row>
    <row r="28" spans="1:11" s="65" customFormat="1" ht="12.95" customHeight="1" x14ac:dyDescent="0.15">
      <c r="A28" s="37" t="s">
        <v>59</v>
      </c>
      <c r="B28" s="141">
        <v>12546</v>
      </c>
      <c r="C28" s="142">
        <v>11.17412494461675</v>
      </c>
      <c r="D28" s="141">
        <v>22214</v>
      </c>
      <c r="E28" s="142">
        <v>6.0891160036295844</v>
      </c>
      <c r="F28" s="142">
        <v>1.7706041766300016</v>
      </c>
      <c r="G28" s="141">
        <v>31596</v>
      </c>
      <c r="H28" s="142">
        <v>2.5844155844155807</v>
      </c>
      <c r="I28" s="141">
        <v>56542</v>
      </c>
      <c r="J28" s="142">
        <v>1.4497434241217206</v>
      </c>
      <c r="K28" s="142">
        <v>1.7895303202937081</v>
      </c>
    </row>
    <row r="29" spans="1:11" s="65" customFormat="1" ht="12.95" customHeight="1" x14ac:dyDescent="0.15">
      <c r="A29" s="37" t="s">
        <v>154</v>
      </c>
      <c r="B29" s="141">
        <v>1085</v>
      </c>
      <c r="C29" s="142">
        <v>16.41630901287553</v>
      </c>
      <c r="D29" s="141">
        <v>2309</v>
      </c>
      <c r="E29" s="142">
        <v>22.688629117959621</v>
      </c>
      <c r="F29" s="142">
        <v>2.1281105990783411</v>
      </c>
      <c r="G29" s="141">
        <v>2761</v>
      </c>
      <c r="H29" s="142">
        <v>13.109381401065136</v>
      </c>
      <c r="I29" s="141">
        <v>6701</v>
      </c>
      <c r="J29" s="142">
        <v>36.894790602655775</v>
      </c>
      <c r="K29" s="142">
        <v>2.4270191959434988</v>
      </c>
    </row>
    <row r="30" spans="1:11" s="69" customFormat="1" ht="23.1" customHeight="1" x14ac:dyDescent="0.15">
      <c r="A30" s="29" t="s">
        <v>244</v>
      </c>
      <c r="B30" s="139">
        <v>82125</v>
      </c>
      <c r="C30" s="140">
        <v>-9.0501345559653146</v>
      </c>
      <c r="D30" s="139">
        <v>234337</v>
      </c>
      <c r="E30" s="140">
        <v>-14.812256664352219</v>
      </c>
      <c r="F30" s="140">
        <v>2.8534185692541856</v>
      </c>
      <c r="G30" s="139">
        <v>254403</v>
      </c>
      <c r="H30" s="140">
        <v>-1.1654875817298205</v>
      </c>
      <c r="I30" s="139">
        <v>762940</v>
      </c>
      <c r="J30" s="140">
        <v>-5.1482563560638965</v>
      </c>
      <c r="K30" s="140">
        <v>2.9989426225319669</v>
      </c>
    </row>
    <row r="31" spans="1:11" s="65" customFormat="1" ht="12.95" customHeight="1" x14ac:dyDescent="0.15">
      <c r="A31" s="37" t="s">
        <v>59</v>
      </c>
      <c r="B31" s="141">
        <v>79144</v>
      </c>
      <c r="C31" s="142">
        <v>-8.5790853750101093</v>
      </c>
      <c r="D31" s="141">
        <v>225821</v>
      </c>
      <c r="E31" s="142">
        <v>-15.110631611394723</v>
      </c>
      <c r="F31" s="142">
        <v>2.8532927322349138</v>
      </c>
      <c r="G31" s="141">
        <v>244947</v>
      </c>
      <c r="H31" s="142">
        <v>-1.1605056834918486</v>
      </c>
      <c r="I31" s="141">
        <v>736862</v>
      </c>
      <c r="J31" s="142">
        <v>-5.5200958054349627</v>
      </c>
      <c r="K31" s="142">
        <v>3.0082507644510854</v>
      </c>
    </row>
    <row r="32" spans="1:11" s="65" customFormat="1" ht="12.95" customHeight="1" x14ac:dyDescent="0.15">
      <c r="A32" s="37" t="s">
        <v>154</v>
      </c>
      <c r="B32" s="141">
        <v>2981</v>
      </c>
      <c r="C32" s="142">
        <v>-19.994632313472891</v>
      </c>
      <c r="D32" s="141">
        <v>8516</v>
      </c>
      <c r="E32" s="142">
        <v>-6.056260341974621</v>
      </c>
      <c r="F32" s="142">
        <v>2.8567594766856761</v>
      </c>
      <c r="G32" s="141">
        <v>9456</v>
      </c>
      <c r="H32" s="142">
        <v>-1.2943632567849619</v>
      </c>
      <c r="I32" s="141">
        <v>26078</v>
      </c>
      <c r="J32" s="142">
        <v>6.7195940415780058</v>
      </c>
      <c r="K32" s="142">
        <v>2.7578257191201354</v>
      </c>
    </row>
    <row r="33" spans="1:11" s="69" customFormat="1" ht="23.1" customHeight="1" x14ac:dyDescent="0.15">
      <c r="A33" s="29" t="s">
        <v>242</v>
      </c>
      <c r="B33" s="139">
        <v>17108</v>
      </c>
      <c r="C33" s="140">
        <v>-0.20416496529195172</v>
      </c>
      <c r="D33" s="139">
        <v>54124</v>
      </c>
      <c r="E33" s="140">
        <v>-2.8590914801586536</v>
      </c>
      <c r="F33" s="140">
        <v>3.1636661211129296</v>
      </c>
      <c r="G33" s="139">
        <v>44342</v>
      </c>
      <c r="H33" s="140">
        <v>1.9965956663752991</v>
      </c>
      <c r="I33" s="139">
        <v>140270</v>
      </c>
      <c r="J33" s="140">
        <v>-2.3386641973417568</v>
      </c>
      <c r="K33" s="140">
        <v>3.1633665599206169</v>
      </c>
    </row>
    <row r="34" spans="1:11" s="65" customFormat="1" ht="12.95" customHeight="1" x14ac:dyDescent="0.15">
      <c r="A34" s="37" t="s">
        <v>59</v>
      </c>
      <c r="B34" s="141">
        <v>16502</v>
      </c>
      <c r="C34" s="142">
        <v>0.10312405216863851</v>
      </c>
      <c r="D34" s="141">
        <v>52370</v>
      </c>
      <c r="E34" s="142">
        <v>-3.8800381763453515</v>
      </c>
      <c r="F34" s="142">
        <v>3.1735547206399226</v>
      </c>
      <c r="G34" s="141">
        <v>42748</v>
      </c>
      <c r="H34" s="142">
        <v>1.8585589020205902</v>
      </c>
      <c r="I34" s="141">
        <v>136184</v>
      </c>
      <c r="J34" s="142">
        <v>-3.3244123889910355</v>
      </c>
      <c r="K34" s="142">
        <v>3.1857396837278937</v>
      </c>
    </row>
    <row r="35" spans="1:11" s="65" customFormat="1" ht="12.95" customHeight="1" x14ac:dyDescent="0.15">
      <c r="A35" s="37" t="s">
        <v>154</v>
      </c>
      <c r="B35" s="141">
        <v>606</v>
      </c>
      <c r="C35" s="142">
        <v>-7.9027355623100277</v>
      </c>
      <c r="D35" s="141">
        <v>1754</v>
      </c>
      <c r="E35" s="142">
        <v>42.254663422546628</v>
      </c>
      <c r="F35" s="142">
        <v>2.8943894389438944</v>
      </c>
      <c r="G35" s="141">
        <v>1594</v>
      </c>
      <c r="H35" s="142">
        <v>5.8432934926958779</v>
      </c>
      <c r="I35" s="141">
        <v>4086</v>
      </c>
      <c r="J35" s="142">
        <v>47.936278059377258</v>
      </c>
      <c r="K35" s="142">
        <v>2.5633626097866999</v>
      </c>
    </row>
    <row r="36" spans="1:11" s="5" customFormat="1" ht="23.1" customHeight="1" x14ac:dyDescent="0.15">
      <c r="A36" s="29" t="s">
        <v>62</v>
      </c>
      <c r="B36" s="139">
        <v>259688</v>
      </c>
      <c r="C36" s="140">
        <v>1.1482433590402792</v>
      </c>
      <c r="D36" s="139">
        <v>638040</v>
      </c>
      <c r="E36" s="140">
        <v>-6.0355834780265241</v>
      </c>
      <c r="F36" s="140">
        <v>2.4569483380056067</v>
      </c>
      <c r="G36" s="139">
        <v>681904</v>
      </c>
      <c r="H36" s="140">
        <v>2.3150155669755037</v>
      </c>
      <c r="I36" s="139">
        <v>1766601</v>
      </c>
      <c r="J36" s="140">
        <v>-2.226712581233258</v>
      </c>
      <c r="K36" s="140">
        <v>2.590688718646613</v>
      </c>
    </row>
    <row r="37" spans="1:11" s="5" customFormat="1" ht="12.95" customHeight="1" x14ac:dyDescent="0.15">
      <c r="A37" s="35" t="s">
        <v>59</v>
      </c>
      <c r="B37" s="139">
        <v>244678</v>
      </c>
      <c r="C37" s="140">
        <v>0.99559987782025416</v>
      </c>
      <c r="D37" s="139">
        <v>604993</v>
      </c>
      <c r="E37" s="140">
        <v>-6.5308644836349856</v>
      </c>
      <c r="F37" s="140">
        <v>2.4726088982254226</v>
      </c>
      <c r="G37" s="139">
        <v>642253</v>
      </c>
      <c r="H37" s="140">
        <v>1.9193599065631162</v>
      </c>
      <c r="I37" s="139">
        <v>1680154</v>
      </c>
      <c r="J37" s="140">
        <v>-2.6914356041410201</v>
      </c>
      <c r="K37" s="140">
        <v>2.6160313770430035</v>
      </c>
    </row>
    <row r="38" spans="1:11" s="5" customFormat="1" ht="12.95" customHeight="1" x14ac:dyDescent="0.15">
      <c r="A38" s="35" t="s">
        <v>154</v>
      </c>
      <c r="B38" s="139">
        <v>15010</v>
      </c>
      <c r="C38" s="140">
        <v>3.7031919303578889</v>
      </c>
      <c r="D38" s="139">
        <v>33047</v>
      </c>
      <c r="E38" s="140">
        <v>4.0588198249260046</v>
      </c>
      <c r="F38" s="140">
        <v>2.201665556295803</v>
      </c>
      <c r="G38" s="139">
        <v>39651</v>
      </c>
      <c r="H38" s="140">
        <v>9.1802737010215623</v>
      </c>
      <c r="I38" s="139">
        <v>86447</v>
      </c>
      <c r="J38" s="140">
        <v>7.7771821117330973</v>
      </c>
      <c r="K38" s="140">
        <v>2.1801972207510532</v>
      </c>
    </row>
    <row r="39" spans="1:11" s="3" customFormat="1" ht="30" customHeight="1" x14ac:dyDescent="0.15">
      <c r="A39" s="30" t="s">
        <v>63</v>
      </c>
      <c r="B39" s="141">
        <v>258315</v>
      </c>
      <c r="C39" s="142">
        <v>1.619203852100128</v>
      </c>
      <c r="D39" s="141">
        <v>634706</v>
      </c>
      <c r="E39" s="142">
        <v>-5.4248688372896936</v>
      </c>
      <c r="F39" s="142">
        <v>2.4571008265102683</v>
      </c>
      <c r="G39" s="141">
        <v>679305</v>
      </c>
      <c r="H39" s="142">
        <v>2.476432705928147</v>
      </c>
      <c r="I39" s="141">
        <v>1759958</v>
      </c>
      <c r="J39" s="142">
        <v>-1.9661273746626478</v>
      </c>
      <c r="K39" s="142">
        <v>2.5908215013874476</v>
      </c>
    </row>
    <row r="40" spans="1:11" s="3" customFormat="1" ht="12.95" customHeight="1" x14ac:dyDescent="0.15">
      <c r="A40" s="37" t="s">
        <v>59</v>
      </c>
      <c r="B40" s="141">
        <v>243337</v>
      </c>
      <c r="C40" s="142">
        <v>1.4715939418201174</v>
      </c>
      <c r="D40" s="141">
        <v>601729</v>
      </c>
      <c r="E40" s="142">
        <v>-5.9117768010294895</v>
      </c>
      <c r="F40" s="142">
        <v>2.4728216424136074</v>
      </c>
      <c r="G40" s="141">
        <v>639705</v>
      </c>
      <c r="H40" s="142">
        <v>2.072386739150204</v>
      </c>
      <c r="I40" s="141">
        <v>1673617</v>
      </c>
      <c r="J40" s="142">
        <v>-2.4301843057374128</v>
      </c>
      <c r="K40" s="142">
        <v>2.6162324821597456</v>
      </c>
    </row>
    <row r="41" spans="1:11" s="3" customFormat="1" ht="12.95" customHeight="1" x14ac:dyDescent="0.15">
      <c r="A41" s="37" t="s">
        <v>154</v>
      </c>
      <c r="B41" s="141">
        <v>14978</v>
      </c>
      <c r="C41" s="142">
        <v>4.0789382252796855</v>
      </c>
      <c r="D41" s="141">
        <v>32977</v>
      </c>
      <c r="E41" s="142">
        <v>4.436914111983782</v>
      </c>
      <c r="F41" s="142">
        <v>2.2016958205367874</v>
      </c>
      <c r="G41" s="141">
        <v>39600</v>
      </c>
      <c r="H41" s="142">
        <v>9.4769434922039153</v>
      </c>
      <c r="I41" s="141">
        <v>86341</v>
      </c>
      <c r="J41" s="142">
        <v>7.9896939451927977</v>
      </c>
      <c r="K41" s="142">
        <v>2.1803282828282828</v>
      </c>
    </row>
    <row r="63" spans="5:14" x14ac:dyDescent="0.15">
      <c r="E63" s="22"/>
      <c r="F63" s="32"/>
      <c r="G63" s="22"/>
      <c r="H63" s="32"/>
      <c r="I63" s="32"/>
      <c r="J63" s="22"/>
      <c r="K63" s="32"/>
      <c r="L63" s="22"/>
      <c r="M63" s="32"/>
      <c r="N63" s="32"/>
    </row>
    <row r="64" spans="5:14" x14ac:dyDescent="0.15">
      <c r="E64" s="24"/>
      <c r="F64" s="31"/>
      <c r="G64" s="24"/>
      <c r="H64" s="31"/>
      <c r="I64" s="31"/>
      <c r="J64" s="24"/>
      <c r="K64" s="31"/>
      <c r="L64" s="24"/>
      <c r="M64" s="31"/>
      <c r="N64" s="31"/>
    </row>
    <row r="65" spans="5:14" x14ac:dyDescent="0.15">
      <c r="E65" s="24"/>
      <c r="F65" s="31"/>
      <c r="G65" s="24"/>
      <c r="H65" s="31"/>
      <c r="I65" s="31"/>
      <c r="J65" s="24"/>
      <c r="K65" s="31"/>
      <c r="L65" s="24"/>
      <c r="M65" s="31"/>
      <c r="N65" s="31"/>
    </row>
  </sheetData>
  <mergeCells count="10">
    <mergeCell ref="I3:J3"/>
    <mergeCell ref="K3:K4"/>
    <mergeCell ref="F3:F4"/>
    <mergeCell ref="A1:K1"/>
    <mergeCell ref="A2:A5"/>
    <mergeCell ref="B2:F2"/>
    <mergeCell ref="G2:K2"/>
    <mergeCell ref="B3:C3"/>
    <mergeCell ref="D3:E3"/>
    <mergeCell ref="G3:H3"/>
  </mergeCells>
  <phoneticPr fontId="18" type="noConversion"/>
  <conditionalFormatting sqref="B3:C3">
    <cfRule type="cellIs" dxfId="37" priority="5" stopIfTrue="1" operator="equal">
      <formula>"FEHLER"</formula>
    </cfRule>
  </conditionalFormatting>
  <conditionalFormatting sqref="A23">
    <cfRule type="cellIs" dxfId="36" priority="4" stopIfTrue="1" operator="equal">
      <formula>"FEHLER"</formula>
    </cfRule>
  </conditionalFormatting>
  <conditionalFormatting sqref="A26">
    <cfRule type="cellIs" dxfId="35" priority="3" stopIfTrue="1" operator="equal">
      <formula>"FEHLER"</formula>
    </cfRule>
  </conditionalFormatting>
  <conditionalFormatting sqref="A38 A40:A41 A35">
    <cfRule type="cellIs" dxfId="3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4" orientation="portrait" useFirstPageNumber="1"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K48"/>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3" t="s">
        <v>122</v>
      </c>
      <c r="B1" s="255"/>
      <c r="C1" s="255"/>
      <c r="D1" s="255"/>
      <c r="E1" s="255"/>
      <c r="F1" s="255"/>
      <c r="G1" s="255"/>
      <c r="H1" s="255"/>
      <c r="I1" s="255"/>
      <c r="J1" s="255"/>
      <c r="K1" s="255"/>
    </row>
    <row r="2" spans="1:11" s="25" customFormat="1" ht="9.9499999999999993" customHeight="1" x14ac:dyDescent="0.15">
      <c r="A2" s="250" t="s">
        <v>175</v>
      </c>
      <c r="B2" s="245" t="s">
        <v>488</v>
      </c>
      <c r="C2" s="241"/>
      <c r="D2" s="241"/>
      <c r="E2" s="241"/>
      <c r="F2" s="241"/>
      <c r="G2" s="246" t="s">
        <v>489</v>
      </c>
      <c r="H2" s="247"/>
      <c r="I2" s="247"/>
      <c r="J2" s="247"/>
      <c r="K2" s="247"/>
    </row>
    <row r="3" spans="1:11" s="25" customFormat="1" ht="9.9499999999999993" customHeight="1" x14ac:dyDescent="0.15">
      <c r="A3" s="251"/>
      <c r="B3" s="240" t="s">
        <v>135</v>
      </c>
      <c r="C3" s="242"/>
      <c r="D3" s="253" t="s">
        <v>133</v>
      </c>
      <c r="E3" s="253"/>
      <c r="F3" s="248" t="s">
        <v>57</v>
      </c>
      <c r="G3" s="253" t="s">
        <v>135</v>
      </c>
      <c r="H3" s="253"/>
      <c r="I3" s="253" t="s">
        <v>133</v>
      </c>
      <c r="J3" s="253"/>
      <c r="K3" s="254" t="s">
        <v>57</v>
      </c>
    </row>
    <row r="4" spans="1:11" s="25" customFormat="1" ht="45" customHeight="1" x14ac:dyDescent="0.15">
      <c r="A4" s="251"/>
      <c r="B4" s="15" t="s">
        <v>136</v>
      </c>
      <c r="C4" s="16" t="s">
        <v>152</v>
      </c>
      <c r="D4" s="16" t="s">
        <v>136</v>
      </c>
      <c r="E4" s="16" t="s">
        <v>152</v>
      </c>
      <c r="F4" s="249"/>
      <c r="G4" s="16" t="s">
        <v>136</v>
      </c>
      <c r="H4" s="16" t="s">
        <v>155</v>
      </c>
      <c r="I4" s="16" t="s">
        <v>136</v>
      </c>
      <c r="J4" s="16" t="s">
        <v>155</v>
      </c>
      <c r="K4" s="254"/>
    </row>
    <row r="5" spans="1:11" s="25" customFormat="1" ht="9.9499999999999993" customHeight="1" x14ac:dyDescent="0.15">
      <c r="A5" s="252"/>
      <c r="B5" s="17" t="s">
        <v>137</v>
      </c>
      <c r="C5" s="18" t="s">
        <v>138</v>
      </c>
      <c r="D5" s="18" t="s">
        <v>137</v>
      </c>
      <c r="E5" s="18" t="s">
        <v>138</v>
      </c>
      <c r="F5" s="18" t="s">
        <v>139</v>
      </c>
      <c r="G5" s="18" t="s">
        <v>137</v>
      </c>
      <c r="H5" s="18" t="s">
        <v>138</v>
      </c>
      <c r="I5" s="18" t="s">
        <v>137</v>
      </c>
      <c r="J5" s="18" t="s">
        <v>138</v>
      </c>
      <c r="K5" s="19" t="s">
        <v>139</v>
      </c>
    </row>
    <row r="6" spans="1:11" ht="27.95" customHeight="1" x14ac:dyDescent="0.15">
      <c r="A6" s="4" t="s">
        <v>314</v>
      </c>
      <c r="B6" s="139">
        <v>27649</v>
      </c>
      <c r="C6" s="140">
        <v>2.6013062193854779</v>
      </c>
      <c r="D6" s="139">
        <v>176877</v>
      </c>
      <c r="E6" s="140">
        <v>-1.4343748432719821</v>
      </c>
      <c r="F6" s="140">
        <v>6.3972295562226478</v>
      </c>
      <c r="G6" s="139">
        <v>74831</v>
      </c>
      <c r="H6" s="140">
        <v>2.1235073353804097</v>
      </c>
      <c r="I6" s="139">
        <v>484002</v>
      </c>
      <c r="J6" s="140">
        <v>-1.5559786190232074</v>
      </c>
      <c r="K6" s="140">
        <v>6.4679344122088436</v>
      </c>
    </row>
    <row r="7" spans="1:11" ht="12" customHeight="1" x14ac:dyDescent="0.15">
      <c r="A7" s="37" t="s">
        <v>179</v>
      </c>
      <c r="B7" s="141">
        <v>27064</v>
      </c>
      <c r="C7" s="142">
        <v>2.6785036800971227</v>
      </c>
      <c r="D7" s="141">
        <v>175216</v>
      </c>
      <c r="E7" s="142">
        <v>-1.3889826883681167</v>
      </c>
      <c r="F7" s="142">
        <v>6.4741353827963346</v>
      </c>
      <c r="G7" s="141">
        <v>73123</v>
      </c>
      <c r="H7" s="142">
        <v>2.0843222113639541</v>
      </c>
      <c r="I7" s="141">
        <v>478779</v>
      </c>
      <c r="J7" s="142">
        <v>-1.5267316876524575</v>
      </c>
      <c r="K7" s="142">
        <v>6.5475842074313144</v>
      </c>
    </row>
    <row r="8" spans="1:11" ht="12" customHeight="1" x14ac:dyDescent="0.15">
      <c r="A8" s="37" t="s">
        <v>185</v>
      </c>
      <c r="B8" s="141">
        <v>585</v>
      </c>
      <c r="C8" s="142">
        <v>-0.84745762711864359</v>
      </c>
      <c r="D8" s="141">
        <v>1661</v>
      </c>
      <c r="E8" s="142">
        <v>-5.9988681380871469</v>
      </c>
      <c r="F8" s="142">
        <v>2.8393162393162394</v>
      </c>
      <c r="G8" s="141">
        <v>1708</v>
      </c>
      <c r="H8" s="142">
        <v>3.8297872340425556</v>
      </c>
      <c r="I8" s="141">
        <v>5223</v>
      </c>
      <c r="J8" s="142">
        <v>-4.1651376146788976</v>
      </c>
      <c r="K8" s="142">
        <v>3.0579625292740045</v>
      </c>
    </row>
    <row r="9" spans="1:11" ht="26.1" customHeight="1" x14ac:dyDescent="0.15">
      <c r="A9" s="38" t="s">
        <v>43</v>
      </c>
      <c r="B9" s="139">
        <v>21027</v>
      </c>
      <c r="C9" s="140">
        <v>4.9303857477918029</v>
      </c>
      <c r="D9" s="139">
        <v>126224</v>
      </c>
      <c r="E9" s="140">
        <v>-1.5444135908395964</v>
      </c>
      <c r="F9" s="140">
        <v>6.0029485899082129</v>
      </c>
      <c r="G9" s="139">
        <v>53251</v>
      </c>
      <c r="H9" s="140">
        <v>8.4576927414204306E-2</v>
      </c>
      <c r="I9" s="139">
        <v>339955</v>
      </c>
      <c r="J9" s="140">
        <v>-2.2519530632254856</v>
      </c>
      <c r="K9" s="140">
        <v>6.3840115678578808</v>
      </c>
    </row>
    <row r="10" spans="1:11" ht="12" customHeight="1" x14ac:dyDescent="0.15">
      <c r="A10" s="40" t="s">
        <v>179</v>
      </c>
      <c r="B10" s="141">
        <v>20513</v>
      </c>
      <c r="C10" s="142">
        <v>5.1517326225138476</v>
      </c>
      <c r="D10" s="141">
        <v>124719</v>
      </c>
      <c r="E10" s="142">
        <v>-1.4951189460714573</v>
      </c>
      <c r="F10" s="142">
        <v>6.0799980500170623</v>
      </c>
      <c r="G10" s="141">
        <v>51751</v>
      </c>
      <c r="H10" s="142">
        <v>7.5417698019805357E-2</v>
      </c>
      <c r="I10" s="141">
        <v>335240</v>
      </c>
      <c r="J10" s="142">
        <v>-2.1853937501823566</v>
      </c>
      <c r="K10" s="142">
        <v>6.4779424552182565</v>
      </c>
    </row>
    <row r="11" spans="1:11" ht="12" customHeight="1" x14ac:dyDescent="0.15">
      <c r="A11" s="40" t="s">
        <v>185</v>
      </c>
      <c r="B11" s="141">
        <v>514</v>
      </c>
      <c r="C11" s="142">
        <v>-3.2015065913370933</v>
      </c>
      <c r="D11" s="141">
        <v>1505</v>
      </c>
      <c r="E11" s="142">
        <v>-5.4648241206030121</v>
      </c>
      <c r="F11" s="142">
        <v>2.9280155642023344</v>
      </c>
      <c r="G11" s="141">
        <v>1500</v>
      </c>
      <c r="H11" s="142">
        <v>0.40160642570280913</v>
      </c>
      <c r="I11" s="141">
        <v>4715</v>
      </c>
      <c r="J11" s="142">
        <v>-6.7629029068617825</v>
      </c>
      <c r="K11" s="142">
        <v>3.1433333333333335</v>
      </c>
    </row>
    <row r="12" spans="1:11" ht="20.100000000000001" customHeight="1" x14ac:dyDescent="0.15">
      <c r="A12" s="35" t="s">
        <v>44</v>
      </c>
      <c r="B12" s="139">
        <v>1818</v>
      </c>
      <c r="C12" s="140">
        <v>-12.59615384615384</v>
      </c>
      <c r="D12" s="139">
        <v>23766</v>
      </c>
      <c r="E12" s="140">
        <v>-2.8054964829052835</v>
      </c>
      <c r="F12" s="140">
        <v>13.072607260726073</v>
      </c>
      <c r="G12" s="139">
        <v>5421</v>
      </c>
      <c r="H12" s="140">
        <v>3.1000380372765335</v>
      </c>
      <c r="I12" s="139">
        <v>62229</v>
      </c>
      <c r="J12" s="140">
        <v>-5.9516072966886782</v>
      </c>
      <c r="K12" s="140">
        <v>11.479247371333702</v>
      </c>
    </row>
    <row r="13" spans="1:11" ht="12" customHeight="1" x14ac:dyDescent="0.15">
      <c r="A13" s="40" t="s">
        <v>179</v>
      </c>
      <c r="B13" s="141">
        <v>1800</v>
      </c>
      <c r="C13" s="142">
        <v>-12.366114897760468</v>
      </c>
      <c r="D13" s="141">
        <v>23699</v>
      </c>
      <c r="E13" s="142">
        <v>-2.7613655013950478</v>
      </c>
      <c r="F13" s="142">
        <v>13.16611111111111</v>
      </c>
      <c r="G13" s="141">
        <v>5392</v>
      </c>
      <c r="H13" s="142">
        <v>3.5131503167594502</v>
      </c>
      <c r="I13" s="141">
        <v>62128</v>
      </c>
      <c r="J13" s="142">
        <v>-5.9065850851154096</v>
      </c>
      <c r="K13" s="142">
        <v>11.522255192878339</v>
      </c>
    </row>
    <row r="14" spans="1:11" ht="12" customHeight="1" x14ac:dyDescent="0.15">
      <c r="A14" s="40" t="s">
        <v>185</v>
      </c>
      <c r="B14" s="141">
        <v>18</v>
      </c>
      <c r="C14" s="142">
        <v>-30.769230769230774</v>
      </c>
      <c r="D14" s="141">
        <v>67</v>
      </c>
      <c r="E14" s="142">
        <v>-16.25</v>
      </c>
      <c r="F14" s="142">
        <v>3.7222222222222223</v>
      </c>
      <c r="G14" s="141">
        <v>29</v>
      </c>
      <c r="H14" s="142">
        <v>-40.816326530612244</v>
      </c>
      <c r="I14" s="141">
        <v>101</v>
      </c>
      <c r="J14" s="142">
        <v>-27.338129496402871</v>
      </c>
      <c r="K14" s="142">
        <v>3.4827586206896552</v>
      </c>
    </row>
    <row r="15" spans="1:11" ht="20.100000000000001" customHeight="1" x14ac:dyDescent="0.15">
      <c r="A15" s="35" t="s">
        <v>45</v>
      </c>
      <c r="B15" s="139">
        <v>2717</v>
      </c>
      <c r="C15" s="140">
        <v>-0.14700477765526898</v>
      </c>
      <c r="D15" s="139">
        <v>13019</v>
      </c>
      <c r="E15" s="140">
        <v>5.0766747376916896</v>
      </c>
      <c r="F15" s="140">
        <v>4.7916820022083177</v>
      </c>
      <c r="G15" s="139">
        <v>9931</v>
      </c>
      <c r="H15" s="140">
        <v>11.609350415823783</v>
      </c>
      <c r="I15" s="139">
        <v>40905</v>
      </c>
      <c r="J15" s="140">
        <v>6.9523610312189561</v>
      </c>
      <c r="K15" s="140">
        <v>4.1189205518074719</v>
      </c>
    </row>
    <row r="16" spans="1:11" ht="12" customHeight="1" x14ac:dyDescent="0.15">
      <c r="A16" s="40" t="s">
        <v>179</v>
      </c>
      <c r="B16" s="141">
        <v>2689</v>
      </c>
      <c r="C16" s="142">
        <v>-0.77490774907748516</v>
      </c>
      <c r="D16" s="141">
        <v>12986</v>
      </c>
      <c r="E16" s="142">
        <v>5.1412841065500743</v>
      </c>
      <c r="F16" s="142">
        <v>4.8293045741911493</v>
      </c>
      <c r="G16" s="141">
        <v>9867</v>
      </c>
      <c r="H16" s="142">
        <v>11.605022056328465</v>
      </c>
      <c r="I16" s="141">
        <v>40795</v>
      </c>
      <c r="J16" s="142">
        <v>7.1241006249671699</v>
      </c>
      <c r="K16" s="142">
        <v>4.1344886997060915</v>
      </c>
    </row>
    <row r="17" spans="1:11" ht="12" customHeight="1" x14ac:dyDescent="0.15">
      <c r="A17" s="40" t="s">
        <v>185</v>
      </c>
      <c r="B17" s="141">
        <v>28</v>
      </c>
      <c r="C17" s="142">
        <v>154.54545454545453</v>
      </c>
      <c r="D17" s="141">
        <v>33</v>
      </c>
      <c r="E17" s="142">
        <v>-15.384615384615387</v>
      </c>
      <c r="F17" s="142">
        <v>1.1785714285714286</v>
      </c>
      <c r="G17" s="141">
        <v>64</v>
      </c>
      <c r="H17" s="142">
        <v>12.280701754385959</v>
      </c>
      <c r="I17" s="141">
        <v>110</v>
      </c>
      <c r="J17" s="142">
        <v>-32.926829268292678</v>
      </c>
      <c r="K17" s="142">
        <v>1.71875</v>
      </c>
    </row>
    <row r="18" spans="1:11" ht="20.100000000000001" customHeight="1" x14ac:dyDescent="0.15">
      <c r="A18" s="35" t="s">
        <v>46</v>
      </c>
      <c r="B18" s="139">
        <v>2087</v>
      </c>
      <c r="C18" s="140">
        <v>-0.99620493358634121</v>
      </c>
      <c r="D18" s="139">
        <v>13868</v>
      </c>
      <c r="E18" s="140">
        <v>-3.72787226657411</v>
      </c>
      <c r="F18" s="140">
        <v>6.644944896981313</v>
      </c>
      <c r="G18" s="139">
        <v>6228</v>
      </c>
      <c r="H18" s="140">
        <v>5.3272450532724491</v>
      </c>
      <c r="I18" s="139">
        <v>40913</v>
      </c>
      <c r="J18" s="140">
        <v>3.7032343100476481</v>
      </c>
      <c r="K18" s="140">
        <v>6.5692035966602438</v>
      </c>
    </row>
    <row r="19" spans="1:11" ht="12" customHeight="1" x14ac:dyDescent="0.15">
      <c r="A19" s="40" t="s">
        <v>179</v>
      </c>
      <c r="B19" s="141">
        <v>2062</v>
      </c>
      <c r="C19" s="142">
        <v>-1.1505273250239725</v>
      </c>
      <c r="D19" s="141">
        <v>13812</v>
      </c>
      <c r="E19" s="142">
        <v>-3.7424210746393527</v>
      </c>
      <c r="F19" s="142">
        <v>6.6983511154219206</v>
      </c>
      <c r="G19" s="141">
        <v>6113</v>
      </c>
      <c r="H19" s="142">
        <v>4.1751874573960492</v>
      </c>
      <c r="I19" s="141">
        <v>40616</v>
      </c>
      <c r="J19" s="142">
        <v>3.1858137289771804</v>
      </c>
      <c r="K19" s="142">
        <v>6.6442008833633244</v>
      </c>
    </row>
    <row r="20" spans="1:11" ht="12" customHeight="1" x14ac:dyDescent="0.15">
      <c r="A20" s="40" t="s">
        <v>185</v>
      </c>
      <c r="B20" s="141">
        <v>25</v>
      </c>
      <c r="C20" s="142">
        <v>13.63636363636364</v>
      </c>
      <c r="D20" s="141">
        <v>56</v>
      </c>
      <c r="E20" s="142">
        <v>0</v>
      </c>
      <c r="F20" s="142">
        <v>2.2400000000000002</v>
      </c>
      <c r="G20" s="141">
        <v>115</v>
      </c>
      <c r="H20" s="142">
        <v>155.55555555555554</v>
      </c>
      <c r="I20" s="141">
        <v>297</v>
      </c>
      <c r="J20" s="142">
        <v>230</v>
      </c>
      <c r="K20" s="142">
        <v>2.5826086956521741</v>
      </c>
    </row>
    <row r="21" spans="1:11" ht="35.1" customHeight="1" x14ac:dyDescent="0.15">
      <c r="A21" s="39" t="s">
        <v>180</v>
      </c>
      <c r="B21" s="139">
        <v>8490</v>
      </c>
      <c r="C21" s="140">
        <v>-10.744322960470981</v>
      </c>
      <c r="D21" s="139">
        <v>20289</v>
      </c>
      <c r="E21" s="140">
        <v>-19.430545627829403</v>
      </c>
      <c r="F21" s="140">
        <v>2.3897526501766784</v>
      </c>
      <c r="G21" s="139">
        <v>24594</v>
      </c>
      <c r="H21" s="140">
        <v>-6.0472934255262203</v>
      </c>
      <c r="I21" s="139">
        <v>67662</v>
      </c>
      <c r="J21" s="140">
        <v>-9.300268096514742</v>
      </c>
      <c r="K21" s="140">
        <v>2.7511588192242011</v>
      </c>
    </row>
    <row r="22" spans="1:11" ht="12" customHeight="1" x14ac:dyDescent="0.15">
      <c r="A22" s="37" t="s">
        <v>179</v>
      </c>
      <c r="B22" s="141">
        <v>8397</v>
      </c>
      <c r="C22" s="142">
        <v>-10.067473492556502</v>
      </c>
      <c r="D22" s="141">
        <v>20032</v>
      </c>
      <c r="E22" s="142">
        <v>-18.905351793377051</v>
      </c>
      <c r="F22" s="142">
        <v>2.3856139097296651</v>
      </c>
      <c r="G22" s="141">
        <v>24254</v>
      </c>
      <c r="H22" s="142">
        <v>-6.1631910860061083</v>
      </c>
      <c r="I22" s="141">
        <v>66845</v>
      </c>
      <c r="J22" s="142">
        <v>-9.1495983799285057</v>
      </c>
      <c r="K22" s="142">
        <v>2.7560402407850253</v>
      </c>
    </row>
    <row r="23" spans="1:11" ht="12" customHeight="1" x14ac:dyDescent="0.15">
      <c r="A23" s="37" t="s">
        <v>185</v>
      </c>
      <c r="B23" s="141">
        <v>93</v>
      </c>
      <c r="C23" s="142">
        <v>-46.857142857142854</v>
      </c>
      <c r="D23" s="141">
        <v>257</v>
      </c>
      <c r="E23" s="142">
        <v>-46.458333333333336</v>
      </c>
      <c r="F23" s="142">
        <v>2.763440860215054</v>
      </c>
      <c r="G23" s="141">
        <v>340</v>
      </c>
      <c r="H23" s="142">
        <v>3.0303030303030312</v>
      </c>
      <c r="I23" s="141">
        <v>817</v>
      </c>
      <c r="J23" s="142">
        <v>-20.136852394916914</v>
      </c>
      <c r="K23" s="142">
        <v>2.4029411764705881</v>
      </c>
    </row>
    <row r="24" spans="1:11" ht="35.1" customHeight="1" x14ac:dyDescent="0.15">
      <c r="A24" s="39" t="s">
        <v>181</v>
      </c>
      <c r="B24" s="139">
        <v>28076</v>
      </c>
      <c r="C24" s="140">
        <v>-17.783829687545762</v>
      </c>
      <c r="D24" s="139">
        <v>66585</v>
      </c>
      <c r="E24" s="140">
        <v>-25.35899649130674</v>
      </c>
      <c r="F24" s="140">
        <v>2.3715985183074513</v>
      </c>
      <c r="G24" s="139">
        <v>106490</v>
      </c>
      <c r="H24" s="140">
        <v>-3.3332728163976668</v>
      </c>
      <c r="I24" s="139">
        <v>279645</v>
      </c>
      <c r="J24" s="140">
        <v>-7.7733621357782425</v>
      </c>
      <c r="K24" s="140">
        <v>2.6260212226500141</v>
      </c>
    </row>
    <row r="25" spans="1:11" ht="12" customHeight="1" x14ac:dyDescent="0.15">
      <c r="A25" s="37" t="s">
        <v>179</v>
      </c>
      <c r="B25" s="141">
        <v>26974</v>
      </c>
      <c r="C25" s="142">
        <v>-17.515748272276923</v>
      </c>
      <c r="D25" s="141">
        <v>62807</v>
      </c>
      <c r="E25" s="142">
        <v>-26.115496370887101</v>
      </c>
      <c r="F25" s="142">
        <v>2.3284273745087862</v>
      </c>
      <c r="G25" s="141">
        <v>102268</v>
      </c>
      <c r="H25" s="142">
        <v>-3.5789711872077277</v>
      </c>
      <c r="I25" s="141">
        <v>266504</v>
      </c>
      <c r="J25" s="142">
        <v>-8.5846788163179895</v>
      </c>
      <c r="K25" s="142">
        <v>2.6059373411037665</v>
      </c>
    </row>
    <row r="26" spans="1:11" ht="12" customHeight="1" x14ac:dyDescent="0.15">
      <c r="A26" s="37" t="s">
        <v>185</v>
      </c>
      <c r="B26" s="141">
        <v>1102</v>
      </c>
      <c r="C26" s="142">
        <v>-23.842432619212161</v>
      </c>
      <c r="D26" s="141">
        <v>3778</v>
      </c>
      <c r="E26" s="142">
        <v>-10.047619047619051</v>
      </c>
      <c r="F26" s="142">
        <v>3.4283121597096189</v>
      </c>
      <c r="G26" s="141">
        <v>4222</v>
      </c>
      <c r="H26" s="142">
        <v>3.025866276232307</v>
      </c>
      <c r="I26" s="141">
        <v>13141</v>
      </c>
      <c r="J26" s="142">
        <v>12.470044505306404</v>
      </c>
      <c r="K26" s="142">
        <v>3.1125059213642823</v>
      </c>
    </row>
    <row r="27" spans="1:11" ht="35.1" customHeight="1" x14ac:dyDescent="0.15">
      <c r="A27" s="39" t="s">
        <v>182</v>
      </c>
      <c r="B27" s="139">
        <v>194100</v>
      </c>
      <c r="C27" s="140">
        <v>5.7247126749822996</v>
      </c>
      <c r="D27" s="139">
        <v>370955</v>
      </c>
      <c r="E27" s="140">
        <v>-1.6746493918197132</v>
      </c>
      <c r="F27" s="140">
        <v>1.9111540443070583</v>
      </c>
      <c r="G27" s="139">
        <v>473390</v>
      </c>
      <c r="H27" s="140">
        <v>4.4377033809497561</v>
      </c>
      <c r="I27" s="139">
        <v>928649</v>
      </c>
      <c r="J27" s="140">
        <v>0.30903403370966487</v>
      </c>
      <c r="K27" s="140">
        <v>1.9616996556750248</v>
      </c>
    </row>
    <row r="28" spans="1:11" ht="12" customHeight="1" x14ac:dyDescent="0.15">
      <c r="A28" s="37" t="s">
        <v>179</v>
      </c>
      <c r="B28" s="141">
        <v>180902</v>
      </c>
      <c r="C28" s="142">
        <v>5.5369842075479454</v>
      </c>
      <c r="D28" s="141">
        <v>343674</v>
      </c>
      <c r="E28" s="142">
        <v>-2.4052660275341964</v>
      </c>
      <c r="F28" s="142">
        <v>1.8997799913765465</v>
      </c>
      <c r="G28" s="141">
        <v>440060</v>
      </c>
      <c r="H28" s="142">
        <v>3.989829290886064</v>
      </c>
      <c r="I28" s="141">
        <v>861489</v>
      </c>
      <c r="J28" s="142">
        <v>-0.28970175649774887</v>
      </c>
      <c r="K28" s="142">
        <v>1.9576625914648003</v>
      </c>
    </row>
    <row r="29" spans="1:11" ht="12" customHeight="1" x14ac:dyDescent="0.15">
      <c r="A29" s="37" t="s">
        <v>185</v>
      </c>
      <c r="B29" s="141">
        <v>13198</v>
      </c>
      <c r="C29" s="142">
        <v>8.3668609902290854</v>
      </c>
      <c r="D29" s="141">
        <v>27281</v>
      </c>
      <c r="E29" s="142">
        <v>8.5638107365991516</v>
      </c>
      <c r="F29" s="142">
        <v>2.0670556144870433</v>
      </c>
      <c r="G29" s="141">
        <v>33330</v>
      </c>
      <c r="H29" s="142">
        <v>10.734575899531549</v>
      </c>
      <c r="I29" s="141">
        <v>67160</v>
      </c>
      <c r="J29" s="142">
        <v>8.6801734740112693</v>
      </c>
      <c r="K29" s="142">
        <v>2.015001500150015</v>
      </c>
    </row>
    <row r="30" spans="1:11" s="5" customFormat="1" ht="35.1" customHeight="1" x14ac:dyDescent="0.15">
      <c r="A30" s="39" t="s">
        <v>216</v>
      </c>
      <c r="B30" s="139">
        <v>258315</v>
      </c>
      <c r="C30" s="140">
        <v>1.619203852100128</v>
      </c>
      <c r="D30" s="139">
        <v>634706</v>
      </c>
      <c r="E30" s="140">
        <v>-5.4248688372896936</v>
      </c>
      <c r="F30" s="140">
        <v>2.4571008265102683</v>
      </c>
      <c r="G30" s="139">
        <v>679305</v>
      </c>
      <c r="H30" s="140">
        <v>2.476432705928147</v>
      </c>
      <c r="I30" s="139">
        <v>1759958</v>
      </c>
      <c r="J30" s="140">
        <v>-1.9661273746626478</v>
      </c>
      <c r="K30" s="140">
        <v>2.5908215013874476</v>
      </c>
    </row>
    <row r="31" spans="1:11" s="5" customFormat="1" ht="12" customHeight="1" x14ac:dyDescent="0.15">
      <c r="A31" s="35" t="s">
        <v>179</v>
      </c>
      <c r="B31" s="139">
        <v>243337</v>
      </c>
      <c r="C31" s="140">
        <v>1.4715939418201174</v>
      </c>
      <c r="D31" s="139">
        <v>601729</v>
      </c>
      <c r="E31" s="140">
        <v>-5.9117768010294895</v>
      </c>
      <c r="F31" s="140">
        <v>2.4728216424136074</v>
      </c>
      <c r="G31" s="139">
        <v>639705</v>
      </c>
      <c r="H31" s="140">
        <v>2.072386739150204</v>
      </c>
      <c r="I31" s="139">
        <v>1673617</v>
      </c>
      <c r="J31" s="140">
        <v>-2.4301843057374128</v>
      </c>
      <c r="K31" s="140">
        <v>2.6162324821597456</v>
      </c>
    </row>
    <row r="32" spans="1:11" s="5" customFormat="1" ht="12" customHeight="1" x14ac:dyDescent="0.15">
      <c r="A32" s="35" t="s">
        <v>185</v>
      </c>
      <c r="B32" s="139">
        <v>14978</v>
      </c>
      <c r="C32" s="140">
        <v>4.0789382252796855</v>
      </c>
      <c r="D32" s="139">
        <v>32977</v>
      </c>
      <c r="E32" s="140">
        <v>4.436914111983782</v>
      </c>
      <c r="F32" s="140">
        <v>2.2016958205367874</v>
      </c>
      <c r="G32" s="139">
        <v>39600</v>
      </c>
      <c r="H32" s="140">
        <v>9.4769434922039153</v>
      </c>
      <c r="I32" s="139">
        <v>86341</v>
      </c>
      <c r="J32" s="140">
        <v>7.9896939451927977</v>
      </c>
      <c r="K32" s="140">
        <v>2.1803282828282828</v>
      </c>
    </row>
    <row r="33" ht="9.9499999999999993" customHeight="1" x14ac:dyDescent="0.15"/>
    <row r="34" ht="9.9499999999999993" customHeight="1" x14ac:dyDescent="0.15"/>
    <row r="35" ht="9.9499999999999993" customHeight="1" x14ac:dyDescent="0.15"/>
    <row r="36" ht="9.9499999999999993" customHeight="1" x14ac:dyDescent="0.15"/>
    <row r="37" ht="9.9499999999999993" customHeight="1" x14ac:dyDescent="0.15"/>
    <row r="38" ht="9.9499999999999993" customHeight="1" x14ac:dyDescent="0.15"/>
    <row r="39" ht="9.9499999999999993" customHeight="1" x14ac:dyDescent="0.15"/>
    <row r="40" ht="9.9499999999999993" customHeight="1" x14ac:dyDescent="0.15"/>
    <row r="41" ht="9.9499999999999993" customHeight="1" x14ac:dyDescent="0.15"/>
    <row r="42" ht="9.9499999999999993" customHeight="1" x14ac:dyDescent="0.15"/>
    <row r="43" ht="9.9499999999999993" customHeight="1" x14ac:dyDescent="0.15"/>
    <row r="44" ht="9.9499999999999993" customHeight="1" x14ac:dyDescent="0.15"/>
    <row r="45" ht="9.9499999999999993" customHeight="1" x14ac:dyDescent="0.15"/>
    <row r="46" ht="9.9499999999999993" customHeight="1" x14ac:dyDescent="0.15"/>
    <row r="47" ht="9.9499999999999993" customHeight="1" x14ac:dyDescent="0.15"/>
    <row r="48" ht="9.9499999999999993" customHeight="1" x14ac:dyDescent="0.15"/>
  </sheetData>
  <mergeCells count="10">
    <mergeCell ref="A1:K1"/>
    <mergeCell ref="A2:A5"/>
    <mergeCell ref="B2:F2"/>
    <mergeCell ref="G2:K2"/>
    <mergeCell ref="B3:C3"/>
    <mergeCell ref="G3:H3"/>
    <mergeCell ref="I3:J3"/>
    <mergeCell ref="K3:K4"/>
    <mergeCell ref="F3:F4"/>
    <mergeCell ref="D3:E3"/>
  </mergeCells>
  <phoneticPr fontId="18" type="noConversion"/>
  <conditionalFormatting sqref="B3:C3 A6 A31:A32">
    <cfRule type="cellIs" dxfId="3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5" orientation="portrait" useFirstPageNumber="1"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325" t="s">
        <v>563</v>
      </c>
      <c r="B1" s="326"/>
    </row>
    <row r="5" spans="1:2" ht="14.25" x14ac:dyDescent="0.2">
      <c r="A5" s="327" t="s">
        <v>536</v>
      </c>
      <c r="B5" s="328" t="s">
        <v>564</v>
      </c>
    </row>
    <row r="6" spans="1:2" ht="14.25" x14ac:dyDescent="0.2">
      <c r="A6" s="327">
        <v>0</v>
      </c>
      <c r="B6" s="328" t="s">
        <v>565</v>
      </c>
    </row>
    <row r="7" spans="1:2" ht="14.25" x14ac:dyDescent="0.2">
      <c r="A7" s="82"/>
      <c r="B7" s="328" t="s">
        <v>566</v>
      </c>
    </row>
    <row r="8" spans="1:2" ht="14.25" x14ac:dyDescent="0.2">
      <c r="A8" s="327" t="s">
        <v>540</v>
      </c>
      <c r="B8" s="328" t="s">
        <v>567</v>
      </c>
    </row>
    <row r="9" spans="1:2" ht="14.25" x14ac:dyDescent="0.2">
      <c r="A9" s="327" t="s">
        <v>568</v>
      </c>
      <c r="B9" s="328" t="s">
        <v>569</v>
      </c>
    </row>
    <row r="10" spans="1:2" ht="14.25" x14ac:dyDescent="0.2">
      <c r="A10" s="327" t="s">
        <v>472</v>
      </c>
      <c r="B10" s="328" t="s">
        <v>570</v>
      </c>
    </row>
    <row r="11" spans="1:2" ht="14.25" x14ac:dyDescent="0.2">
      <c r="A11" s="327" t="s">
        <v>571</v>
      </c>
      <c r="B11" s="328" t="s">
        <v>572</v>
      </c>
    </row>
    <row r="12" spans="1:2" ht="14.25" x14ac:dyDescent="0.2">
      <c r="A12" s="327" t="s">
        <v>573</v>
      </c>
      <c r="B12" s="328" t="s">
        <v>574</v>
      </c>
    </row>
    <row r="13" spans="1:2" ht="14.25" x14ac:dyDescent="0.2">
      <c r="A13" s="327" t="s">
        <v>575</v>
      </c>
      <c r="B13" s="328" t="s">
        <v>576</v>
      </c>
    </row>
    <row r="14" spans="1:2" ht="14.25" x14ac:dyDescent="0.2">
      <c r="A14" s="327" t="s">
        <v>577</v>
      </c>
      <c r="B14" s="328" t="s">
        <v>578</v>
      </c>
    </row>
    <row r="15" spans="1:2" ht="14.25" x14ac:dyDescent="0.2">
      <c r="A15" s="328"/>
    </row>
    <row r="16" spans="1:2" ht="42.75" x14ac:dyDescent="0.2">
      <c r="A16" s="329" t="s">
        <v>579</v>
      </c>
      <c r="B16" s="330" t="s">
        <v>580</v>
      </c>
    </row>
    <row r="17" spans="1:2" ht="14.25" x14ac:dyDescent="0.2">
      <c r="A17" s="328" t="s">
        <v>581</v>
      </c>
      <c r="B17" s="328"/>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K41"/>
  <sheetViews>
    <sheetView zoomScale="130" zoomScaleNormal="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56" t="s">
        <v>121</v>
      </c>
      <c r="B1" s="257"/>
      <c r="C1" s="257"/>
      <c r="D1" s="257"/>
      <c r="E1" s="257"/>
      <c r="F1" s="257"/>
      <c r="G1" s="257"/>
      <c r="H1" s="257"/>
      <c r="I1" s="257"/>
      <c r="J1" s="257"/>
      <c r="K1" s="258"/>
    </row>
    <row r="2" spans="1:11" ht="9.9499999999999993" customHeight="1" x14ac:dyDescent="0.15">
      <c r="A2" s="250" t="s">
        <v>176</v>
      </c>
      <c r="B2" s="245" t="s">
        <v>488</v>
      </c>
      <c r="C2" s="241"/>
      <c r="D2" s="241"/>
      <c r="E2" s="241"/>
      <c r="F2" s="241"/>
      <c r="G2" s="246" t="s">
        <v>489</v>
      </c>
      <c r="H2" s="247"/>
      <c r="I2" s="247"/>
      <c r="J2" s="247"/>
      <c r="K2" s="247"/>
    </row>
    <row r="3" spans="1:11" ht="9.9499999999999993" customHeight="1" x14ac:dyDescent="0.15">
      <c r="A3" s="251"/>
      <c r="B3" s="240" t="s">
        <v>135</v>
      </c>
      <c r="C3" s="242"/>
      <c r="D3" s="254" t="s">
        <v>133</v>
      </c>
      <c r="E3" s="259"/>
      <c r="F3" s="248" t="s">
        <v>57</v>
      </c>
      <c r="G3" s="254" t="s">
        <v>135</v>
      </c>
      <c r="H3" s="259"/>
      <c r="I3" s="254" t="s">
        <v>133</v>
      </c>
      <c r="J3" s="259"/>
      <c r="K3" s="254" t="s">
        <v>57</v>
      </c>
    </row>
    <row r="4" spans="1:11" ht="45" customHeight="1" x14ac:dyDescent="0.15">
      <c r="A4" s="251"/>
      <c r="B4" s="26" t="s">
        <v>136</v>
      </c>
      <c r="C4" s="16" t="s">
        <v>152</v>
      </c>
      <c r="D4" s="16" t="s">
        <v>136</v>
      </c>
      <c r="E4" s="16" t="s">
        <v>152</v>
      </c>
      <c r="F4" s="249"/>
      <c r="G4" s="16" t="s">
        <v>136</v>
      </c>
      <c r="H4" s="16" t="s">
        <v>155</v>
      </c>
      <c r="I4" s="16" t="s">
        <v>136</v>
      </c>
      <c r="J4" s="16" t="s">
        <v>155</v>
      </c>
      <c r="K4" s="254"/>
    </row>
    <row r="5" spans="1:11" ht="9.9499999999999993" customHeight="1" x14ac:dyDescent="0.15">
      <c r="A5" s="252"/>
      <c r="B5" s="27" t="s">
        <v>137</v>
      </c>
      <c r="C5" s="18" t="s">
        <v>138</v>
      </c>
      <c r="D5" s="18" t="s">
        <v>137</v>
      </c>
      <c r="E5" s="18" t="s">
        <v>138</v>
      </c>
      <c r="F5" s="18" t="s">
        <v>139</v>
      </c>
      <c r="G5" s="18" t="s">
        <v>137</v>
      </c>
      <c r="H5" s="18" t="s">
        <v>138</v>
      </c>
      <c r="I5" s="18" t="s">
        <v>137</v>
      </c>
      <c r="J5" s="18" t="s">
        <v>138</v>
      </c>
      <c r="K5" s="19" t="s">
        <v>139</v>
      </c>
    </row>
    <row r="6" spans="1:11" ht="24" customHeight="1" x14ac:dyDescent="0.15">
      <c r="A6" s="35" t="s">
        <v>115</v>
      </c>
      <c r="B6" s="139">
        <v>41933</v>
      </c>
      <c r="C6" s="140">
        <v>19.073716492503408</v>
      </c>
      <c r="D6" s="139">
        <v>70083</v>
      </c>
      <c r="E6" s="140">
        <v>12.895067495731183</v>
      </c>
      <c r="F6" s="140">
        <v>1.6713089929172729</v>
      </c>
      <c r="G6" s="139">
        <v>100885</v>
      </c>
      <c r="H6" s="140">
        <v>12.83161096944481</v>
      </c>
      <c r="I6" s="139">
        <v>169399</v>
      </c>
      <c r="J6" s="140">
        <v>9.0743435540159396</v>
      </c>
      <c r="K6" s="140">
        <v>1.6791297021360956</v>
      </c>
    </row>
    <row r="7" spans="1:11" ht="9" customHeight="1" x14ac:dyDescent="0.15">
      <c r="A7" s="44" t="s">
        <v>59</v>
      </c>
      <c r="B7" s="141">
        <v>39145</v>
      </c>
      <c r="C7" s="142">
        <v>18.703945173909091</v>
      </c>
      <c r="D7" s="141">
        <v>65031</v>
      </c>
      <c r="E7" s="142">
        <v>12.650706762749451</v>
      </c>
      <c r="F7" s="142">
        <v>1.6612849661514881</v>
      </c>
      <c r="G7" s="141">
        <v>94167</v>
      </c>
      <c r="H7" s="142">
        <v>12.230498778380309</v>
      </c>
      <c r="I7" s="141">
        <v>156877</v>
      </c>
      <c r="J7" s="142">
        <v>8.7105961595764541</v>
      </c>
      <c r="K7" s="142">
        <v>1.6659445453290431</v>
      </c>
    </row>
    <row r="8" spans="1:11" ht="9" customHeight="1" x14ac:dyDescent="0.15">
      <c r="A8" s="44" t="s">
        <v>154</v>
      </c>
      <c r="B8" s="141">
        <v>2788</v>
      </c>
      <c r="C8" s="142">
        <v>24.519874944171505</v>
      </c>
      <c r="D8" s="141">
        <v>5052</v>
      </c>
      <c r="E8" s="142">
        <v>16.137931034482762</v>
      </c>
      <c r="F8" s="142">
        <v>1.812051649928264</v>
      </c>
      <c r="G8" s="141">
        <v>6718</v>
      </c>
      <c r="H8" s="142">
        <v>21.990194298165974</v>
      </c>
      <c r="I8" s="141">
        <v>12522</v>
      </c>
      <c r="J8" s="142">
        <v>13.846713337576148</v>
      </c>
      <c r="K8" s="142">
        <v>1.8639476034534088</v>
      </c>
    </row>
    <row r="9" spans="1:11" ht="24" customHeight="1" x14ac:dyDescent="0.15">
      <c r="A9" s="35" t="s">
        <v>116</v>
      </c>
      <c r="B9" s="139">
        <v>8309</v>
      </c>
      <c r="C9" s="140">
        <v>-0.3597553663508819</v>
      </c>
      <c r="D9" s="139">
        <v>13797</v>
      </c>
      <c r="E9" s="140">
        <v>-7.7000267594327028</v>
      </c>
      <c r="F9" s="140">
        <v>1.6604886267902275</v>
      </c>
      <c r="G9" s="139">
        <v>21621</v>
      </c>
      <c r="H9" s="140">
        <v>-3.8596647249766534</v>
      </c>
      <c r="I9" s="139">
        <v>36805</v>
      </c>
      <c r="J9" s="140">
        <v>-8.5839894687166236</v>
      </c>
      <c r="K9" s="140">
        <v>1.7022801905554785</v>
      </c>
    </row>
    <row r="10" spans="1:11" ht="9" customHeight="1" x14ac:dyDescent="0.15">
      <c r="A10" s="44" t="s">
        <v>59</v>
      </c>
      <c r="B10" s="141">
        <v>7390</v>
      </c>
      <c r="C10" s="142">
        <v>-1.8852894317578262</v>
      </c>
      <c r="D10" s="141">
        <v>12227</v>
      </c>
      <c r="E10" s="142">
        <v>-8.3020848957552147</v>
      </c>
      <c r="F10" s="142">
        <v>1.654533152909337</v>
      </c>
      <c r="G10" s="141">
        <v>19244</v>
      </c>
      <c r="H10" s="142">
        <v>-5.5045421065553626</v>
      </c>
      <c r="I10" s="141">
        <v>32072</v>
      </c>
      <c r="J10" s="142">
        <v>-10.997641182183983</v>
      </c>
      <c r="K10" s="142">
        <v>1.6665973810018706</v>
      </c>
    </row>
    <row r="11" spans="1:11" ht="9" customHeight="1" x14ac:dyDescent="0.15">
      <c r="A11" s="44" t="s">
        <v>154</v>
      </c>
      <c r="B11" s="141">
        <v>919</v>
      </c>
      <c r="C11" s="142">
        <v>13.87856257744734</v>
      </c>
      <c r="D11" s="141">
        <v>1570</v>
      </c>
      <c r="E11" s="142">
        <v>-2.7261462205700155</v>
      </c>
      <c r="F11" s="142">
        <v>1.7083786724700762</v>
      </c>
      <c r="G11" s="141">
        <v>2377</v>
      </c>
      <c r="H11" s="142">
        <v>11.911487758945384</v>
      </c>
      <c r="I11" s="141">
        <v>4733</v>
      </c>
      <c r="J11" s="142">
        <v>11.997160435399906</v>
      </c>
      <c r="K11" s="142">
        <v>1.9911653344551956</v>
      </c>
    </row>
    <row r="12" spans="1:11" ht="24" customHeight="1" x14ac:dyDescent="0.15">
      <c r="A12" s="35" t="s">
        <v>117</v>
      </c>
      <c r="B12" s="139">
        <v>14707</v>
      </c>
      <c r="C12" s="140">
        <v>5.1551551551551569</v>
      </c>
      <c r="D12" s="139">
        <v>24557</v>
      </c>
      <c r="E12" s="140">
        <v>1.9216402423840009</v>
      </c>
      <c r="F12" s="140">
        <v>1.6697490990684707</v>
      </c>
      <c r="G12" s="139">
        <v>37064</v>
      </c>
      <c r="H12" s="140">
        <v>1.9866820758351196</v>
      </c>
      <c r="I12" s="139">
        <v>60381</v>
      </c>
      <c r="J12" s="140">
        <v>0.55288181318589125</v>
      </c>
      <c r="K12" s="140">
        <v>1.6291010144614722</v>
      </c>
    </row>
    <row r="13" spans="1:11" ht="9" customHeight="1" x14ac:dyDescent="0.15">
      <c r="A13" s="44" t="s">
        <v>59</v>
      </c>
      <c r="B13" s="141">
        <v>12482</v>
      </c>
      <c r="C13" s="142">
        <v>5.9322753118900096</v>
      </c>
      <c r="D13" s="141">
        <v>20362</v>
      </c>
      <c r="E13" s="142">
        <v>4.5921512225190071</v>
      </c>
      <c r="F13" s="142">
        <v>1.6313090850825189</v>
      </c>
      <c r="G13" s="141">
        <v>31426</v>
      </c>
      <c r="H13" s="142">
        <v>1.5609346217238169</v>
      </c>
      <c r="I13" s="141">
        <v>49981</v>
      </c>
      <c r="J13" s="142">
        <v>0.5027045504815959</v>
      </c>
      <c r="K13" s="142">
        <v>1.5904346719277032</v>
      </c>
    </row>
    <row r="14" spans="1:11" ht="9" customHeight="1" x14ac:dyDescent="0.15">
      <c r="A14" s="44" t="s">
        <v>154</v>
      </c>
      <c r="B14" s="141">
        <v>2225</v>
      </c>
      <c r="C14" s="142">
        <v>0.99863822060825669</v>
      </c>
      <c r="D14" s="141">
        <v>4195</v>
      </c>
      <c r="E14" s="142">
        <v>-9.3169044530912259</v>
      </c>
      <c r="F14" s="142">
        <v>1.8853932584269664</v>
      </c>
      <c r="G14" s="141">
        <v>5638</v>
      </c>
      <c r="H14" s="142">
        <v>4.4267456936469785</v>
      </c>
      <c r="I14" s="141">
        <v>10400</v>
      </c>
      <c r="J14" s="142">
        <v>0.7947276603993032</v>
      </c>
      <c r="K14" s="142">
        <v>1.844625753813409</v>
      </c>
    </row>
    <row r="15" spans="1:11" ht="24" customHeight="1" x14ac:dyDescent="0.15">
      <c r="A15" s="35" t="s">
        <v>118</v>
      </c>
      <c r="B15" s="139">
        <v>5650</v>
      </c>
      <c r="C15" s="140">
        <v>-23.885221608514072</v>
      </c>
      <c r="D15" s="139">
        <v>13203</v>
      </c>
      <c r="E15" s="140">
        <v>-29.493752002563284</v>
      </c>
      <c r="F15" s="140">
        <v>2.3368141592920355</v>
      </c>
      <c r="G15" s="139">
        <v>18833</v>
      </c>
      <c r="H15" s="140">
        <v>-7.7446850200842619</v>
      </c>
      <c r="I15" s="139">
        <v>49820</v>
      </c>
      <c r="J15" s="140">
        <v>-10.135464203899787</v>
      </c>
      <c r="K15" s="140">
        <v>2.645356554983274</v>
      </c>
    </row>
    <row r="16" spans="1:11" ht="9" customHeight="1" x14ac:dyDescent="0.15">
      <c r="A16" s="44" t="s">
        <v>59</v>
      </c>
      <c r="B16" s="141">
        <v>5511</v>
      </c>
      <c r="C16" s="142">
        <v>-22.204968944099377</v>
      </c>
      <c r="D16" s="141">
        <v>12385</v>
      </c>
      <c r="E16" s="142">
        <v>-29.770343067762965</v>
      </c>
      <c r="F16" s="142">
        <v>2.2473235347486846</v>
      </c>
      <c r="G16" s="141">
        <v>18324</v>
      </c>
      <c r="H16" s="142">
        <v>-7.1309107495818722</v>
      </c>
      <c r="I16" s="141">
        <v>47040</v>
      </c>
      <c r="J16" s="142">
        <v>-10.660361232978175</v>
      </c>
      <c r="K16" s="142">
        <v>2.5671250818598561</v>
      </c>
    </row>
    <row r="17" spans="1:11" ht="9" customHeight="1" x14ac:dyDescent="0.15">
      <c r="A17" s="44" t="s">
        <v>154</v>
      </c>
      <c r="B17" s="141">
        <v>139</v>
      </c>
      <c r="C17" s="142">
        <v>-58.997050147492622</v>
      </c>
      <c r="D17" s="141">
        <v>818</v>
      </c>
      <c r="E17" s="142">
        <v>-25.022914757103578</v>
      </c>
      <c r="F17" s="142">
        <v>5.8848920863309351</v>
      </c>
      <c r="G17" s="141">
        <v>509</v>
      </c>
      <c r="H17" s="142">
        <v>-25.475841874084921</v>
      </c>
      <c r="I17" s="141">
        <v>2780</v>
      </c>
      <c r="J17" s="142">
        <v>-0.2153625269203161</v>
      </c>
      <c r="K17" s="142">
        <v>5.461689587426326</v>
      </c>
    </row>
    <row r="18" spans="1:11" ht="24" customHeight="1" x14ac:dyDescent="0.15">
      <c r="A18" s="35" t="s">
        <v>119</v>
      </c>
      <c r="B18" s="139">
        <v>29211</v>
      </c>
      <c r="C18" s="140">
        <v>-3.0822826808228285</v>
      </c>
      <c r="D18" s="139">
        <v>54318</v>
      </c>
      <c r="E18" s="140">
        <v>-5.0567198615650852</v>
      </c>
      <c r="F18" s="140">
        <v>1.8595049810003081</v>
      </c>
      <c r="G18" s="139">
        <v>65349</v>
      </c>
      <c r="H18" s="140">
        <v>-1.1884781129507758</v>
      </c>
      <c r="I18" s="139">
        <v>120879</v>
      </c>
      <c r="J18" s="140">
        <v>-2.2354682432487039</v>
      </c>
      <c r="K18" s="140">
        <v>1.8497452141578294</v>
      </c>
    </row>
    <row r="19" spans="1:11" ht="9" customHeight="1" x14ac:dyDescent="0.15">
      <c r="A19" s="44" t="s">
        <v>59</v>
      </c>
      <c r="B19" s="141">
        <v>27000</v>
      </c>
      <c r="C19" s="142">
        <v>-2.9161123296537284</v>
      </c>
      <c r="D19" s="141">
        <v>49371</v>
      </c>
      <c r="E19" s="142">
        <v>-6.1601915912719534</v>
      </c>
      <c r="F19" s="142">
        <v>1.8285555555555555</v>
      </c>
      <c r="G19" s="141">
        <v>60132</v>
      </c>
      <c r="H19" s="142">
        <v>-1.1750784755205643</v>
      </c>
      <c r="I19" s="141">
        <v>110432</v>
      </c>
      <c r="J19" s="142">
        <v>-2.6035419459535802</v>
      </c>
      <c r="K19" s="142">
        <v>1.8364930486263553</v>
      </c>
    </row>
    <row r="20" spans="1:11" ht="9" customHeight="1" x14ac:dyDescent="0.15">
      <c r="A20" s="44" t="s">
        <v>154</v>
      </c>
      <c r="B20" s="141">
        <v>2211</v>
      </c>
      <c r="C20" s="142">
        <v>-5.0665521683125831</v>
      </c>
      <c r="D20" s="141">
        <v>4947</v>
      </c>
      <c r="E20" s="142">
        <v>7.5668623613829027</v>
      </c>
      <c r="F20" s="142">
        <v>2.2374491180461331</v>
      </c>
      <c r="G20" s="141">
        <v>5217</v>
      </c>
      <c r="H20" s="142">
        <v>-1.3426626323751947</v>
      </c>
      <c r="I20" s="141">
        <v>10447</v>
      </c>
      <c r="J20" s="142">
        <v>1.8325372843357002</v>
      </c>
      <c r="K20" s="142">
        <v>2.0024918535556835</v>
      </c>
    </row>
    <row r="21" spans="1:11" ht="24" customHeight="1" x14ac:dyDescent="0.15">
      <c r="A21" s="35" t="s">
        <v>120</v>
      </c>
      <c r="B21" s="139">
        <v>15478</v>
      </c>
      <c r="C21" s="140">
        <v>14.178223664797869</v>
      </c>
      <c r="D21" s="139">
        <v>25006</v>
      </c>
      <c r="E21" s="140">
        <v>1.9903744187943602</v>
      </c>
      <c r="F21" s="140">
        <v>1.6155834087091356</v>
      </c>
      <c r="G21" s="139">
        <v>37493</v>
      </c>
      <c r="H21" s="140">
        <v>15.812071415333293</v>
      </c>
      <c r="I21" s="139">
        <v>60072</v>
      </c>
      <c r="J21" s="140">
        <v>6.1117784215360729</v>
      </c>
      <c r="K21" s="140">
        <v>1.6022190808951005</v>
      </c>
    </row>
    <row r="22" spans="1:11" ht="9" customHeight="1" x14ac:dyDescent="0.15">
      <c r="A22" s="44" t="s">
        <v>59</v>
      </c>
      <c r="B22" s="141">
        <v>14036</v>
      </c>
      <c r="C22" s="142">
        <v>11.326142131979694</v>
      </c>
      <c r="D22" s="141">
        <v>22457</v>
      </c>
      <c r="E22" s="142">
        <v>-1.1314607730914901</v>
      </c>
      <c r="F22" s="142">
        <v>1.5999572527785695</v>
      </c>
      <c r="G22" s="141">
        <v>33614</v>
      </c>
      <c r="H22" s="142">
        <v>12.594627185636767</v>
      </c>
      <c r="I22" s="141">
        <v>53991</v>
      </c>
      <c r="J22" s="142">
        <v>5.0694741758455564</v>
      </c>
      <c r="K22" s="142">
        <v>1.6062057476051645</v>
      </c>
    </row>
    <row r="23" spans="1:11" ht="9" customHeight="1" x14ac:dyDescent="0.15">
      <c r="A23" s="44" t="s">
        <v>154</v>
      </c>
      <c r="B23" s="141">
        <v>1442</v>
      </c>
      <c r="C23" s="142">
        <v>52.10970464135022</v>
      </c>
      <c r="D23" s="141">
        <v>2549</v>
      </c>
      <c r="E23" s="142">
        <v>41.297117516629726</v>
      </c>
      <c r="F23" s="142">
        <v>1.7676837725381416</v>
      </c>
      <c r="G23" s="141">
        <v>3879</v>
      </c>
      <c r="H23" s="142">
        <v>53.928571428571416</v>
      </c>
      <c r="I23" s="141">
        <v>6081</v>
      </c>
      <c r="J23" s="142">
        <v>16.36050516647532</v>
      </c>
      <c r="K23" s="142">
        <v>1.5676720804331012</v>
      </c>
    </row>
    <row r="24" spans="1:11" ht="24" customHeight="1" x14ac:dyDescent="0.15">
      <c r="A24" s="35" t="s">
        <v>156</v>
      </c>
      <c r="B24" s="139">
        <v>8403</v>
      </c>
      <c r="C24" s="140">
        <v>12.505020752443428</v>
      </c>
      <c r="D24" s="139">
        <v>23471</v>
      </c>
      <c r="E24" s="140">
        <v>-2.0163646990064308</v>
      </c>
      <c r="F24" s="140">
        <v>2.7931691062715696</v>
      </c>
      <c r="G24" s="139">
        <v>21620</v>
      </c>
      <c r="H24" s="140">
        <v>2.3335068869219526</v>
      </c>
      <c r="I24" s="139">
        <v>62977</v>
      </c>
      <c r="J24" s="140">
        <v>-3.3754238458351864</v>
      </c>
      <c r="K24" s="140">
        <v>2.9129047178538392</v>
      </c>
    </row>
    <row r="25" spans="1:11" ht="9" customHeight="1" x14ac:dyDescent="0.15">
      <c r="A25" s="44" t="s">
        <v>59</v>
      </c>
      <c r="B25" s="141">
        <v>7999</v>
      </c>
      <c r="C25" s="142">
        <v>11.189880455935509</v>
      </c>
      <c r="D25" s="141">
        <v>22564</v>
      </c>
      <c r="E25" s="142">
        <v>-1.1348201375805047</v>
      </c>
      <c r="F25" s="142">
        <v>2.8208526065758219</v>
      </c>
      <c r="G25" s="141">
        <v>20666</v>
      </c>
      <c r="H25" s="142">
        <v>1.7127670046264427</v>
      </c>
      <c r="I25" s="141">
        <v>60577</v>
      </c>
      <c r="J25" s="142">
        <v>-2.5732988082409918</v>
      </c>
      <c r="K25" s="142">
        <v>2.9312397174102389</v>
      </c>
    </row>
    <row r="26" spans="1:11" ht="9" customHeight="1" x14ac:dyDescent="0.15">
      <c r="A26" s="44" t="s">
        <v>154</v>
      </c>
      <c r="B26" s="141">
        <v>404</v>
      </c>
      <c r="C26" s="142">
        <v>46.909090909090907</v>
      </c>
      <c r="D26" s="141">
        <v>907</v>
      </c>
      <c r="E26" s="142">
        <v>-19.805481874447395</v>
      </c>
      <c r="F26" s="142">
        <v>2.245049504950495</v>
      </c>
      <c r="G26" s="141">
        <v>954</v>
      </c>
      <c r="H26" s="142">
        <v>17.923362175525341</v>
      </c>
      <c r="I26" s="141">
        <v>2400</v>
      </c>
      <c r="J26" s="142">
        <v>-20</v>
      </c>
      <c r="K26" s="142">
        <v>2.5157232704402515</v>
      </c>
    </row>
    <row r="27" spans="1:11" ht="24" customHeight="1" x14ac:dyDescent="0.15">
      <c r="A27" s="35" t="s">
        <v>157</v>
      </c>
      <c r="B27" s="139">
        <v>5081</v>
      </c>
      <c r="C27" s="140">
        <v>-6.8560953253895462</v>
      </c>
      <c r="D27" s="139">
        <v>10949</v>
      </c>
      <c r="E27" s="140">
        <v>-16.00306866129651</v>
      </c>
      <c r="F27" s="140">
        <v>2.1548907695335564</v>
      </c>
      <c r="G27" s="139">
        <v>13068</v>
      </c>
      <c r="H27" s="140">
        <v>-1.1422951811786106</v>
      </c>
      <c r="I27" s="139">
        <v>29931</v>
      </c>
      <c r="J27" s="140">
        <v>-6.095877517726052</v>
      </c>
      <c r="K27" s="140">
        <v>2.2904040404040402</v>
      </c>
    </row>
    <row r="28" spans="1:11" ht="9" customHeight="1" x14ac:dyDescent="0.15">
      <c r="A28" s="44" t="s">
        <v>59</v>
      </c>
      <c r="B28" s="141">
        <v>4924</v>
      </c>
      <c r="C28" s="142">
        <v>-7.2867633214084009</v>
      </c>
      <c r="D28" s="141">
        <v>10561</v>
      </c>
      <c r="E28" s="142">
        <v>-16.579778830963662</v>
      </c>
      <c r="F28" s="142">
        <v>2.1448009748172217</v>
      </c>
      <c r="G28" s="141">
        <v>12570</v>
      </c>
      <c r="H28" s="142">
        <v>-1.1637049850605479</v>
      </c>
      <c r="I28" s="141">
        <v>28670</v>
      </c>
      <c r="J28" s="142">
        <v>-6.6853274313240405</v>
      </c>
      <c r="K28" s="142">
        <v>2.2808273667462213</v>
      </c>
    </row>
    <row r="29" spans="1:11" ht="9" customHeight="1" x14ac:dyDescent="0.15">
      <c r="A29" s="44" t="s">
        <v>154</v>
      </c>
      <c r="B29" s="141">
        <v>157</v>
      </c>
      <c r="C29" s="142">
        <v>9.0277777777777715</v>
      </c>
      <c r="D29" s="141">
        <v>388</v>
      </c>
      <c r="E29" s="142">
        <v>3.4666666666666686</v>
      </c>
      <c r="F29" s="142">
        <v>2.4713375796178343</v>
      </c>
      <c r="G29" s="141">
        <v>498</v>
      </c>
      <c r="H29" s="142">
        <v>-0.59880239520957446</v>
      </c>
      <c r="I29" s="141">
        <v>1261</v>
      </c>
      <c r="J29" s="142">
        <v>9.6521739130434838</v>
      </c>
      <c r="K29" s="142">
        <v>2.5321285140562249</v>
      </c>
    </row>
    <row r="30" spans="1:11" ht="24" customHeight="1" x14ac:dyDescent="0.15">
      <c r="A30" s="35" t="s">
        <v>158</v>
      </c>
      <c r="B30" s="139">
        <v>9423</v>
      </c>
      <c r="C30" s="140">
        <v>-4.1013637288825606</v>
      </c>
      <c r="D30" s="139">
        <v>60683</v>
      </c>
      <c r="E30" s="140">
        <v>-4.2794498075588336</v>
      </c>
      <c r="F30" s="140">
        <v>6.4398811418868727</v>
      </c>
      <c r="G30" s="139">
        <v>23213</v>
      </c>
      <c r="H30" s="140">
        <v>-5.7607989607015213</v>
      </c>
      <c r="I30" s="139">
        <v>162408</v>
      </c>
      <c r="J30" s="140">
        <v>-4.2535505208609692</v>
      </c>
      <c r="K30" s="140">
        <v>6.9964244173523458</v>
      </c>
    </row>
    <row r="31" spans="1:11" ht="9" customHeight="1" x14ac:dyDescent="0.15">
      <c r="A31" s="44" t="s">
        <v>59</v>
      </c>
      <c r="B31" s="141">
        <v>9163</v>
      </c>
      <c r="C31" s="142">
        <v>-4.6315570358034961</v>
      </c>
      <c r="D31" s="141">
        <v>60231</v>
      </c>
      <c r="E31" s="142">
        <v>-4.2934549441469443</v>
      </c>
      <c r="F31" s="142">
        <v>6.5732838589981446</v>
      </c>
      <c r="G31" s="141">
        <v>22497</v>
      </c>
      <c r="H31" s="142">
        <v>-6.2312437479159684</v>
      </c>
      <c r="I31" s="141">
        <v>160941</v>
      </c>
      <c r="J31" s="142">
        <v>-4.3327587231766103</v>
      </c>
      <c r="K31" s="142">
        <v>7.1538871849579948</v>
      </c>
    </row>
    <row r="32" spans="1:11" ht="9" customHeight="1" x14ac:dyDescent="0.15">
      <c r="A32" s="44" t="s">
        <v>154</v>
      </c>
      <c r="B32" s="141">
        <v>260</v>
      </c>
      <c r="C32" s="142">
        <v>19.266055045871553</v>
      </c>
      <c r="D32" s="141">
        <v>452</v>
      </c>
      <c r="E32" s="142">
        <v>-2.3758099352051829</v>
      </c>
      <c r="F32" s="142">
        <v>1.7384615384615385</v>
      </c>
      <c r="G32" s="141">
        <v>716</v>
      </c>
      <c r="H32" s="142">
        <v>11.875</v>
      </c>
      <c r="I32" s="141">
        <v>1467</v>
      </c>
      <c r="J32" s="142">
        <v>5.3122756640344591</v>
      </c>
      <c r="K32" s="142">
        <v>2.0488826815642458</v>
      </c>
    </row>
    <row r="33" spans="1:11" ht="24" customHeight="1" x14ac:dyDescent="0.15">
      <c r="A33" s="35" t="s">
        <v>159</v>
      </c>
      <c r="B33" s="139">
        <v>7797</v>
      </c>
      <c r="C33" s="140">
        <v>-1.9615239532251962</v>
      </c>
      <c r="D33" s="139">
        <v>25832</v>
      </c>
      <c r="E33" s="140">
        <v>-9.955382041271605</v>
      </c>
      <c r="F33" s="140">
        <v>3.3130691291522378</v>
      </c>
      <c r="G33" s="139">
        <v>16324</v>
      </c>
      <c r="H33" s="140">
        <v>-7.8312912879001715</v>
      </c>
      <c r="I33" s="139">
        <v>61370</v>
      </c>
      <c r="J33" s="140">
        <v>-11.594808337774964</v>
      </c>
      <c r="K33" s="140">
        <v>3.7594952217593729</v>
      </c>
    </row>
    <row r="34" spans="1:11" ht="9" customHeight="1" x14ac:dyDescent="0.15">
      <c r="A34" s="44" t="s">
        <v>59</v>
      </c>
      <c r="B34" s="141">
        <v>7654</v>
      </c>
      <c r="C34" s="142">
        <v>-1.846627340343673</v>
      </c>
      <c r="D34" s="141">
        <v>25596</v>
      </c>
      <c r="E34" s="142">
        <v>-8.7876844130853158</v>
      </c>
      <c r="F34" s="142">
        <v>3.3441337862555525</v>
      </c>
      <c r="G34" s="141">
        <v>15973</v>
      </c>
      <c r="H34" s="142">
        <v>-7.2792709119405572</v>
      </c>
      <c r="I34" s="141">
        <v>60734</v>
      </c>
      <c r="J34" s="142">
        <v>-10.375562606065074</v>
      </c>
      <c r="K34" s="142">
        <v>3.8022913666812745</v>
      </c>
    </row>
    <row r="35" spans="1:11" ht="9" customHeight="1" x14ac:dyDescent="0.15">
      <c r="A35" s="44" t="s">
        <v>154</v>
      </c>
      <c r="B35" s="141">
        <v>143</v>
      </c>
      <c r="C35" s="142">
        <v>-7.7419354838709609</v>
      </c>
      <c r="D35" s="141">
        <v>236</v>
      </c>
      <c r="E35" s="142">
        <v>-62.300319488817891</v>
      </c>
      <c r="F35" s="142">
        <v>1.6503496503496504</v>
      </c>
      <c r="G35" s="141">
        <v>351</v>
      </c>
      <c r="H35" s="142">
        <v>-27.47933884297521</v>
      </c>
      <c r="I35" s="141">
        <v>636</v>
      </c>
      <c r="J35" s="142">
        <v>-61.547762998790809</v>
      </c>
      <c r="K35" s="142">
        <v>1.811965811965812</v>
      </c>
    </row>
    <row r="36" spans="1:11" ht="24" customHeight="1" x14ac:dyDescent="0.15">
      <c r="A36" s="35" t="s">
        <v>160</v>
      </c>
      <c r="B36" s="139">
        <v>6670</v>
      </c>
      <c r="C36" s="140">
        <v>22.632836918551206</v>
      </c>
      <c r="D36" s="139">
        <v>22149</v>
      </c>
      <c r="E36" s="140">
        <v>10.612265281662005</v>
      </c>
      <c r="F36" s="140">
        <v>3.3206896551724139</v>
      </c>
      <c r="G36" s="139">
        <v>14484</v>
      </c>
      <c r="H36" s="140">
        <v>16.243980738362765</v>
      </c>
      <c r="I36" s="139">
        <v>52888</v>
      </c>
      <c r="J36" s="140">
        <v>7.721449375725598</v>
      </c>
      <c r="K36" s="140">
        <v>3.6514774924054128</v>
      </c>
    </row>
    <row r="37" spans="1:11" ht="9" customHeight="1" x14ac:dyDescent="0.15">
      <c r="A37" s="44" t="s">
        <v>59</v>
      </c>
      <c r="B37" s="141">
        <v>6573</v>
      </c>
      <c r="C37" s="142">
        <v>22.288372093023256</v>
      </c>
      <c r="D37" s="141">
        <v>21795</v>
      </c>
      <c r="E37" s="142">
        <v>9.5611521640778108</v>
      </c>
      <c r="F37" s="142">
        <v>3.3158375171154724</v>
      </c>
      <c r="G37" s="141">
        <v>14190</v>
      </c>
      <c r="H37" s="142">
        <v>15.836734693877546</v>
      </c>
      <c r="I37" s="141">
        <v>51924</v>
      </c>
      <c r="J37" s="142">
        <v>6.7297019527235307</v>
      </c>
      <c r="K37" s="142">
        <v>3.6591966173361521</v>
      </c>
    </row>
    <row r="38" spans="1:11" ht="9" customHeight="1" x14ac:dyDescent="0.15">
      <c r="A38" s="44" t="s">
        <v>154</v>
      </c>
      <c r="B38" s="141">
        <v>97</v>
      </c>
      <c r="C38" s="142">
        <v>51.5625</v>
      </c>
      <c r="D38" s="141">
        <v>354</v>
      </c>
      <c r="E38" s="142">
        <v>170.2290076335878</v>
      </c>
      <c r="F38" s="142">
        <v>3.6494845360824741</v>
      </c>
      <c r="G38" s="141">
        <v>294</v>
      </c>
      <c r="H38" s="142">
        <v>40</v>
      </c>
      <c r="I38" s="141">
        <v>964</v>
      </c>
      <c r="J38" s="142">
        <v>115.6599552572707</v>
      </c>
      <c r="K38" s="142">
        <v>3.2789115646258504</v>
      </c>
    </row>
    <row r="39" spans="1:11" ht="24" customHeight="1" x14ac:dyDescent="0.15">
      <c r="A39" s="35" t="s">
        <v>161</v>
      </c>
      <c r="B39" s="139">
        <v>17670</v>
      </c>
      <c r="C39" s="140">
        <v>-10.924030851439227</v>
      </c>
      <c r="D39" s="139">
        <v>37535</v>
      </c>
      <c r="E39" s="140">
        <v>-18.667388949079097</v>
      </c>
      <c r="F39" s="140">
        <v>2.1242218449349179</v>
      </c>
      <c r="G39" s="139">
        <v>65461</v>
      </c>
      <c r="H39" s="140">
        <v>-1.6407975598395268</v>
      </c>
      <c r="I39" s="139">
        <v>160384</v>
      </c>
      <c r="J39" s="140">
        <v>-4.0409721308140547</v>
      </c>
      <c r="K39" s="140">
        <v>2.4500695070347231</v>
      </c>
    </row>
    <row r="40" spans="1:11" ht="9" customHeight="1" x14ac:dyDescent="0.15">
      <c r="A40" s="44" t="s">
        <v>59</v>
      </c>
      <c r="B40" s="141">
        <v>17173</v>
      </c>
      <c r="C40" s="142">
        <v>-10.201840619117334</v>
      </c>
      <c r="D40" s="141">
        <v>36285</v>
      </c>
      <c r="E40" s="142">
        <v>-18.28070807621279</v>
      </c>
      <c r="F40" s="142">
        <v>2.1129098002678623</v>
      </c>
      <c r="G40" s="141">
        <v>62532</v>
      </c>
      <c r="H40" s="142">
        <v>-2.1699338224940874</v>
      </c>
      <c r="I40" s="141">
        <v>152425</v>
      </c>
      <c r="J40" s="142">
        <v>-4.8841824126999995</v>
      </c>
      <c r="K40" s="142">
        <v>2.4375519733896245</v>
      </c>
    </row>
    <row r="41" spans="1:11" ht="9" customHeight="1" x14ac:dyDescent="0.15">
      <c r="A41" s="44" t="s">
        <v>154</v>
      </c>
      <c r="B41" s="141">
        <v>497</v>
      </c>
      <c r="C41" s="142">
        <v>-30.294530154277695</v>
      </c>
      <c r="D41" s="141">
        <v>1250</v>
      </c>
      <c r="E41" s="142">
        <v>-28.48970251716247</v>
      </c>
      <c r="F41" s="142">
        <v>2.5150905432595572</v>
      </c>
      <c r="G41" s="141">
        <v>2929</v>
      </c>
      <c r="H41" s="142">
        <v>11.199696279422938</v>
      </c>
      <c r="I41" s="141">
        <v>7959</v>
      </c>
      <c r="J41" s="142">
        <v>15.582340981702004</v>
      </c>
      <c r="K41" s="142">
        <v>2.7173096620006829</v>
      </c>
    </row>
  </sheetData>
  <mergeCells count="10">
    <mergeCell ref="K3:K4"/>
    <mergeCell ref="A1:K1"/>
    <mergeCell ref="A2:A5"/>
    <mergeCell ref="B2:F2"/>
    <mergeCell ref="G2:K2"/>
    <mergeCell ref="B3:C3"/>
    <mergeCell ref="D3:E3"/>
    <mergeCell ref="F3:F4"/>
    <mergeCell ref="G3:H3"/>
    <mergeCell ref="I3:J3"/>
  </mergeCells>
  <phoneticPr fontId="18" type="noConversion"/>
  <conditionalFormatting sqref="B3:C3">
    <cfRule type="cellIs" dxfId="3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6" orientation="portrait" useFirstPageNumber="1"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U4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75" customHeight="1" x14ac:dyDescent="0.15">
      <c r="A1" s="260" t="s">
        <v>123</v>
      </c>
      <c r="B1" s="261"/>
      <c r="C1" s="261"/>
      <c r="D1" s="261"/>
      <c r="E1" s="261"/>
      <c r="F1" s="261"/>
      <c r="G1" s="261"/>
      <c r="H1" s="261"/>
      <c r="I1" s="261"/>
      <c r="J1" s="261"/>
      <c r="K1" s="262"/>
    </row>
    <row r="2" spans="1:11" ht="9.9499999999999993" customHeight="1" x14ac:dyDescent="0.15">
      <c r="A2" s="250" t="s">
        <v>176</v>
      </c>
      <c r="B2" s="245" t="s">
        <v>488</v>
      </c>
      <c r="C2" s="241"/>
      <c r="D2" s="241"/>
      <c r="E2" s="241"/>
      <c r="F2" s="241"/>
      <c r="G2" s="246" t="s">
        <v>489</v>
      </c>
      <c r="H2" s="247"/>
      <c r="I2" s="247"/>
      <c r="J2" s="247"/>
      <c r="K2" s="247"/>
    </row>
    <row r="3" spans="1:11" ht="9.9499999999999993" customHeight="1" x14ac:dyDescent="0.15">
      <c r="A3" s="251"/>
      <c r="B3" s="240" t="s">
        <v>135</v>
      </c>
      <c r="C3" s="242"/>
      <c r="D3" s="254" t="s">
        <v>133</v>
      </c>
      <c r="E3" s="259"/>
      <c r="F3" s="248" t="s">
        <v>57</v>
      </c>
      <c r="G3" s="254" t="s">
        <v>135</v>
      </c>
      <c r="H3" s="259"/>
      <c r="I3" s="254" t="s">
        <v>133</v>
      </c>
      <c r="J3" s="259"/>
      <c r="K3" s="254" t="s">
        <v>57</v>
      </c>
    </row>
    <row r="4" spans="1:11" ht="45" customHeight="1" x14ac:dyDescent="0.15">
      <c r="A4" s="251"/>
      <c r="B4" s="71" t="s">
        <v>136</v>
      </c>
      <c r="C4" s="70" t="s">
        <v>152</v>
      </c>
      <c r="D4" s="70" t="s">
        <v>136</v>
      </c>
      <c r="E4" s="70" t="s">
        <v>152</v>
      </c>
      <c r="F4" s="249"/>
      <c r="G4" s="70" t="s">
        <v>136</v>
      </c>
      <c r="H4" s="70" t="s">
        <v>155</v>
      </c>
      <c r="I4" s="70" t="s">
        <v>136</v>
      </c>
      <c r="J4" s="70" t="s">
        <v>155</v>
      </c>
      <c r="K4" s="254"/>
    </row>
    <row r="5" spans="1:11" ht="9.9499999999999993" customHeight="1" x14ac:dyDescent="0.15">
      <c r="A5" s="252"/>
      <c r="B5" s="27" t="s">
        <v>137</v>
      </c>
      <c r="C5" s="72" t="s">
        <v>138</v>
      </c>
      <c r="D5" s="72" t="s">
        <v>137</v>
      </c>
      <c r="E5" s="72" t="s">
        <v>138</v>
      </c>
      <c r="F5" s="72" t="s">
        <v>139</v>
      </c>
      <c r="G5" s="72" t="s">
        <v>137</v>
      </c>
      <c r="H5" s="72" t="s">
        <v>138</v>
      </c>
      <c r="I5" s="72" t="s">
        <v>137</v>
      </c>
      <c r="J5" s="72" t="s">
        <v>138</v>
      </c>
      <c r="K5" s="73" t="s">
        <v>139</v>
      </c>
    </row>
    <row r="6" spans="1:11" ht="24" customHeight="1" x14ac:dyDescent="0.15">
      <c r="A6" s="35" t="s">
        <v>162</v>
      </c>
      <c r="B6" s="139">
        <v>23322</v>
      </c>
      <c r="C6" s="140">
        <v>-1.7566030582585626</v>
      </c>
      <c r="D6" s="139">
        <v>58581</v>
      </c>
      <c r="E6" s="140">
        <v>-10.779938774577744</v>
      </c>
      <c r="F6" s="140">
        <v>2.5118343195266273</v>
      </c>
      <c r="G6" s="139">
        <v>64820</v>
      </c>
      <c r="H6" s="140">
        <v>0.79930333094890216</v>
      </c>
      <c r="I6" s="139">
        <v>176537</v>
      </c>
      <c r="J6" s="140">
        <v>-2.0082706558241483</v>
      </c>
      <c r="K6" s="140">
        <v>2.7234958346189448</v>
      </c>
    </row>
    <row r="7" spans="1:11" ht="9" customHeight="1" x14ac:dyDescent="0.15">
      <c r="A7" s="44" t="s">
        <v>59</v>
      </c>
      <c r="B7" s="141">
        <v>22483</v>
      </c>
      <c r="C7" s="142">
        <v>-0.78111209179169805</v>
      </c>
      <c r="D7" s="141">
        <v>56819</v>
      </c>
      <c r="E7" s="142">
        <v>-10.933630121955048</v>
      </c>
      <c r="F7" s="142">
        <v>2.5271983276253169</v>
      </c>
      <c r="G7" s="141">
        <v>62269</v>
      </c>
      <c r="H7" s="142">
        <v>0.62700990611011775</v>
      </c>
      <c r="I7" s="141">
        <v>171363</v>
      </c>
      <c r="J7" s="142">
        <v>-2.3800707527016414</v>
      </c>
      <c r="K7" s="142">
        <v>2.7519793155502739</v>
      </c>
    </row>
    <row r="8" spans="1:11" ht="9" customHeight="1" x14ac:dyDescent="0.15">
      <c r="A8" s="44" t="s">
        <v>154</v>
      </c>
      <c r="B8" s="141">
        <v>839</v>
      </c>
      <c r="C8" s="142">
        <v>-22.242817423540316</v>
      </c>
      <c r="D8" s="141">
        <v>1762</v>
      </c>
      <c r="E8" s="142">
        <v>-5.5227882037533504</v>
      </c>
      <c r="F8" s="142">
        <v>2.1001191895113229</v>
      </c>
      <c r="G8" s="141">
        <v>2551</v>
      </c>
      <c r="H8" s="142">
        <v>5.1958762886597896</v>
      </c>
      <c r="I8" s="141">
        <v>5174</v>
      </c>
      <c r="J8" s="142">
        <v>12.136974425661037</v>
      </c>
      <c r="K8" s="142">
        <v>2.0282242257938066</v>
      </c>
    </row>
    <row r="9" spans="1:11" ht="24" customHeight="1" x14ac:dyDescent="0.15">
      <c r="A9" s="35" t="s">
        <v>163</v>
      </c>
      <c r="B9" s="139">
        <v>2020</v>
      </c>
      <c r="C9" s="140">
        <v>21.175764847030592</v>
      </c>
      <c r="D9" s="139">
        <v>4299</v>
      </c>
      <c r="E9" s="140">
        <v>1.4632995043662902</v>
      </c>
      <c r="F9" s="140">
        <v>2.1282178217821781</v>
      </c>
      <c r="G9" s="139">
        <v>4842</v>
      </c>
      <c r="H9" s="140">
        <v>9.3249040415443716</v>
      </c>
      <c r="I9" s="139">
        <v>10778</v>
      </c>
      <c r="J9" s="140">
        <v>2.7063083666857182</v>
      </c>
      <c r="K9" s="140">
        <v>2.2259396943411813</v>
      </c>
    </row>
    <row r="10" spans="1:11" ht="9" customHeight="1" x14ac:dyDescent="0.15">
      <c r="A10" s="44" t="s">
        <v>59</v>
      </c>
      <c r="B10" s="141">
        <v>1934</v>
      </c>
      <c r="C10" s="142">
        <v>18.432333129210036</v>
      </c>
      <c r="D10" s="141">
        <v>3906</v>
      </c>
      <c r="E10" s="142">
        <v>-4.2177538008827895</v>
      </c>
      <c r="F10" s="142">
        <v>2.0196483971044468</v>
      </c>
      <c r="G10" s="141">
        <v>4634</v>
      </c>
      <c r="H10" s="142">
        <v>6.6022544283413822</v>
      </c>
      <c r="I10" s="141">
        <v>9913</v>
      </c>
      <c r="J10" s="142">
        <v>-2.402284139017425</v>
      </c>
      <c r="K10" s="142">
        <v>2.1391886059559777</v>
      </c>
    </row>
    <row r="11" spans="1:11" ht="9" customHeight="1" x14ac:dyDescent="0.15">
      <c r="A11" s="44" t="s">
        <v>154</v>
      </c>
      <c r="B11" s="141">
        <v>86</v>
      </c>
      <c r="C11" s="142">
        <v>152.94117647058823</v>
      </c>
      <c r="D11" s="141">
        <v>393</v>
      </c>
      <c r="E11" s="142">
        <v>147.16981132075472</v>
      </c>
      <c r="F11" s="142">
        <v>4.5697674418604652</v>
      </c>
      <c r="G11" s="141">
        <v>208</v>
      </c>
      <c r="H11" s="142">
        <v>153.65853658536585</v>
      </c>
      <c r="I11" s="141">
        <v>865</v>
      </c>
      <c r="J11" s="142">
        <v>156.6765578635015</v>
      </c>
      <c r="K11" s="142">
        <v>4.1586538461538458</v>
      </c>
    </row>
    <row r="12" spans="1:11" ht="24" customHeight="1" x14ac:dyDescent="0.15">
      <c r="A12" s="35" t="s">
        <v>164</v>
      </c>
      <c r="B12" s="139">
        <v>5301</v>
      </c>
      <c r="C12" s="140">
        <v>-10.289389067524112</v>
      </c>
      <c r="D12" s="139">
        <v>23101</v>
      </c>
      <c r="E12" s="140">
        <v>-8.6555950968762403</v>
      </c>
      <c r="F12" s="140">
        <v>4.3578570081116768</v>
      </c>
      <c r="G12" s="139">
        <v>20046</v>
      </c>
      <c r="H12" s="140">
        <v>2.3224950232249455</v>
      </c>
      <c r="I12" s="139">
        <v>81830</v>
      </c>
      <c r="J12" s="140">
        <v>0.1309300931194457</v>
      </c>
      <c r="K12" s="140">
        <v>4.0821111443679534</v>
      </c>
    </row>
    <row r="13" spans="1:11" ht="9" customHeight="1" x14ac:dyDescent="0.15">
      <c r="A13" s="44" t="s">
        <v>59</v>
      </c>
      <c r="B13" s="141">
        <v>5181</v>
      </c>
      <c r="C13" s="142">
        <v>-11.116829644879047</v>
      </c>
      <c r="D13" s="141">
        <v>22787</v>
      </c>
      <c r="E13" s="142">
        <v>-9.1970512054194131</v>
      </c>
      <c r="F13" s="142">
        <v>4.3981856784404556</v>
      </c>
      <c r="G13" s="141">
        <v>19802</v>
      </c>
      <c r="H13" s="142">
        <v>2.7714345028025775</v>
      </c>
      <c r="I13" s="141">
        <v>81165</v>
      </c>
      <c r="J13" s="142">
        <v>0.37595379725702571</v>
      </c>
      <c r="K13" s="142">
        <v>4.0988284011715992</v>
      </c>
    </row>
    <row r="14" spans="1:11" ht="9" customHeight="1" x14ac:dyDescent="0.15">
      <c r="A14" s="44" t="s">
        <v>154</v>
      </c>
      <c r="B14" s="141">
        <v>120</v>
      </c>
      <c r="C14" s="142">
        <v>50</v>
      </c>
      <c r="D14" s="141">
        <v>314</v>
      </c>
      <c r="E14" s="142">
        <v>61.025641025641022</v>
      </c>
      <c r="F14" s="142">
        <v>2.6166666666666667</v>
      </c>
      <c r="G14" s="141">
        <v>244</v>
      </c>
      <c r="H14" s="142">
        <v>-24.45820433436532</v>
      </c>
      <c r="I14" s="141">
        <v>665</v>
      </c>
      <c r="J14" s="142">
        <v>-22.853828306264504</v>
      </c>
      <c r="K14" s="142">
        <v>2.7254098360655736</v>
      </c>
    </row>
    <row r="15" spans="1:11" ht="24" customHeight="1" x14ac:dyDescent="0.15">
      <c r="A15" s="35" t="s">
        <v>165</v>
      </c>
      <c r="B15" s="139">
        <v>10430</v>
      </c>
      <c r="C15" s="140">
        <v>-3.6845507433742739</v>
      </c>
      <c r="D15" s="139">
        <v>21721</v>
      </c>
      <c r="E15" s="140">
        <v>-11.771396076201313</v>
      </c>
      <c r="F15" s="140">
        <v>2.08255033557047</v>
      </c>
      <c r="G15" s="139">
        <v>33126</v>
      </c>
      <c r="H15" s="140">
        <v>9.8342175066313047</v>
      </c>
      <c r="I15" s="139">
        <v>75637</v>
      </c>
      <c r="J15" s="140">
        <v>3.2742118270320475</v>
      </c>
      <c r="K15" s="140">
        <v>2.2833122018957916</v>
      </c>
    </row>
    <row r="16" spans="1:11" ht="9" customHeight="1" x14ac:dyDescent="0.15">
      <c r="A16" s="44" t="s">
        <v>59</v>
      </c>
      <c r="B16" s="141">
        <v>9946</v>
      </c>
      <c r="C16" s="142">
        <v>-3.8104448742746655</v>
      </c>
      <c r="D16" s="141">
        <v>20489</v>
      </c>
      <c r="E16" s="142">
        <v>-12.93872694824509</v>
      </c>
      <c r="F16" s="142">
        <v>2.0600241303036397</v>
      </c>
      <c r="G16" s="141">
        <v>31925</v>
      </c>
      <c r="H16" s="142">
        <v>10.432737209865437</v>
      </c>
      <c r="I16" s="141">
        <v>72602</v>
      </c>
      <c r="J16" s="142">
        <v>3.5706643461390257</v>
      </c>
      <c r="K16" s="142">
        <v>2.2741425215348472</v>
      </c>
    </row>
    <row r="17" spans="1:11" ht="9" customHeight="1" x14ac:dyDescent="0.15">
      <c r="A17" s="44" t="s">
        <v>154</v>
      </c>
      <c r="B17" s="141">
        <v>484</v>
      </c>
      <c r="C17" s="142">
        <v>-1.0224948875255677</v>
      </c>
      <c r="D17" s="141">
        <v>1232</v>
      </c>
      <c r="E17" s="142">
        <v>13.548387096774192</v>
      </c>
      <c r="F17" s="142">
        <v>2.5454545454545454</v>
      </c>
      <c r="G17" s="141">
        <v>1201</v>
      </c>
      <c r="H17" s="142">
        <v>-3.996802557953643</v>
      </c>
      <c r="I17" s="141">
        <v>3035</v>
      </c>
      <c r="J17" s="142">
        <v>-3.3439490445859832</v>
      </c>
      <c r="K17" s="142">
        <v>2.5270607826810991</v>
      </c>
    </row>
    <row r="18" spans="1:11" ht="24" customHeight="1" x14ac:dyDescent="0.15">
      <c r="A18" s="35" t="s">
        <v>166</v>
      </c>
      <c r="B18" s="139">
        <v>12069</v>
      </c>
      <c r="C18" s="140">
        <v>-4.1686517389233018</v>
      </c>
      <c r="D18" s="139">
        <v>43535</v>
      </c>
      <c r="E18" s="140">
        <v>-4.5054728114238145</v>
      </c>
      <c r="F18" s="140">
        <v>3.6071754080702627</v>
      </c>
      <c r="G18" s="139">
        <v>32141</v>
      </c>
      <c r="H18" s="140">
        <v>-2.3248039871148052</v>
      </c>
      <c r="I18" s="139">
        <v>114657</v>
      </c>
      <c r="J18" s="140">
        <v>-4.8497522842134089</v>
      </c>
      <c r="K18" s="140">
        <v>3.5673127780716221</v>
      </c>
    </row>
    <row r="19" spans="1:11" ht="9" customHeight="1" x14ac:dyDescent="0.15">
      <c r="A19" s="44" t="s">
        <v>59</v>
      </c>
      <c r="B19" s="141">
        <v>11656</v>
      </c>
      <c r="C19" s="142">
        <v>-3.5338905900852495</v>
      </c>
      <c r="D19" s="141">
        <v>42827</v>
      </c>
      <c r="E19" s="142">
        <v>-4.2501341441602563</v>
      </c>
      <c r="F19" s="142">
        <v>3.6742450240219631</v>
      </c>
      <c r="G19" s="141">
        <v>31036</v>
      </c>
      <c r="H19" s="142">
        <v>-2.1131647006875625</v>
      </c>
      <c r="I19" s="141">
        <v>112729</v>
      </c>
      <c r="J19" s="142">
        <v>-4.8684365980860491</v>
      </c>
      <c r="K19" s="142">
        <v>3.6322013146023973</v>
      </c>
    </row>
    <row r="20" spans="1:11" ht="9" customHeight="1" x14ac:dyDescent="0.15">
      <c r="A20" s="44" t="s">
        <v>154</v>
      </c>
      <c r="B20" s="141">
        <v>413</v>
      </c>
      <c r="C20" s="142">
        <v>-19.178082191780817</v>
      </c>
      <c r="D20" s="141">
        <v>708</v>
      </c>
      <c r="E20" s="142">
        <v>-17.770034843205579</v>
      </c>
      <c r="F20" s="142">
        <v>1.7142857142857142</v>
      </c>
      <c r="G20" s="141">
        <v>1105</v>
      </c>
      <c r="H20" s="142">
        <v>-7.9166666666666714</v>
      </c>
      <c r="I20" s="141">
        <v>1928</v>
      </c>
      <c r="J20" s="142">
        <v>-3.7443834248627041</v>
      </c>
      <c r="K20" s="142">
        <v>1.7447963800904978</v>
      </c>
    </row>
    <row r="21" spans="1:11" ht="24" customHeight="1" x14ac:dyDescent="0.15">
      <c r="A21" s="35" t="s">
        <v>167</v>
      </c>
      <c r="B21" s="139">
        <v>3191</v>
      </c>
      <c r="C21" s="140">
        <v>-16.136662286465182</v>
      </c>
      <c r="D21" s="139">
        <v>10485</v>
      </c>
      <c r="E21" s="140">
        <v>-19.333743652869671</v>
      </c>
      <c r="F21" s="140">
        <v>3.2858038232528988</v>
      </c>
      <c r="G21" s="139">
        <v>10656</v>
      </c>
      <c r="H21" s="140">
        <v>-1.6429758168728057</v>
      </c>
      <c r="I21" s="139">
        <v>35228</v>
      </c>
      <c r="J21" s="140">
        <v>-7.0403208781929436</v>
      </c>
      <c r="K21" s="140">
        <v>3.305930930930931</v>
      </c>
    </row>
    <row r="22" spans="1:11" ht="9" customHeight="1" x14ac:dyDescent="0.15">
      <c r="A22" s="44" t="s">
        <v>59</v>
      </c>
      <c r="B22" s="141">
        <v>3078</v>
      </c>
      <c r="C22" s="142">
        <v>-16.244897959183675</v>
      </c>
      <c r="D22" s="141">
        <v>10195</v>
      </c>
      <c r="E22" s="142">
        <v>-18.680705112865923</v>
      </c>
      <c r="F22" s="142">
        <v>3.3122157244964261</v>
      </c>
      <c r="G22" s="141">
        <v>10424</v>
      </c>
      <c r="H22" s="142">
        <v>-1.1005692599620431</v>
      </c>
      <c r="I22" s="141">
        <v>34594</v>
      </c>
      <c r="J22" s="142">
        <v>-6.0762380538662057</v>
      </c>
      <c r="K22" s="142">
        <v>3.3186876438986954</v>
      </c>
    </row>
    <row r="23" spans="1:11" ht="9" customHeight="1" x14ac:dyDescent="0.15">
      <c r="A23" s="44" t="s">
        <v>154</v>
      </c>
      <c r="B23" s="141">
        <v>113</v>
      </c>
      <c r="C23" s="142">
        <v>-13.07692307692308</v>
      </c>
      <c r="D23" s="141">
        <v>290</v>
      </c>
      <c r="E23" s="142">
        <v>-37.093275488069416</v>
      </c>
      <c r="F23" s="142">
        <v>2.5663716814159292</v>
      </c>
      <c r="G23" s="141">
        <v>232</v>
      </c>
      <c r="H23" s="142">
        <v>-21.088435374149654</v>
      </c>
      <c r="I23" s="141">
        <v>634</v>
      </c>
      <c r="J23" s="142">
        <v>-40.413533834586467</v>
      </c>
      <c r="K23" s="142">
        <v>2.7327586206896552</v>
      </c>
    </row>
    <row r="24" spans="1:11" ht="24" customHeight="1" x14ac:dyDescent="0.15">
      <c r="A24" s="35" t="s">
        <v>168</v>
      </c>
      <c r="B24" s="139">
        <v>10747</v>
      </c>
      <c r="C24" s="140">
        <v>-1.5301447681876539</v>
      </c>
      <c r="D24" s="139">
        <v>28525</v>
      </c>
      <c r="E24" s="140">
        <v>-12.187538480482701</v>
      </c>
      <c r="F24" s="140">
        <v>2.6542290871871219</v>
      </c>
      <c r="G24" s="139">
        <v>25316</v>
      </c>
      <c r="H24" s="140">
        <v>-2.1490414347557163</v>
      </c>
      <c r="I24" s="139">
        <v>70316</v>
      </c>
      <c r="J24" s="140">
        <v>-10.704171693440856</v>
      </c>
      <c r="K24" s="140">
        <v>2.7775319955759206</v>
      </c>
    </row>
    <row r="25" spans="1:11" ht="9" customHeight="1" x14ac:dyDescent="0.15">
      <c r="A25" s="44" t="s">
        <v>59</v>
      </c>
      <c r="B25" s="141">
        <v>10292</v>
      </c>
      <c r="C25" s="142">
        <v>-1.0003847633705334</v>
      </c>
      <c r="D25" s="141">
        <v>26592</v>
      </c>
      <c r="E25" s="142">
        <v>-12.935860917395146</v>
      </c>
      <c r="F25" s="142">
        <v>2.5837543723280216</v>
      </c>
      <c r="G25" s="141">
        <v>24577</v>
      </c>
      <c r="H25" s="142">
        <v>-2.1304555590952532</v>
      </c>
      <c r="I25" s="141">
        <v>67406</v>
      </c>
      <c r="J25" s="142">
        <v>-11.582454483446142</v>
      </c>
      <c r="K25" s="142">
        <v>2.7426455629246855</v>
      </c>
    </row>
    <row r="26" spans="1:11" ht="9" customHeight="1" x14ac:dyDescent="0.15">
      <c r="A26" s="44" t="s">
        <v>154</v>
      </c>
      <c r="B26" s="141">
        <v>455</v>
      </c>
      <c r="C26" s="142">
        <v>-12.162162162162161</v>
      </c>
      <c r="D26" s="141">
        <v>1933</v>
      </c>
      <c r="E26" s="142">
        <v>-0.41215868109222242</v>
      </c>
      <c r="F26" s="142">
        <v>4.2483516483516484</v>
      </c>
      <c r="G26" s="141">
        <v>739</v>
      </c>
      <c r="H26" s="142">
        <v>-2.7631578947368354</v>
      </c>
      <c r="I26" s="141">
        <v>2910</v>
      </c>
      <c r="J26" s="142">
        <v>15.982463132722202</v>
      </c>
      <c r="K26" s="142">
        <v>3.9377537212449254</v>
      </c>
    </row>
    <row r="27" spans="1:11" ht="24" customHeight="1" x14ac:dyDescent="0.15">
      <c r="A27" s="35" t="s">
        <v>169</v>
      </c>
      <c r="B27" s="139">
        <v>7469</v>
      </c>
      <c r="C27" s="140">
        <v>-4.0714102234780398</v>
      </c>
      <c r="D27" s="139">
        <v>28680</v>
      </c>
      <c r="E27" s="140">
        <v>-6.4060307411154298</v>
      </c>
      <c r="F27" s="140">
        <v>3.839871468737448</v>
      </c>
      <c r="G27" s="139">
        <v>19032</v>
      </c>
      <c r="H27" s="140">
        <v>-4.2029496149393424</v>
      </c>
      <c r="I27" s="139">
        <v>77929</v>
      </c>
      <c r="J27" s="140">
        <v>-5.6423978980251661</v>
      </c>
      <c r="K27" s="140">
        <v>4.0946300966792766</v>
      </c>
    </row>
    <row r="28" spans="1:11" ht="9" customHeight="1" x14ac:dyDescent="0.15">
      <c r="A28" s="44" t="s">
        <v>59</v>
      </c>
      <c r="B28" s="141">
        <v>6920</v>
      </c>
      <c r="C28" s="142">
        <v>-4.853567991200336</v>
      </c>
      <c r="D28" s="141">
        <v>27497</v>
      </c>
      <c r="E28" s="142">
        <v>-6.8656008670911746</v>
      </c>
      <c r="F28" s="142">
        <v>3.9735549132947976</v>
      </c>
      <c r="G28" s="141">
        <v>17556</v>
      </c>
      <c r="H28" s="142">
        <v>-5.4756905184945879</v>
      </c>
      <c r="I28" s="141">
        <v>74839</v>
      </c>
      <c r="J28" s="142">
        <v>-5.745519577839076</v>
      </c>
      <c r="K28" s="142">
        <v>4.2628730918204605</v>
      </c>
    </row>
    <row r="29" spans="1:11" ht="9" customHeight="1" x14ac:dyDescent="0.15">
      <c r="A29" s="44" t="s">
        <v>154</v>
      </c>
      <c r="B29" s="141">
        <v>549</v>
      </c>
      <c r="C29" s="142">
        <v>7.0175438596491233</v>
      </c>
      <c r="D29" s="141">
        <v>1183</v>
      </c>
      <c r="E29" s="142">
        <v>5.7193923145665764</v>
      </c>
      <c r="F29" s="142">
        <v>2.1548269581056467</v>
      </c>
      <c r="G29" s="141">
        <v>1476</v>
      </c>
      <c r="H29" s="142">
        <v>14.064914992272023</v>
      </c>
      <c r="I29" s="141">
        <v>3090</v>
      </c>
      <c r="J29" s="142">
        <v>-3.0740276035131728</v>
      </c>
      <c r="K29" s="142">
        <v>2.0934959349593494</v>
      </c>
    </row>
    <row r="30" spans="1:11" ht="24" customHeight="1" x14ac:dyDescent="0.15">
      <c r="A30" s="35" t="s">
        <v>170</v>
      </c>
      <c r="B30" s="139">
        <v>5375</v>
      </c>
      <c r="C30" s="140">
        <v>-12.913156189241732</v>
      </c>
      <c r="D30" s="139">
        <v>17970</v>
      </c>
      <c r="E30" s="140">
        <v>-14.162885120611421</v>
      </c>
      <c r="F30" s="140">
        <v>3.3432558139534883</v>
      </c>
      <c r="G30" s="139">
        <v>14267</v>
      </c>
      <c r="H30" s="140">
        <v>-10.264796528083522</v>
      </c>
      <c r="I30" s="139">
        <v>49722</v>
      </c>
      <c r="J30" s="140">
        <v>-10.592846996205921</v>
      </c>
      <c r="K30" s="140">
        <v>3.4851054881895283</v>
      </c>
    </row>
    <row r="31" spans="1:11" ht="9" customHeight="1" x14ac:dyDescent="0.15">
      <c r="A31" s="44" t="s">
        <v>59</v>
      </c>
      <c r="B31" s="141">
        <v>5001</v>
      </c>
      <c r="C31" s="142">
        <v>-13.417590027700825</v>
      </c>
      <c r="D31" s="141">
        <v>16898</v>
      </c>
      <c r="E31" s="142">
        <v>-15.615480649188513</v>
      </c>
      <c r="F31" s="142">
        <v>3.3789242151569687</v>
      </c>
      <c r="G31" s="141">
        <v>13156</v>
      </c>
      <c r="H31" s="142">
        <v>-10.277569392348084</v>
      </c>
      <c r="I31" s="141">
        <v>46571</v>
      </c>
      <c r="J31" s="142">
        <v>-11.695329831813268</v>
      </c>
      <c r="K31" s="142">
        <v>3.5399057464274857</v>
      </c>
    </row>
    <row r="32" spans="1:11" ht="9" customHeight="1" x14ac:dyDescent="0.15">
      <c r="A32" s="44" t="s">
        <v>154</v>
      </c>
      <c r="B32" s="141">
        <v>374</v>
      </c>
      <c r="C32" s="142">
        <v>-5.5555555555555571</v>
      </c>
      <c r="D32" s="141">
        <v>1072</v>
      </c>
      <c r="E32" s="142">
        <v>17.802197802197796</v>
      </c>
      <c r="F32" s="142">
        <v>2.8663101604278074</v>
      </c>
      <c r="G32" s="141">
        <v>1111</v>
      </c>
      <c r="H32" s="142">
        <v>-10.113268608414245</v>
      </c>
      <c r="I32" s="141">
        <v>3151</v>
      </c>
      <c r="J32" s="142">
        <v>9.6381350034794764</v>
      </c>
      <c r="K32" s="142">
        <v>2.8361836183618361</v>
      </c>
    </row>
    <row r="33" spans="1:21" ht="24" customHeight="1" x14ac:dyDescent="0.15">
      <c r="A33" s="35" t="s">
        <v>171</v>
      </c>
      <c r="B33" s="139">
        <v>4697</v>
      </c>
      <c r="C33" s="140">
        <v>44.96913580246914</v>
      </c>
      <c r="D33" s="139">
        <v>9402</v>
      </c>
      <c r="E33" s="140">
        <v>43.454379005187661</v>
      </c>
      <c r="F33" s="140">
        <v>2.0017032148179688</v>
      </c>
      <c r="G33" s="139">
        <v>11252</v>
      </c>
      <c r="H33" s="140">
        <v>24.386469157638729</v>
      </c>
      <c r="I33" s="139">
        <v>23191</v>
      </c>
      <c r="J33" s="140">
        <v>35.675422687649927</v>
      </c>
      <c r="K33" s="140">
        <v>2.0610558123000358</v>
      </c>
    </row>
    <row r="34" spans="1:21" ht="9" customHeight="1" x14ac:dyDescent="0.15">
      <c r="A34" s="44" t="s">
        <v>59</v>
      </c>
      <c r="B34" s="141">
        <v>4573</v>
      </c>
      <c r="C34" s="142">
        <v>45.869218500797444</v>
      </c>
      <c r="D34" s="141">
        <v>8904</v>
      </c>
      <c r="E34" s="142">
        <v>40.66350710900474</v>
      </c>
      <c r="F34" s="142">
        <v>1.9470806910124645</v>
      </c>
      <c r="G34" s="141">
        <v>10964</v>
      </c>
      <c r="H34" s="142">
        <v>24.761037778789259</v>
      </c>
      <c r="I34" s="141">
        <v>21992</v>
      </c>
      <c r="J34" s="142">
        <v>32.785895423258069</v>
      </c>
      <c r="K34" s="142">
        <v>2.0058372856621669</v>
      </c>
    </row>
    <row r="35" spans="1:21" ht="9" customHeight="1" x14ac:dyDescent="0.15">
      <c r="A35" s="44" t="s">
        <v>154</v>
      </c>
      <c r="B35" s="141">
        <v>124</v>
      </c>
      <c r="C35" s="142">
        <v>18.095238095238102</v>
      </c>
      <c r="D35" s="141">
        <v>498</v>
      </c>
      <c r="E35" s="142">
        <v>122.32142857142858</v>
      </c>
      <c r="F35" s="142">
        <v>4.0161290322580649</v>
      </c>
      <c r="G35" s="141">
        <v>288</v>
      </c>
      <c r="H35" s="142">
        <v>11.627906976744185</v>
      </c>
      <c r="I35" s="141">
        <v>1199</v>
      </c>
      <c r="J35" s="142">
        <v>125.80037664783427</v>
      </c>
      <c r="K35" s="142">
        <v>4.1631944444444446</v>
      </c>
    </row>
    <row r="36" spans="1:21" ht="24" customHeight="1" x14ac:dyDescent="0.15">
      <c r="A36" s="35" t="s">
        <v>172</v>
      </c>
      <c r="B36" s="139">
        <v>3362</v>
      </c>
      <c r="C36" s="140">
        <v>15.731497418244402</v>
      </c>
      <c r="D36" s="139">
        <v>6824</v>
      </c>
      <c r="E36" s="140">
        <v>29.169032746545525</v>
      </c>
      <c r="F36" s="140">
        <v>2.0297441998810233</v>
      </c>
      <c r="G36" s="139">
        <v>8392</v>
      </c>
      <c r="H36" s="140">
        <v>18.0143439741246</v>
      </c>
      <c r="I36" s="139">
        <v>16819</v>
      </c>
      <c r="J36" s="140">
        <v>23.951654506595915</v>
      </c>
      <c r="K36" s="140">
        <v>2.0041706387035272</v>
      </c>
    </row>
    <row r="37" spans="1:21" ht="9" customHeight="1" x14ac:dyDescent="0.15">
      <c r="A37" s="44" t="s">
        <v>59</v>
      </c>
      <c r="B37" s="141">
        <v>3223</v>
      </c>
      <c r="C37" s="142">
        <v>14.983945772386733</v>
      </c>
      <c r="D37" s="141">
        <v>5950</v>
      </c>
      <c r="E37" s="142">
        <v>17.010816125860373</v>
      </c>
      <c r="F37" s="142">
        <v>1.8461061123177165</v>
      </c>
      <c r="G37" s="141">
        <v>8027</v>
      </c>
      <c r="H37" s="142">
        <v>16.994607200116604</v>
      </c>
      <c r="I37" s="141">
        <v>14779</v>
      </c>
      <c r="J37" s="142">
        <v>12.972022626509712</v>
      </c>
      <c r="K37" s="142">
        <v>1.8411610813504422</v>
      </c>
    </row>
    <row r="38" spans="1:21" ht="9" customHeight="1" x14ac:dyDescent="0.15">
      <c r="A38" s="44" t="s">
        <v>154</v>
      </c>
      <c r="B38" s="141">
        <v>139</v>
      </c>
      <c r="C38" s="142">
        <v>36.274509803921575</v>
      </c>
      <c r="D38" s="141">
        <v>874</v>
      </c>
      <c r="E38" s="145" t="s">
        <v>472</v>
      </c>
      <c r="F38" s="142">
        <v>6.2877697841726619</v>
      </c>
      <c r="G38" s="141">
        <v>365</v>
      </c>
      <c r="H38" s="142">
        <v>46</v>
      </c>
      <c r="I38" s="141">
        <v>2040</v>
      </c>
      <c r="J38" s="145" t="s">
        <v>472</v>
      </c>
      <c r="K38" s="142">
        <v>5.5890410958904111</v>
      </c>
    </row>
    <row r="39" spans="1:21" s="5" customFormat="1" ht="24" customHeight="1" x14ac:dyDescent="0.15">
      <c r="A39" s="35" t="s">
        <v>183</v>
      </c>
      <c r="B39" s="139">
        <v>258315</v>
      </c>
      <c r="C39" s="140">
        <v>1.619203852100128</v>
      </c>
      <c r="D39" s="139">
        <v>634706</v>
      </c>
      <c r="E39" s="140">
        <v>-5.4248688372896936</v>
      </c>
      <c r="F39" s="140">
        <v>2.4571008265102683</v>
      </c>
      <c r="G39" s="139">
        <v>679305</v>
      </c>
      <c r="H39" s="140">
        <v>2.476432705928147</v>
      </c>
      <c r="I39" s="139">
        <v>1759958</v>
      </c>
      <c r="J39" s="140">
        <v>-1.9661273746626478</v>
      </c>
      <c r="K39" s="140">
        <v>2.5908215013874476</v>
      </c>
      <c r="L39" s="22"/>
      <c r="M39" s="22"/>
      <c r="N39" s="22"/>
      <c r="O39" s="22"/>
      <c r="P39" s="22"/>
      <c r="Q39" s="22"/>
      <c r="R39" s="22"/>
      <c r="S39" s="22"/>
      <c r="T39" s="22"/>
      <c r="U39" s="22"/>
    </row>
    <row r="40" spans="1:21" s="5" customFormat="1" ht="9" customHeight="1" x14ac:dyDescent="0.15">
      <c r="A40" s="47" t="s">
        <v>59</v>
      </c>
      <c r="B40" s="139">
        <v>243337</v>
      </c>
      <c r="C40" s="140">
        <v>1.4715939418201174</v>
      </c>
      <c r="D40" s="139">
        <v>601729</v>
      </c>
      <c r="E40" s="140">
        <v>-5.9117768010294895</v>
      </c>
      <c r="F40" s="140">
        <v>2.4728216424136074</v>
      </c>
      <c r="G40" s="139">
        <v>639705</v>
      </c>
      <c r="H40" s="140">
        <v>2.072386739150204</v>
      </c>
      <c r="I40" s="139">
        <v>1673617</v>
      </c>
      <c r="J40" s="140">
        <v>-2.4301843057374128</v>
      </c>
      <c r="K40" s="140">
        <v>2.6162324821597456</v>
      </c>
    </row>
    <row r="41" spans="1:21" s="5" customFormat="1" ht="9" customHeight="1" x14ac:dyDescent="0.15">
      <c r="A41" s="47" t="s">
        <v>154</v>
      </c>
      <c r="B41" s="139">
        <v>14978</v>
      </c>
      <c r="C41" s="140">
        <v>4.0789382252796855</v>
      </c>
      <c r="D41" s="139">
        <v>32977</v>
      </c>
      <c r="E41" s="140">
        <v>4.436914111983782</v>
      </c>
      <c r="F41" s="140">
        <v>2.2016958205367874</v>
      </c>
      <c r="G41" s="139">
        <v>39600</v>
      </c>
      <c r="H41" s="140">
        <v>9.4769434922039153</v>
      </c>
      <c r="I41" s="139">
        <v>86341</v>
      </c>
      <c r="J41" s="140">
        <v>7.9896939451927977</v>
      </c>
      <c r="K41" s="140">
        <v>2.1803282828282828</v>
      </c>
    </row>
  </sheetData>
  <mergeCells count="10">
    <mergeCell ref="K3:K4"/>
    <mergeCell ref="A1:K1"/>
    <mergeCell ref="A2:A5"/>
    <mergeCell ref="B2:F2"/>
    <mergeCell ref="G2:K2"/>
    <mergeCell ref="B3:C3"/>
    <mergeCell ref="D3:E3"/>
    <mergeCell ref="F3:F4"/>
    <mergeCell ref="G3:H3"/>
    <mergeCell ref="I3:J3"/>
  </mergeCells>
  <phoneticPr fontId="18" type="noConversion"/>
  <conditionalFormatting sqref="B3:C3">
    <cfRule type="cellIs" dxfId="3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7" orientation="portrait" useFirstPageNumber="1"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56" t="s">
        <v>207</v>
      </c>
      <c r="B1" s="257"/>
      <c r="C1" s="257"/>
      <c r="D1" s="257"/>
      <c r="E1" s="257"/>
      <c r="F1" s="257"/>
      <c r="G1" s="257"/>
      <c r="H1" s="257"/>
      <c r="I1" s="257"/>
      <c r="J1" s="257"/>
      <c r="K1" s="258"/>
    </row>
    <row r="2" spans="1:11" ht="9.9499999999999993" customHeight="1" x14ac:dyDescent="0.15">
      <c r="A2" s="250" t="s">
        <v>212</v>
      </c>
      <c r="B2" s="245" t="s">
        <v>488</v>
      </c>
      <c r="C2" s="241"/>
      <c r="D2" s="241"/>
      <c r="E2" s="241"/>
      <c r="F2" s="241"/>
      <c r="G2" s="246" t="s">
        <v>489</v>
      </c>
      <c r="H2" s="247"/>
      <c r="I2" s="247"/>
      <c r="J2" s="247"/>
      <c r="K2" s="247"/>
    </row>
    <row r="3" spans="1:11" ht="9.9499999999999993" customHeight="1" x14ac:dyDescent="0.15">
      <c r="A3" s="251"/>
      <c r="B3" s="240" t="s">
        <v>135</v>
      </c>
      <c r="C3" s="242"/>
      <c r="D3" s="254" t="s">
        <v>133</v>
      </c>
      <c r="E3" s="259"/>
      <c r="F3" s="248" t="s">
        <v>57</v>
      </c>
      <c r="G3" s="254" t="s">
        <v>135</v>
      </c>
      <c r="H3" s="259"/>
      <c r="I3" s="254" t="s">
        <v>133</v>
      </c>
      <c r="J3" s="259"/>
      <c r="K3" s="254" t="s">
        <v>57</v>
      </c>
    </row>
    <row r="4" spans="1:11" ht="45" customHeight="1" x14ac:dyDescent="0.15">
      <c r="A4" s="251"/>
      <c r="B4" s="26" t="s">
        <v>136</v>
      </c>
      <c r="C4" s="16" t="s">
        <v>152</v>
      </c>
      <c r="D4" s="16" t="s">
        <v>136</v>
      </c>
      <c r="E4" s="16" t="s">
        <v>152</v>
      </c>
      <c r="F4" s="249"/>
      <c r="G4" s="16" t="s">
        <v>136</v>
      </c>
      <c r="H4" s="16" t="s">
        <v>155</v>
      </c>
      <c r="I4" s="16" t="s">
        <v>136</v>
      </c>
      <c r="J4" s="16" t="s">
        <v>155</v>
      </c>
      <c r="K4" s="254"/>
    </row>
    <row r="5" spans="1:11" ht="9.9499999999999993" customHeight="1" x14ac:dyDescent="0.15">
      <c r="A5" s="252"/>
      <c r="B5" s="27" t="s">
        <v>137</v>
      </c>
      <c r="C5" s="18" t="s">
        <v>138</v>
      </c>
      <c r="D5" s="18" t="s">
        <v>137</v>
      </c>
      <c r="E5" s="18" t="s">
        <v>138</v>
      </c>
      <c r="F5" s="18" t="s">
        <v>139</v>
      </c>
      <c r="G5" s="18" t="s">
        <v>137</v>
      </c>
      <c r="H5" s="18" t="s">
        <v>138</v>
      </c>
      <c r="I5" s="18" t="s">
        <v>137</v>
      </c>
      <c r="J5" s="18" t="s">
        <v>138</v>
      </c>
      <c r="K5" s="19" t="s">
        <v>139</v>
      </c>
    </row>
    <row r="6" spans="1:11" s="5" customFormat="1" ht="15.95" customHeight="1" x14ac:dyDescent="0.15">
      <c r="A6" s="35" t="s">
        <v>115</v>
      </c>
      <c r="B6" s="50"/>
      <c r="C6" s="50"/>
      <c r="D6" s="31"/>
      <c r="E6" s="50"/>
      <c r="F6" s="31"/>
      <c r="G6" s="31"/>
      <c r="H6" s="50"/>
      <c r="I6" s="31"/>
      <c r="J6" s="31"/>
      <c r="K6" s="23"/>
    </row>
    <row r="7" spans="1:11" s="5" customFormat="1" ht="12.95" customHeight="1" x14ac:dyDescent="0.15">
      <c r="A7" s="35" t="s">
        <v>208</v>
      </c>
      <c r="B7" s="139">
        <v>38475</v>
      </c>
      <c r="C7" s="140">
        <v>18.028713418001104</v>
      </c>
      <c r="D7" s="139">
        <v>61777</v>
      </c>
      <c r="E7" s="140">
        <v>11.36207953275408</v>
      </c>
      <c r="F7" s="140">
        <v>1.6056400259909032</v>
      </c>
      <c r="G7" s="139">
        <v>93431</v>
      </c>
      <c r="H7" s="140">
        <v>13.81255177118355</v>
      </c>
      <c r="I7" s="139">
        <v>151417</v>
      </c>
      <c r="J7" s="140">
        <v>11.047795061348126</v>
      </c>
      <c r="K7" s="140">
        <v>1.6206291273774229</v>
      </c>
    </row>
    <row r="8" spans="1:11" s="3" customFormat="1" x14ac:dyDescent="0.15">
      <c r="A8" s="40" t="s">
        <v>59</v>
      </c>
      <c r="B8" s="141">
        <v>35993</v>
      </c>
      <c r="C8" s="142">
        <v>18.149290966386559</v>
      </c>
      <c r="D8" s="141">
        <v>57453</v>
      </c>
      <c r="E8" s="142">
        <v>11.57655558144954</v>
      </c>
      <c r="F8" s="142">
        <v>1.5962270441474731</v>
      </c>
      <c r="G8" s="141">
        <v>87236</v>
      </c>
      <c r="H8" s="142">
        <v>13.467391587107514</v>
      </c>
      <c r="I8" s="141">
        <v>140481</v>
      </c>
      <c r="J8" s="142">
        <v>10.8453793712915</v>
      </c>
      <c r="K8" s="142">
        <v>1.610355816406071</v>
      </c>
    </row>
    <row r="9" spans="1:11" s="3" customFormat="1" x14ac:dyDescent="0.15">
      <c r="A9" s="40" t="s">
        <v>154</v>
      </c>
      <c r="B9" s="141">
        <v>2482</v>
      </c>
      <c r="C9" s="142">
        <v>16.307403936269921</v>
      </c>
      <c r="D9" s="141">
        <v>4324</v>
      </c>
      <c r="E9" s="142">
        <v>8.5886489201406278</v>
      </c>
      <c r="F9" s="142">
        <v>1.7421434327155521</v>
      </c>
      <c r="G9" s="141">
        <v>6195</v>
      </c>
      <c r="H9" s="142">
        <v>18.905950095969288</v>
      </c>
      <c r="I9" s="141">
        <v>10936</v>
      </c>
      <c r="J9" s="142">
        <v>13.715295830300505</v>
      </c>
      <c r="K9" s="142">
        <v>1.7652945924132364</v>
      </c>
    </row>
    <row r="10" spans="1:11" s="3" customFormat="1" ht="9" customHeight="1" x14ac:dyDescent="0.15">
      <c r="A10" s="40" t="s">
        <v>204</v>
      </c>
      <c r="B10" s="144"/>
      <c r="C10" s="144"/>
      <c r="D10" s="144"/>
      <c r="E10" s="144"/>
      <c r="F10" s="144"/>
      <c r="G10" s="144"/>
      <c r="H10" s="144"/>
      <c r="I10" s="144"/>
      <c r="J10" s="144"/>
      <c r="K10" s="144"/>
    </row>
    <row r="11" spans="1:11" s="3" customFormat="1" ht="11.1" customHeight="1" x14ac:dyDescent="0.15">
      <c r="A11" s="47" t="s">
        <v>60</v>
      </c>
      <c r="B11" s="139">
        <v>26050</v>
      </c>
      <c r="C11" s="140">
        <v>16.727158668279785</v>
      </c>
      <c r="D11" s="139">
        <v>41610</v>
      </c>
      <c r="E11" s="140">
        <v>10.871302957633887</v>
      </c>
      <c r="F11" s="140">
        <v>1.597312859884837</v>
      </c>
      <c r="G11" s="139">
        <v>63314</v>
      </c>
      <c r="H11" s="140">
        <v>13.921226406607047</v>
      </c>
      <c r="I11" s="139">
        <v>102082</v>
      </c>
      <c r="J11" s="140">
        <v>11.083060382819895</v>
      </c>
      <c r="K11" s="140">
        <v>1.6123132324604352</v>
      </c>
    </row>
    <row r="12" spans="1:11" s="5" customFormat="1" x14ac:dyDescent="0.15">
      <c r="A12" s="53" t="s">
        <v>209</v>
      </c>
      <c r="B12" s="141">
        <v>24169</v>
      </c>
      <c r="C12" s="142">
        <v>16.180358602124699</v>
      </c>
      <c r="D12" s="141">
        <v>38445</v>
      </c>
      <c r="E12" s="142">
        <v>10.894773277950847</v>
      </c>
      <c r="F12" s="142">
        <v>1.5906740038892797</v>
      </c>
      <c r="G12" s="141">
        <v>58783</v>
      </c>
      <c r="H12" s="142">
        <v>13.072498893954261</v>
      </c>
      <c r="I12" s="141">
        <v>94366</v>
      </c>
      <c r="J12" s="142">
        <v>10.789424250962711</v>
      </c>
      <c r="K12" s="142">
        <v>1.6053280710409472</v>
      </c>
    </row>
    <row r="13" spans="1:11" s="5" customFormat="1" x14ac:dyDescent="0.15">
      <c r="A13" s="53" t="s">
        <v>210</v>
      </c>
      <c r="B13" s="141">
        <v>1881</v>
      </c>
      <c r="C13" s="142">
        <v>24.24042272126816</v>
      </c>
      <c r="D13" s="141">
        <v>3165</v>
      </c>
      <c r="E13" s="142">
        <v>10.587002096436052</v>
      </c>
      <c r="F13" s="142">
        <v>1.6826156299840511</v>
      </c>
      <c r="G13" s="141">
        <v>4531</v>
      </c>
      <c r="H13" s="142">
        <v>26.211699164345404</v>
      </c>
      <c r="I13" s="141">
        <v>7716</v>
      </c>
      <c r="J13" s="142">
        <v>14.804344591578641</v>
      </c>
      <c r="K13" s="142">
        <v>1.7029353343632752</v>
      </c>
    </row>
    <row r="14" spans="1:11" s="3" customFormat="1" ht="11.1" customHeight="1" x14ac:dyDescent="0.15">
      <c r="A14" s="47" t="s">
        <v>51</v>
      </c>
      <c r="B14" s="139">
        <v>875</v>
      </c>
      <c r="C14" s="140">
        <v>25</v>
      </c>
      <c r="D14" s="139">
        <v>1376</v>
      </c>
      <c r="E14" s="140">
        <v>3.2258064516128968</v>
      </c>
      <c r="F14" s="140">
        <v>1.5725714285714285</v>
      </c>
      <c r="G14" s="139">
        <v>2205</v>
      </c>
      <c r="H14" s="140">
        <v>10.029940119760482</v>
      </c>
      <c r="I14" s="139">
        <v>3379</v>
      </c>
      <c r="J14" s="140">
        <v>0.71535022354694888</v>
      </c>
      <c r="K14" s="140">
        <v>1.5324263038548753</v>
      </c>
    </row>
    <row r="15" spans="1:11" s="3" customFormat="1" x14ac:dyDescent="0.15">
      <c r="A15" s="53" t="s">
        <v>209</v>
      </c>
      <c r="B15" s="141">
        <v>835</v>
      </c>
      <c r="C15" s="142">
        <v>24.441132637853954</v>
      </c>
      <c r="D15" s="141">
        <v>1300</v>
      </c>
      <c r="E15" s="142">
        <v>2.1209740769835008</v>
      </c>
      <c r="F15" s="142">
        <v>1.5568862275449102</v>
      </c>
      <c r="G15" s="141">
        <v>2101</v>
      </c>
      <c r="H15" s="142">
        <v>9.5411887382690281</v>
      </c>
      <c r="I15" s="141">
        <v>3185</v>
      </c>
      <c r="J15" s="142">
        <v>-0.6550218340611309</v>
      </c>
      <c r="K15" s="142">
        <v>1.515944788196097</v>
      </c>
    </row>
    <row r="16" spans="1:11" s="3" customFormat="1" x14ac:dyDescent="0.15">
      <c r="A16" s="53" t="s">
        <v>210</v>
      </c>
      <c r="B16" s="141">
        <v>40</v>
      </c>
      <c r="C16" s="142">
        <v>37.931034482758633</v>
      </c>
      <c r="D16" s="141">
        <v>76</v>
      </c>
      <c r="E16" s="142">
        <v>26.666666666666671</v>
      </c>
      <c r="F16" s="142">
        <v>1.9</v>
      </c>
      <c r="G16" s="141">
        <v>104</v>
      </c>
      <c r="H16" s="142">
        <v>20.930232558139537</v>
      </c>
      <c r="I16" s="141">
        <v>194</v>
      </c>
      <c r="J16" s="142">
        <v>30.201342281879192</v>
      </c>
      <c r="K16" s="142">
        <v>1.8653846153846154</v>
      </c>
    </row>
    <row r="17" spans="1:11" s="5" customFormat="1" ht="15.95" customHeight="1" x14ac:dyDescent="0.15">
      <c r="A17" s="35" t="s">
        <v>116</v>
      </c>
      <c r="B17" s="144"/>
      <c r="C17" s="144"/>
      <c r="D17" s="144"/>
      <c r="E17" s="144"/>
      <c r="F17" s="144"/>
      <c r="G17" s="144"/>
      <c r="H17" s="144"/>
      <c r="I17" s="144"/>
      <c r="J17" s="144"/>
      <c r="K17" s="143"/>
    </row>
    <row r="18" spans="1:11" s="5" customFormat="1" ht="12.95" customHeight="1" x14ac:dyDescent="0.15">
      <c r="A18" s="35" t="s">
        <v>208</v>
      </c>
      <c r="B18" s="139">
        <v>8192</v>
      </c>
      <c r="C18" s="140">
        <v>0.12221950623319344</v>
      </c>
      <c r="D18" s="139">
        <v>13231</v>
      </c>
      <c r="E18" s="140">
        <v>-7.9646633277685055</v>
      </c>
      <c r="F18" s="140">
        <v>1.6151123046875</v>
      </c>
      <c r="G18" s="139">
        <v>21292</v>
      </c>
      <c r="H18" s="140">
        <v>-3.9603067207938665</v>
      </c>
      <c r="I18" s="139">
        <v>35637</v>
      </c>
      <c r="J18" s="140">
        <v>-8.7540966816878267</v>
      </c>
      <c r="K18" s="140">
        <v>1.6737272214916401</v>
      </c>
    </row>
    <row r="19" spans="1:11" s="3" customFormat="1" x14ac:dyDescent="0.15">
      <c r="A19" s="40" t="s">
        <v>59</v>
      </c>
      <c r="B19" s="141">
        <v>7282</v>
      </c>
      <c r="C19" s="142">
        <v>-1.448098524834208</v>
      </c>
      <c r="D19" s="141">
        <v>11759</v>
      </c>
      <c r="E19" s="142">
        <v>-9.1478019006412694</v>
      </c>
      <c r="F19" s="142">
        <v>1.6148036253776434</v>
      </c>
      <c r="G19" s="141">
        <v>18930</v>
      </c>
      <c r="H19" s="142">
        <v>-5.7974620552376166</v>
      </c>
      <c r="I19" s="141">
        <v>31050</v>
      </c>
      <c r="J19" s="142">
        <v>-12.014735052422779</v>
      </c>
      <c r="K19" s="142">
        <v>1.6402535657686212</v>
      </c>
    </row>
    <row r="20" spans="1:11" s="3" customFormat="1" x14ac:dyDescent="0.15">
      <c r="A20" s="40" t="s">
        <v>154</v>
      </c>
      <c r="B20" s="141">
        <v>910</v>
      </c>
      <c r="C20" s="142">
        <v>14.754098360655732</v>
      </c>
      <c r="D20" s="141">
        <v>1472</v>
      </c>
      <c r="E20" s="142">
        <v>2.7215631542219114</v>
      </c>
      <c r="F20" s="142">
        <v>1.6175824175824176</v>
      </c>
      <c r="G20" s="141">
        <v>2362</v>
      </c>
      <c r="H20" s="142">
        <v>13.831325301204814</v>
      </c>
      <c r="I20" s="141">
        <v>4587</v>
      </c>
      <c r="J20" s="142">
        <v>21.800318640467339</v>
      </c>
      <c r="K20" s="142">
        <v>1.9419983065198985</v>
      </c>
    </row>
    <row r="21" spans="1:11" s="3" customFormat="1" ht="9" customHeight="1" x14ac:dyDescent="0.15">
      <c r="A21" s="40" t="s">
        <v>204</v>
      </c>
      <c r="B21" s="144"/>
      <c r="C21" s="144"/>
      <c r="D21" s="144"/>
      <c r="E21" s="144"/>
      <c r="F21" s="144"/>
      <c r="G21" s="144"/>
      <c r="H21" s="144"/>
      <c r="I21" s="144"/>
      <c r="J21" s="144"/>
      <c r="K21" s="144"/>
    </row>
    <row r="22" spans="1:11" s="3" customFormat="1" ht="11.1" customHeight="1" x14ac:dyDescent="0.15">
      <c r="A22" s="47" t="s">
        <v>60</v>
      </c>
      <c r="B22" s="139">
        <v>6393</v>
      </c>
      <c r="C22" s="140">
        <v>9.562982005141393</v>
      </c>
      <c r="D22" s="139">
        <v>9746</v>
      </c>
      <c r="E22" s="140">
        <v>6.0385159395060413</v>
      </c>
      <c r="F22" s="140">
        <v>1.5244798998905051</v>
      </c>
      <c r="G22" s="139">
        <v>16395</v>
      </c>
      <c r="H22" s="140">
        <v>1.5673398587535559</v>
      </c>
      <c r="I22" s="139">
        <v>25667</v>
      </c>
      <c r="J22" s="140">
        <v>0.31265877203267678</v>
      </c>
      <c r="K22" s="140">
        <v>1.5655382738639829</v>
      </c>
    </row>
    <row r="23" spans="1:11" s="5" customFormat="1" x14ac:dyDescent="0.15">
      <c r="A23" s="53" t="s">
        <v>209</v>
      </c>
      <c r="B23" s="141">
        <v>5696</v>
      </c>
      <c r="C23" s="142">
        <v>10.110187512081964</v>
      </c>
      <c r="D23" s="141">
        <v>8759</v>
      </c>
      <c r="E23" s="142">
        <v>7.4592074592074624</v>
      </c>
      <c r="F23" s="142">
        <v>1.537745786516854</v>
      </c>
      <c r="G23" s="141">
        <v>14597</v>
      </c>
      <c r="H23" s="142">
        <v>0.80104965126717786</v>
      </c>
      <c r="I23" s="141">
        <v>22458</v>
      </c>
      <c r="J23" s="142">
        <v>-2.4413553431798505</v>
      </c>
      <c r="K23" s="142">
        <v>1.5385353154757826</v>
      </c>
    </row>
    <row r="24" spans="1:11" s="5" customFormat="1" x14ac:dyDescent="0.15">
      <c r="A24" s="53" t="s">
        <v>210</v>
      </c>
      <c r="B24" s="141">
        <v>697</v>
      </c>
      <c r="C24" s="142">
        <v>5.2870090634441027</v>
      </c>
      <c r="D24" s="141">
        <v>987</v>
      </c>
      <c r="E24" s="142">
        <v>-5.0961538461538396</v>
      </c>
      <c r="F24" s="142">
        <v>1.4160688665710186</v>
      </c>
      <c r="G24" s="141">
        <v>1798</v>
      </c>
      <c r="H24" s="142">
        <v>8.248043347381099</v>
      </c>
      <c r="I24" s="141">
        <v>3209</v>
      </c>
      <c r="J24" s="142">
        <v>25.009738994935717</v>
      </c>
      <c r="K24" s="142">
        <v>1.7847608453837598</v>
      </c>
    </row>
    <row r="25" spans="1:11" s="3" customFormat="1" ht="11.1" customHeight="1" x14ac:dyDescent="0.15">
      <c r="A25" s="47" t="s">
        <v>51</v>
      </c>
      <c r="B25" s="139">
        <v>471</v>
      </c>
      <c r="C25" s="140">
        <v>-9.0733590733590717</v>
      </c>
      <c r="D25" s="139">
        <v>866</v>
      </c>
      <c r="E25" s="140">
        <v>-2.367531003382183</v>
      </c>
      <c r="F25" s="140">
        <v>1.8386411889596603</v>
      </c>
      <c r="G25" s="139">
        <v>1229</v>
      </c>
      <c r="H25" s="140">
        <v>-4.4323483670295474</v>
      </c>
      <c r="I25" s="139">
        <v>2271</v>
      </c>
      <c r="J25" s="140">
        <v>4.9445471349353056</v>
      </c>
      <c r="K25" s="140">
        <v>1.8478437754271766</v>
      </c>
    </row>
    <row r="26" spans="1:11" s="3" customFormat="1" x14ac:dyDescent="0.15">
      <c r="A26" s="53" t="s">
        <v>209</v>
      </c>
      <c r="B26" s="141">
        <v>426</v>
      </c>
      <c r="C26" s="142">
        <v>-14.799999999999997</v>
      </c>
      <c r="D26" s="141">
        <v>800</v>
      </c>
      <c r="E26" s="142">
        <v>-7.7277970011534052</v>
      </c>
      <c r="F26" s="142">
        <v>1.8779342723004695</v>
      </c>
      <c r="G26" s="141">
        <v>1133</v>
      </c>
      <c r="H26" s="142">
        <v>-6.3636363636363598</v>
      </c>
      <c r="I26" s="141">
        <v>2107</v>
      </c>
      <c r="J26" s="142">
        <v>1.4443909484833881</v>
      </c>
      <c r="K26" s="142">
        <v>1.8596646072374228</v>
      </c>
    </row>
    <row r="27" spans="1:11" s="3" customFormat="1" x14ac:dyDescent="0.15">
      <c r="A27" s="53" t="s">
        <v>210</v>
      </c>
      <c r="B27" s="141">
        <v>45</v>
      </c>
      <c r="C27" s="142">
        <v>150</v>
      </c>
      <c r="D27" s="141">
        <v>66</v>
      </c>
      <c r="E27" s="142">
        <v>230</v>
      </c>
      <c r="F27" s="142">
        <v>1.4666666666666666</v>
      </c>
      <c r="G27" s="141">
        <v>96</v>
      </c>
      <c r="H27" s="142">
        <v>26.315789473684205</v>
      </c>
      <c r="I27" s="141">
        <v>164</v>
      </c>
      <c r="J27" s="142">
        <v>88.505747126436773</v>
      </c>
      <c r="K27" s="142">
        <v>1.7083333333333333</v>
      </c>
    </row>
    <row r="28" spans="1:11" s="5" customFormat="1" ht="15.95" customHeight="1" x14ac:dyDescent="0.15">
      <c r="A28" s="35" t="s">
        <v>117</v>
      </c>
      <c r="B28" s="144"/>
      <c r="C28" s="144"/>
      <c r="D28" s="144"/>
      <c r="E28" s="144"/>
      <c r="F28" s="144"/>
      <c r="G28" s="144"/>
      <c r="H28" s="144"/>
      <c r="I28" s="144"/>
      <c r="J28" s="144"/>
      <c r="K28" s="143"/>
    </row>
    <row r="29" spans="1:11" s="5" customFormat="1" ht="12.95" customHeight="1" x14ac:dyDescent="0.15">
      <c r="A29" s="35" t="s">
        <v>208</v>
      </c>
      <c r="B29" s="139">
        <v>13870</v>
      </c>
      <c r="C29" s="140">
        <v>2.1430149495544555</v>
      </c>
      <c r="D29" s="139">
        <v>22128</v>
      </c>
      <c r="E29" s="140">
        <v>-2.1707414120871817</v>
      </c>
      <c r="F29" s="140">
        <v>1.5953857245854361</v>
      </c>
      <c r="G29" s="139">
        <v>35427</v>
      </c>
      <c r="H29" s="140">
        <v>0.45368191226926058</v>
      </c>
      <c r="I29" s="139">
        <v>56149</v>
      </c>
      <c r="J29" s="140">
        <v>-1.5637874511316454</v>
      </c>
      <c r="K29" s="140">
        <v>1.5849211053716092</v>
      </c>
    </row>
    <row r="30" spans="1:11" s="3" customFormat="1" x14ac:dyDescent="0.15">
      <c r="A30" s="40" t="s">
        <v>59</v>
      </c>
      <c r="B30" s="141">
        <v>11741</v>
      </c>
      <c r="C30" s="142">
        <v>2.2467996168248732</v>
      </c>
      <c r="D30" s="141">
        <v>18619</v>
      </c>
      <c r="E30" s="142">
        <v>-1.439839076809065</v>
      </c>
      <c r="F30" s="142">
        <v>1.5858104079720636</v>
      </c>
      <c r="G30" s="141">
        <v>30022</v>
      </c>
      <c r="H30" s="142">
        <v>-0.17290682981978023</v>
      </c>
      <c r="I30" s="141">
        <v>46925</v>
      </c>
      <c r="J30" s="142">
        <v>-2.3433435308318309</v>
      </c>
      <c r="K30" s="142">
        <v>1.5630204516687762</v>
      </c>
    </row>
    <row r="31" spans="1:11" s="3" customFormat="1" x14ac:dyDescent="0.15">
      <c r="A31" s="40" t="s">
        <v>154</v>
      </c>
      <c r="B31" s="141">
        <v>2129</v>
      </c>
      <c r="C31" s="142">
        <v>1.5744274809160288</v>
      </c>
      <c r="D31" s="141">
        <v>3509</v>
      </c>
      <c r="E31" s="142">
        <v>-5.8744635193133092</v>
      </c>
      <c r="F31" s="142">
        <v>1.6481916392672615</v>
      </c>
      <c r="G31" s="141">
        <v>5405</v>
      </c>
      <c r="H31" s="142">
        <v>4.0824186404775702</v>
      </c>
      <c r="I31" s="141">
        <v>9224</v>
      </c>
      <c r="J31" s="142">
        <v>2.6028921023359288</v>
      </c>
      <c r="K31" s="142">
        <v>1.706567992599445</v>
      </c>
    </row>
    <row r="32" spans="1:11" s="3" customFormat="1" ht="9" customHeight="1" x14ac:dyDescent="0.15">
      <c r="A32" s="40" t="s">
        <v>204</v>
      </c>
      <c r="B32" s="144"/>
      <c r="C32" s="144"/>
      <c r="D32" s="144"/>
      <c r="E32" s="144"/>
      <c r="F32" s="144"/>
      <c r="G32" s="144"/>
      <c r="H32" s="144"/>
      <c r="I32" s="144"/>
      <c r="J32" s="144"/>
      <c r="K32" s="144"/>
    </row>
    <row r="33" spans="1:11" s="3" customFormat="1" ht="11.1" customHeight="1" x14ac:dyDescent="0.15">
      <c r="A33" s="47" t="s">
        <v>60</v>
      </c>
      <c r="B33" s="139">
        <v>10115</v>
      </c>
      <c r="C33" s="140">
        <v>2.409638554216869</v>
      </c>
      <c r="D33" s="139">
        <v>15003</v>
      </c>
      <c r="E33" s="140">
        <v>-4.225981487392275</v>
      </c>
      <c r="F33" s="140">
        <v>1.4832427088482452</v>
      </c>
      <c r="G33" s="139">
        <v>25906</v>
      </c>
      <c r="H33" s="140">
        <v>1.7038316582914632</v>
      </c>
      <c r="I33" s="139">
        <v>38925</v>
      </c>
      <c r="J33" s="140">
        <v>-0.74457505673559865</v>
      </c>
      <c r="K33" s="140">
        <v>1.5025476723538949</v>
      </c>
    </row>
    <row r="34" spans="1:11" s="5" customFormat="1" x14ac:dyDescent="0.15">
      <c r="A34" s="53" t="s">
        <v>209</v>
      </c>
      <c r="B34" s="141">
        <v>8151</v>
      </c>
      <c r="C34" s="142">
        <v>2.232534804966761</v>
      </c>
      <c r="D34" s="141">
        <v>11886</v>
      </c>
      <c r="E34" s="142">
        <v>-4.5147814910025659</v>
      </c>
      <c r="F34" s="142">
        <v>1.458225984541774</v>
      </c>
      <c r="G34" s="141">
        <v>20977</v>
      </c>
      <c r="H34" s="142">
        <v>0.86550944847815003</v>
      </c>
      <c r="I34" s="141">
        <v>30947</v>
      </c>
      <c r="J34" s="142">
        <v>-2.0788507783824883</v>
      </c>
      <c r="K34" s="142">
        <v>1.4752824522095629</v>
      </c>
    </row>
    <row r="35" spans="1:11" s="5" customFormat="1" x14ac:dyDescent="0.15">
      <c r="A35" s="53" t="s">
        <v>210</v>
      </c>
      <c r="B35" s="141">
        <v>1964</v>
      </c>
      <c r="C35" s="142">
        <v>3.1512605042016872</v>
      </c>
      <c r="D35" s="141">
        <v>3117</v>
      </c>
      <c r="E35" s="142">
        <v>-3.1084861672365491</v>
      </c>
      <c r="F35" s="142">
        <v>1.5870672097759675</v>
      </c>
      <c r="G35" s="141">
        <v>4929</v>
      </c>
      <c r="H35" s="142">
        <v>5.4331550802139077</v>
      </c>
      <c r="I35" s="141">
        <v>7978</v>
      </c>
      <c r="J35" s="142">
        <v>4.7944305792723014</v>
      </c>
      <c r="K35" s="142">
        <v>1.6185838912558328</v>
      </c>
    </row>
    <row r="36" spans="1:11" s="3" customFormat="1" ht="11.1" customHeight="1" x14ac:dyDescent="0.15">
      <c r="A36" s="47" t="s">
        <v>51</v>
      </c>
      <c r="B36" s="139">
        <v>1238</v>
      </c>
      <c r="C36" s="140">
        <v>-12.878254750175927</v>
      </c>
      <c r="D36" s="139">
        <v>2768</v>
      </c>
      <c r="E36" s="140">
        <v>7.1622144792876554</v>
      </c>
      <c r="F36" s="140">
        <v>2.2358642972536349</v>
      </c>
      <c r="G36" s="139">
        <v>3231</v>
      </c>
      <c r="H36" s="140">
        <v>-8.2883905762134589</v>
      </c>
      <c r="I36" s="139">
        <v>6381</v>
      </c>
      <c r="J36" s="140">
        <v>1.269639739723857</v>
      </c>
      <c r="K36" s="140">
        <v>1.9749303621169916</v>
      </c>
    </row>
    <row r="37" spans="1:11" s="3" customFormat="1" x14ac:dyDescent="0.15">
      <c r="A37" s="53" t="s">
        <v>209</v>
      </c>
      <c r="B37" s="141">
        <v>1163</v>
      </c>
      <c r="C37" s="142">
        <v>-13.467261904761898</v>
      </c>
      <c r="D37" s="141">
        <v>2560</v>
      </c>
      <c r="E37" s="142">
        <v>7.9258010118043813</v>
      </c>
      <c r="F37" s="142">
        <v>2.2012037833190026</v>
      </c>
      <c r="G37" s="141">
        <v>3040</v>
      </c>
      <c r="H37" s="142">
        <v>-8.9547768793051858</v>
      </c>
      <c r="I37" s="141">
        <v>5839</v>
      </c>
      <c r="J37" s="142">
        <v>1.2133818686080815</v>
      </c>
      <c r="K37" s="142">
        <v>1.9207236842105264</v>
      </c>
    </row>
    <row r="38" spans="1:11" s="3" customFormat="1" x14ac:dyDescent="0.15">
      <c r="A38" s="53" t="s">
        <v>210</v>
      </c>
      <c r="B38" s="141">
        <v>75</v>
      </c>
      <c r="C38" s="142">
        <v>-2.5974025974025921</v>
      </c>
      <c r="D38" s="141">
        <v>208</v>
      </c>
      <c r="E38" s="142">
        <v>-1.4218009478672968</v>
      </c>
      <c r="F38" s="142">
        <v>2.7733333333333334</v>
      </c>
      <c r="G38" s="141">
        <v>191</v>
      </c>
      <c r="H38" s="142">
        <v>3.8043478260869534</v>
      </c>
      <c r="I38" s="141">
        <v>542</v>
      </c>
      <c r="J38" s="142">
        <v>1.8796992481203034</v>
      </c>
      <c r="K38" s="142">
        <v>2.837696335078534</v>
      </c>
    </row>
    <row r="39" spans="1:11" s="5" customFormat="1" ht="15.95" customHeight="1" x14ac:dyDescent="0.15">
      <c r="A39" s="35" t="s">
        <v>118</v>
      </c>
      <c r="B39" s="144"/>
      <c r="C39" s="144"/>
      <c r="D39" s="144"/>
      <c r="E39" s="144"/>
      <c r="F39" s="144"/>
      <c r="G39" s="144"/>
      <c r="H39" s="144"/>
      <c r="I39" s="144"/>
      <c r="J39" s="144"/>
      <c r="K39" s="143"/>
    </row>
    <row r="40" spans="1:11" s="5" customFormat="1" ht="12.95" customHeight="1" x14ac:dyDescent="0.15">
      <c r="A40" s="35" t="s">
        <v>208</v>
      </c>
      <c r="B40" s="139">
        <v>5625</v>
      </c>
      <c r="C40" s="140">
        <v>-23.365122615803813</v>
      </c>
      <c r="D40" s="139">
        <v>13043</v>
      </c>
      <c r="E40" s="140">
        <v>-28.982903190678428</v>
      </c>
      <c r="F40" s="140">
        <v>2.3187555555555557</v>
      </c>
      <c r="G40" s="139">
        <v>18609</v>
      </c>
      <c r="H40" s="140">
        <v>-7.3164657834445705</v>
      </c>
      <c r="I40" s="139">
        <v>48573</v>
      </c>
      <c r="J40" s="140">
        <v>-9.6013548723293383</v>
      </c>
      <c r="K40" s="140">
        <v>2.6101886184104464</v>
      </c>
    </row>
    <row r="41" spans="1:11" s="3" customFormat="1" x14ac:dyDescent="0.15">
      <c r="A41" s="40" t="s">
        <v>59</v>
      </c>
      <c r="B41" s="141">
        <v>5492</v>
      </c>
      <c r="C41" s="142">
        <v>-21.677124928693672</v>
      </c>
      <c r="D41" s="141">
        <v>12289</v>
      </c>
      <c r="E41" s="142">
        <v>-29.251583189407029</v>
      </c>
      <c r="F41" s="142">
        <v>2.2376183539694101</v>
      </c>
      <c r="G41" s="141">
        <v>18129</v>
      </c>
      <c r="H41" s="142">
        <v>-6.6814227621351705</v>
      </c>
      <c r="I41" s="141">
        <v>46138</v>
      </c>
      <c r="J41" s="142">
        <v>-10.109688857716208</v>
      </c>
      <c r="K41" s="142">
        <v>2.5449831761266477</v>
      </c>
    </row>
    <row r="42" spans="1:11" s="3" customFormat="1" x14ac:dyDescent="0.15">
      <c r="A42" s="40" t="s">
        <v>154</v>
      </c>
      <c r="B42" s="141">
        <v>133</v>
      </c>
      <c r="C42" s="142">
        <v>-59.451219512195124</v>
      </c>
      <c r="D42" s="141">
        <v>754</v>
      </c>
      <c r="E42" s="142">
        <v>-24.297188755020073</v>
      </c>
      <c r="F42" s="142">
        <v>5.6691729323308273</v>
      </c>
      <c r="G42" s="141">
        <v>480</v>
      </c>
      <c r="H42" s="142">
        <v>-26.26728110599079</v>
      </c>
      <c r="I42" s="141">
        <v>2435</v>
      </c>
      <c r="J42" s="142">
        <v>1.2474012474012426</v>
      </c>
      <c r="K42" s="142">
        <v>5.072916666666667</v>
      </c>
    </row>
    <row r="43" spans="1:11" s="3" customFormat="1" ht="9" customHeight="1" x14ac:dyDescent="0.15">
      <c r="A43" s="40" t="s">
        <v>204</v>
      </c>
      <c r="B43" s="144"/>
      <c r="C43" s="144"/>
      <c r="D43" s="144"/>
      <c r="E43" s="144"/>
      <c r="F43" s="144"/>
      <c r="G43" s="144"/>
      <c r="H43" s="144"/>
      <c r="I43" s="144"/>
      <c r="J43" s="144"/>
      <c r="K43" s="144"/>
    </row>
    <row r="44" spans="1:11" s="3" customFormat="1" ht="11.1" customHeight="1" x14ac:dyDescent="0.15">
      <c r="A44" s="47" t="s">
        <v>60</v>
      </c>
      <c r="B44" s="139">
        <v>5318</v>
      </c>
      <c r="C44" s="140">
        <v>-22.658522396742299</v>
      </c>
      <c r="D44" s="139">
        <v>12360</v>
      </c>
      <c r="E44" s="140">
        <v>-28.550783282270658</v>
      </c>
      <c r="F44" s="140">
        <v>2.3241820233170363</v>
      </c>
      <c r="G44" s="139">
        <v>17368</v>
      </c>
      <c r="H44" s="140">
        <v>-7.582610546480069</v>
      </c>
      <c r="I44" s="139">
        <v>45308</v>
      </c>
      <c r="J44" s="140">
        <v>-10.261641149557335</v>
      </c>
      <c r="K44" s="140">
        <v>2.6087056655918932</v>
      </c>
    </row>
    <row r="45" spans="1:11" s="5" customFormat="1" x14ac:dyDescent="0.15">
      <c r="A45" s="53" t="s">
        <v>209</v>
      </c>
      <c r="B45" s="141">
        <v>5189</v>
      </c>
      <c r="C45" s="142">
        <v>-20.826975892584684</v>
      </c>
      <c r="D45" s="141">
        <v>11613</v>
      </c>
      <c r="E45" s="142">
        <v>-28.811377429044327</v>
      </c>
      <c r="F45" s="142">
        <v>2.2380034688764696</v>
      </c>
      <c r="G45" s="141">
        <v>16900</v>
      </c>
      <c r="H45" s="142">
        <v>-6.9075685799272861</v>
      </c>
      <c r="I45" s="141">
        <v>42948</v>
      </c>
      <c r="J45" s="142">
        <v>-10.718443372692505</v>
      </c>
      <c r="K45" s="142">
        <v>2.5413017751479292</v>
      </c>
    </row>
    <row r="46" spans="1:11" s="5" customFormat="1" x14ac:dyDescent="0.15">
      <c r="A46" s="53" t="s">
        <v>210</v>
      </c>
      <c r="B46" s="141">
        <v>129</v>
      </c>
      <c r="C46" s="142">
        <v>-59.937888198757761</v>
      </c>
      <c r="D46" s="141">
        <v>747</v>
      </c>
      <c r="E46" s="142">
        <v>-24.239350912778903</v>
      </c>
      <c r="F46" s="142">
        <v>5.7906976744186043</v>
      </c>
      <c r="G46" s="141">
        <v>468</v>
      </c>
      <c r="H46" s="142">
        <v>-26.760563380281695</v>
      </c>
      <c r="I46" s="141">
        <v>2360</v>
      </c>
      <c r="J46" s="142">
        <v>-1.0482180293501102</v>
      </c>
      <c r="K46" s="142">
        <v>5.0427350427350426</v>
      </c>
    </row>
    <row r="47" spans="1:11" s="3" customFormat="1" ht="11.1" customHeight="1" x14ac:dyDescent="0.15">
      <c r="A47" s="47" t="s">
        <v>51</v>
      </c>
      <c r="B47" s="139">
        <v>57</v>
      </c>
      <c r="C47" s="140">
        <v>-64.81481481481481</v>
      </c>
      <c r="D47" s="139">
        <v>146</v>
      </c>
      <c r="E47" s="140">
        <v>-63.771712158808931</v>
      </c>
      <c r="F47" s="140">
        <v>2.5614035087719298</v>
      </c>
      <c r="G47" s="139">
        <v>446</v>
      </c>
      <c r="H47" s="140">
        <v>-19.056261343012707</v>
      </c>
      <c r="I47" s="139">
        <v>1268</v>
      </c>
      <c r="J47" s="140">
        <v>-20.050441361916768</v>
      </c>
      <c r="K47" s="140">
        <v>2.8430493273542603</v>
      </c>
    </row>
    <row r="48" spans="1:11" s="3" customFormat="1" x14ac:dyDescent="0.15">
      <c r="A48" s="53" t="s">
        <v>209</v>
      </c>
      <c r="B48" s="141">
        <v>57</v>
      </c>
      <c r="C48" s="142">
        <v>-64.81481481481481</v>
      </c>
      <c r="D48" s="141">
        <v>146</v>
      </c>
      <c r="E48" s="142">
        <v>-63.771712158808931</v>
      </c>
      <c r="F48" s="142">
        <v>2.5614035087719298</v>
      </c>
      <c r="G48" s="141">
        <v>446</v>
      </c>
      <c r="H48" s="142">
        <v>-18.613138686131393</v>
      </c>
      <c r="I48" s="141">
        <v>1268</v>
      </c>
      <c r="J48" s="142">
        <v>-19.74683544303798</v>
      </c>
      <c r="K48" s="142">
        <v>2.8430493273542603</v>
      </c>
    </row>
    <row r="49" spans="1:11" s="3" customFormat="1" x14ac:dyDescent="0.15">
      <c r="A49" s="53" t="s">
        <v>210</v>
      </c>
      <c r="B49" s="141">
        <v>0</v>
      </c>
      <c r="C49" s="142">
        <v>0</v>
      </c>
      <c r="D49" s="141">
        <v>0</v>
      </c>
      <c r="E49" s="142">
        <v>0</v>
      </c>
      <c r="F49" s="142">
        <v>0</v>
      </c>
      <c r="G49" s="141">
        <v>0</v>
      </c>
      <c r="H49" s="145" t="s">
        <v>472</v>
      </c>
      <c r="I49" s="141">
        <v>0</v>
      </c>
      <c r="J49" s="145" t="s">
        <v>472</v>
      </c>
      <c r="K49" s="142">
        <v>0</v>
      </c>
    </row>
    <row r="50" spans="1:11" s="5" customFormat="1" ht="15.95" customHeight="1" x14ac:dyDescent="0.15">
      <c r="A50" s="35" t="s">
        <v>119</v>
      </c>
      <c r="B50" s="144"/>
      <c r="C50" s="144"/>
      <c r="D50" s="144"/>
      <c r="E50" s="144"/>
      <c r="F50" s="144"/>
      <c r="G50" s="144"/>
      <c r="H50" s="144"/>
      <c r="I50" s="144"/>
      <c r="J50" s="144"/>
      <c r="K50" s="143"/>
    </row>
    <row r="51" spans="1:11" s="5" customFormat="1" ht="12.95" customHeight="1" x14ac:dyDescent="0.15">
      <c r="A51" s="35" t="s">
        <v>208</v>
      </c>
      <c r="B51" s="139">
        <v>24960</v>
      </c>
      <c r="C51" s="140">
        <v>-6.8204726173143655</v>
      </c>
      <c r="D51" s="139">
        <v>44669</v>
      </c>
      <c r="E51" s="140">
        <v>-9.4614589456189009</v>
      </c>
      <c r="F51" s="140">
        <v>1.7896233974358975</v>
      </c>
      <c r="G51" s="139">
        <v>54988</v>
      </c>
      <c r="H51" s="140">
        <v>-3.4196891191709824</v>
      </c>
      <c r="I51" s="139">
        <v>99254</v>
      </c>
      <c r="J51" s="140">
        <v>-2.799839393612956</v>
      </c>
      <c r="K51" s="140">
        <v>1.8050120026187533</v>
      </c>
    </row>
    <row r="52" spans="1:11" s="3" customFormat="1" x14ac:dyDescent="0.15">
      <c r="A52" s="40" t="s">
        <v>59</v>
      </c>
      <c r="B52" s="141">
        <v>23314</v>
      </c>
      <c r="C52" s="142">
        <v>-6.7514598832093498</v>
      </c>
      <c r="D52" s="141">
        <v>41837</v>
      </c>
      <c r="E52" s="142">
        <v>-9.7134101601277507</v>
      </c>
      <c r="F52" s="142">
        <v>1.7945011581024277</v>
      </c>
      <c r="G52" s="141">
        <v>50914</v>
      </c>
      <c r="H52" s="142">
        <v>-3.2660118176809192</v>
      </c>
      <c r="I52" s="141">
        <v>92100</v>
      </c>
      <c r="J52" s="142">
        <v>-2.8296511995948634</v>
      </c>
      <c r="K52" s="142">
        <v>1.8089327100601014</v>
      </c>
    </row>
    <row r="53" spans="1:11" s="3" customFormat="1" x14ac:dyDescent="0.15">
      <c r="A53" s="40" t="s">
        <v>154</v>
      </c>
      <c r="B53" s="141">
        <v>1646</v>
      </c>
      <c r="C53" s="142">
        <v>-7.7871148459383761</v>
      </c>
      <c r="D53" s="141">
        <v>2832</v>
      </c>
      <c r="E53" s="142">
        <v>-5.5685228409469829</v>
      </c>
      <c r="F53" s="142">
        <v>1.7205346294046173</v>
      </c>
      <c r="G53" s="141">
        <v>4074</v>
      </c>
      <c r="H53" s="142">
        <v>-5.2998605299860486</v>
      </c>
      <c r="I53" s="141">
        <v>7154</v>
      </c>
      <c r="J53" s="142">
        <v>-2.4144045832764931</v>
      </c>
      <c r="K53" s="142">
        <v>1.7560137457044673</v>
      </c>
    </row>
    <row r="54" spans="1:11" s="3" customFormat="1" ht="9" customHeight="1" x14ac:dyDescent="0.15">
      <c r="A54" s="40" t="s">
        <v>204</v>
      </c>
      <c r="B54" s="144"/>
      <c r="C54" s="144"/>
      <c r="D54" s="144"/>
      <c r="E54" s="144"/>
      <c r="F54" s="144"/>
      <c r="G54" s="144"/>
      <c r="H54" s="144"/>
      <c r="I54" s="144"/>
      <c r="J54" s="144"/>
      <c r="K54" s="144"/>
    </row>
    <row r="55" spans="1:11" s="3" customFormat="1" ht="11.1" customHeight="1" x14ac:dyDescent="0.15">
      <c r="A55" s="47" t="s">
        <v>60</v>
      </c>
      <c r="B55" s="139">
        <v>16652</v>
      </c>
      <c r="C55" s="140">
        <v>-7.8727524204702632</v>
      </c>
      <c r="D55" s="139">
        <v>28853</v>
      </c>
      <c r="E55" s="140">
        <v>-12.796566627376308</v>
      </c>
      <c r="F55" s="140">
        <v>1.7327047802065818</v>
      </c>
      <c r="G55" s="139">
        <v>36832</v>
      </c>
      <c r="H55" s="140">
        <v>-1.9199531329054906</v>
      </c>
      <c r="I55" s="139">
        <v>64246</v>
      </c>
      <c r="J55" s="140">
        <v>-3.6878241837315926</v>
      </c>
      <c r="K55" s="140">
        <v>1.7442984361424847</v>
      </c>
    </row>
    <row r="56" spans="1:11" s="5" customFormat="1" x14ac:dyDescent="0.15">
      <c r="A56" s="53" t="s">
        <v>209</v>
      </c>
      <c r="B56" s="141">
        <v>15377</v>
      </c>
      <c r="C56" s="142">
        <v>-7.7010804321728727</v>
      </c>
      <c r="D56" s="141">
        <v>26691</v>
      </c>
      <c r="E56" s="142">
        <v>-13.267693507506337</v>
      </c>
      <c r="F56" s="142">
        <v>1.7357742082330754</v>
      </c>
      <c r="G56" s="141">
        <v>33709</v>
      </c>
      <c r="H56" s="142">
        <v>-1.8346486502227748</v>
      </c>
      <c r="I56" s="141">
        <v>59050</v>
      </c>
      <c r="J56" s="142">
        <v>-3.8539817965709773</v>
      </c>
      <c r="K56" s="142">
        <v>1.751757690824409</v>
      </c>
    </row>
    <row r="57" spans="1:11" s="5" customFormat="1" x14ac:dyDescent="0.15">
      <c r="A57" s="53" t="s">
        <v>210</v>
      </c>
      <c r="B57" s="141">
        <v>1275</v>
      </c>
      <c r="C57" s="142">
        <v>-9.8939929328621901</v>
      </c>
      <c r="D57" s="141">
        <v>2162</v>
      </c>
      <c r="E57" s="142">
        <v>-6.5283182014699577</v>
      </c>
      <c r="F57" s="142">
        <v>1.695686274509804</v>
      </c>
      <c r="G57" s="141">
        <v>3123</v>
      </c>
      <c r="H57" s="142">
        <v>-2.8313627878033572</v>
      </c>
      <c r="I57" s="141">
        <v>5196</v>
      </c>
      <c r="J57" s="142">
        <v>-1.7583664208735144</v>
      </c>
      <c r="K57" s="142">
        <v>1.6637848222862632</v>
      </c>
    </row>
    <row r="58" spans="1:11" s="3" customFormat="1" ht="11.1" customHeight="1" x14ac:dyDescent="0.15">
      <c r="A58" s="47" t="s">
        <v>51</v>
      </c>
      <c r="B58" s="139">
        <v>78</v>
      </c>
      <c r="C58" s="140">
        <v>-73.010380622837374</v>
      </c>
      <c r="D58" s="139">
        <v>128</v>
      </c>
      <c r="E58" s="140">
        <v>-68.627450980392155</v>
      </c>
      <c r="F58" s="140">
        <v>1.641025641025641</v>
      </c>
      <c r="G58" s="139">
        <v>220</v>
      </c>
      <c r="H58" s="140">
        <v>-66.360856269113157</v>
      </c>
      <c r="I58" s="139">
        <v>360</v>
      </c>
      <c r="J58" s="140">
        <v>-63.414634146341463</v>
      </c>
      <c r="K58" s="140">
        <v>1.6363636363636365</v>
      </c>
    </row>
    <row r="59" spans="1:11" s="3" customFormat="1" x14ac:dyDescent="0.15">
      <c r="A59" s="53" t="s">
        <v>209</v>
      </c>
      <c r="B59" s="141">
        <v>73</v>
      </c>
      <c r="C59" s="142">
        <v>-72.243346007604558</v>
      </c>
      <c r="D59" s="141">
        <v>122</v>
      </c>
      <c r="E59" s="142">
        <v>-67.553191489361694</v>
      </c>
      <c r="F59" s="142">
        <v>1.6712328767123288</v>
      </c>
      <c r="G59" s="141">
        <v>214</v>
      </c>
      <c r="H59" s="142">
        <v>-64.510779436152575</v>
      </c>
      <c r="I59" s="141">
        <v>352</v>
      </c>
      <c r="J59" s="142">
        <v>-61.780673181324644</v>
      </c>
      <c r="K59" s="142">
        <v>1.6448598130841121</v>
      </c>
    </row>
    <row r="60" spans="1:11" s="3" customFormat="1" x14ac:dyDescent="0.15">
      <c r="A60" s="53" t="s">
        <v>210</v>
      </c>
      <c r="B60" s="141">
        <v>5</v>
      </c>
      <c r="C60" s="142">
        <v>-80.769230769230774</v>
      </c>
      <c r="D60" s="141">
        <v>6</v>
      </c>
      <c r="E60" s="142">
        <v>-81.25</v>
      </c>
      <c r="F60" s="142">
        <v>1.2</v>
      </c>
      <c r="G60" s="141">
        <v>6</v>
      </c>
      <c r="H60" s="142">
        <v>-88.235294117647058</v>
      </c>
      <c r="I60" s="141">
        <v>8</v>
      </c>
      <c r="J60" s="142">
        <v>-87.301587301587304</v>
      </c>
      <c r="K60" s="142">
        <v>1.3333333333333333</v>
      </c>
    </row>
    <row r="61" spans="1:11" s="5" customFormat="1" ht="15.95" customHeight="1" x14ac:dyDescent="0.15">
      <c r="A61" s="35" t="s">
        <v>120</v>
      </c>
      <c r="B61" s="144"/>
      <c r="C61" s="144"/>
      <c r="D61" s="144"/>
      <c r="E61" s="144"/>
      <c r="F61" s="144"/>
      <c r="G61" s="144"/>
      <c r="H61" s="144"/>
      <c r="I61" s="144"/>
      <c r="J61" s="144"/>
      <c r="K61" s="143"/>
    </row>
    <row r="62" spans="1:11" s="5" customFormat="1" ht="12.95" customHeight="1" x14ac:dyDescent="0.15">
      <c r="A62" s="35" t="s">
        <v>208</v>
      </c>
      <c r="B62" s="139">
        <v>14578</v>
      </c>
      <c r="C62" s="140">
        <v>12.052267486548814</v>
      </c>
      <c r="D62" s="139">
        <v>23206</v>
      </c>
      <c r="E62" s="140">
        <v>-0.82058295580819163</v>
      </c>
      <c r="F62" s="140">
        <v>1.5918507339827137</v>
      </c>
      <c r="G62" s="139">
        <v>35637</v>
      </c>
      <c r="H62" s="140">
        <v>12.85388561656849</v>
      </c>
      <c r="I62" s="139">
        <v>56046</v>
      </c>
      <c r="J62" s="140">
        <v>1.9333248458614491</v>
      </c>
      <c r="K62" s="140">
        <v>1.5726913039818167</v>
      </c>
    </row>
    <row r="63" spans="1:11" s="3" customFormat="1" x14ac:dyDescent="0.15">
      <c r="A63" s="40" t="s">
        <v>59</v>
      </c>
      <c r="B63" s="141">
        <v>13148</v>
      </c>
      <c r="C63" s="142">
        <v>9.0034820096169739</v>
      </c>
      <c r="D63" s="141">
        <v>20697</v>
      </c>
      <c r="E63" s="142">
        <v>-4.1539316476799115</v>
      </c>
      <c r="F63" s="142">
        <v>1.5741557651353819</v>
      </c>
      <c r="G63" s="141">
        <v>31796</v>
      </c>
      <c r="H63" s="142">
        <v>9.4225342418611007</v>
      </c>
      <c r="I63" s="141">
        <v>50061</v>
      </c>
      <c r="J63" s="142">
        <v>0.61096931085073436</v>
      </c>
      <c r="K63" s="142">
        <v>1.5744433262045541</v>
      </c>
    </row>
    <row r="64" spans="1:11" s="3" customFormat="1" x14ac:dyDescent="0.15">
      <c r="A64" s="40" t="s">
        <v>154</v>
      </c>
      <c r="B64" s="141">
        <v>1430</v>
      </c>
      <c r="C64" s="142">
        <v>50.843881856540094</v>
      </c>
      <c r="D64" s="141">
        <v>2509</v>
      </c>
      <c r="E64" s="142">
        <v>39.079822616407995</v>
      </c>
      <c r="F64" s="142">
        <v>1.7545454545454546</v>
      </c>
      <c r="G64" s="141">
        <v>3841</v>
      </c>
      <c r="H64" s="142">
        <v>52.42063492063491</v>
      </c>
      <c r="I64" s="141">
        <v>5985</v>
      </c>
      <c r="J64" s="142">
        <v>14.523536165327215</v>
      </c>
      <c r="K64" s="142">
        <v>1.5581879718823224</v>
      </c>
    </row>
    <row r="65" spans="1:11" s="3" customFormat="1" ht="9" customHeight="1" x14ac:dyDescent="0.15">
      <c r="A65" s="40" t="s">
        <v>204</v>
      </c>
      <c r="B65" s="144"/>
      <c r="C65" s="144"/>
      <c r="D65" s="144"/>
      <c r="E65" s="144"/>
      <c r="F65" s="144"/>
      <c r="G65" s="144"/>
      <c r="H65" s="144"/>
      <c r="I65" s="144"/>
      <c r="J65" s="144"/>
      <c r="K65" s="144"/>
    </row>
    <row r="66" spans="1:11" s="3" customFormat="1" ht="11.1" customHeight="1" x14ac:dyDescent="0.15">
      <c r="A66" s="47" t="s">
        <v>60</v>
      </c>
      <c r="B66" s="139">
        <v>12507</v>
      </c>
      <c r="C66" s="140">
        <v>15.687725464804359</v>
      </c>
      <c r="D66" s="139">
        <v>18922</v>
      </c>
      <c r="E66" s="140">
        <v>0.48324571185810328</v>
      </c>
      <c r="F66" s="140">
        <v>1.5129127688494444</v>
      </c>
      <c r="G66" s="139">
        <v>30676</v>
      </c>
      <c r="H66" s="140">
        <v>16.634348503859172</v>
      </c>
      <c r="I66" s="139">
        <v>46259</v>
      </c>
      <c r="J66" s="140">
        <v>4.5495638023776195</v>
      </c>
      <c r="K66" s="140">
        <v>1.5079866997000912</v>
      </c>
    </row>
    <row r="67" spans="1:11" s="5" customFormat="1" x14ac:dyDescent="0.15">
      <c r="A67" s="53" t="s">
        <v>209</v>
      </c>
      <c r="B67" s="141">
        <v>11291</v>
      </c>
      <c r="C67" s="142">
        <v>12.76340757015879</v>
      </c>
      <c r="D67" s="141">
        <v>17241</v>
      </c>
      <c r="E67" s="142">
        <v>-1.4349416876286369</v>
      </c>
      <c r="F67" s="142">
        <v>1.5269683818970863</v>
      </c>
      <c r="G67" s="141">
        <v>27291</v>
      </c>
      <c r="H67" s="142">
        <v>12.786709096168948</v>
      </c>
      <c r="I67" s="141">
        <v>41654</v>
      </c>
      <c r="J67" s="142">
        <v>2.4749065144656583</v>
      </c>
      <c r="K67" s="142">
        <v>1.5262907185519035</v>
      </c>
    </row>
    <row r="68" spans="1:11" s="5" customFormat="1" x14ac:dyDescent="0.15">
      <c r="A68" s="53" t="s">
        <v>210</v>
      </c>
      <c r="B68" s="141">
        <v>1216</v>
      </c>
      <c r="C68" s="142">
        <v>52.38095238095238</v>
      </c>
      <c r="D68" s="141">
        <v>1681</v>
      </c>
      <c r="E68" s="142">
        <v>25.541448842419712</v>
      </c>
      <c r="F68" s="142">
        <v>1.3824013157894737</v>
      </c>
      <c r="G68" s="141">
        <v>3385</v>
      </c>
      <c r="H68" s="142">
        <v>60.884030418250944</v>
      </c>
      <c r="I68" s="141">
        <v>4605</v>
      </c>
      <c r="J68" s="142">
        <v>27.987770983879926</v>
      </c>
      <c r="K68" s="142">
        <v>1.3604135893648448</v>
      </c>
    </row>
    <row r="69" spans="1:11" s="3" customFormat="1" ht="11.1" customHeight="1" x14ac:dyDescent="0.15">
      <c r="A69" s="47" t="s">
        <v>51</v>
      </c>
      <c r="B69" s="139">
        <v>276</v>
      </c>
      <c r="C69" s="140">
        <v>18.454935622317592</v>
      </c>
      <c r="D69" s="139">
        <v>408</v>
      </c>
      <c r="E69" s="140">
        <v>-4.6728971962616868</v>
      </c>
      <c r="F69" s="140">
        <v>1.4782608695652173</v>
      </c>
      <c r="G69" s="139">
        <v>648</v>
      </c>
      <c r="H69" s="140">
        <v>14.08450704225352</v>
      </c>
      <c r="I69" s="139">
        <v>944</v>
      </c>
      <c r="J69" s="140">
        <v>-1.0482180293501102</v>
      </c>
      <c r="K69" s="140">
        <v>1.4567901234567902</v>
      </c>
    </row>
    <row r="70" spans="1:11" s="3" customFormat="1" x14ac:dyDescent="0.15">
      <c r="A70" s="53" t="s">
        <v>209</v>
      </c>
      <c r="B70" s="141">
        <v>276</v>
      </c>
      <c r="C70" s="142">
        <v>18.965517241379317</v>
      </c>
      <c r="D70" s="141">
        <v>408</v>
      </c>
      <c r="E70" s="142">
        <v>-2.6252983293556156</v>
      </c>
      <c r="F70" s="142">
        <v>1.4782608695652173</v>
      </c>
      <c r="G70" s="141">
        <v>641</v>
      </c>
      <c r="H70" s="142">
        <v>13.051146384479722</v>
      </c>
      <c r="I70" s="141">
        <v>937</v>
      </c>
      <c r="J70" s="142">
        <v>-0.84656084656084829</v>
      </c>
      <c r="K70" s="142">
        <v>1.4617784711388455</v>
      </c>
    </row>
    <row r="71" spans="1:11" s="3" customFormat="1" x14ac:dyDescent="0.15">
      <c r="A71" s="53" t="s">
        <v>210</v>
      </c>
      <c r="B71" s="141">
        <v>0</v>
      </c>
      <c r="C71" s="145" t="s">
        <v>472</v>
      </c>
      <c r="D71" s="141">
        <v>0</v>
      </c>
      <c r="E71" s="145" t="s">
        <v>472</v>
      </c>
      <c r="F71" s="142">
        <v>0</v>
      </c>
      <c r="G71" s="141">
        <v>7</v>
      </c>
      <c r="H71" s="145" t="s">
        <v>472</v>
      </c>
      <c r="I71" s="141">
        <v>7</v>
      </c>
      <c r="J71" s="142">
        <v>-22.222222222222229</v>
      </c>
      <c r="K71" s="142">
        <v>1</v>
      </c>
    </row>
  </sheetData>
  <mergeCells count="10">
    <mergeCell ref="A1:K1"/>
    <mergeCell ref="B2:F2"/>
    <mergeCell ref="G2:K2"/>
    <mergeCell ref="B3:C3"/>
    <mergeCell ref="D3:E3"/>
    <mergeCell ref="F3:F4"/>
    <mergeCell ref="G3:H3"/>
    <mergeCell ref="I3:J3"/>
    <mergeCell ref="K3:K4"/>
    <mergeCell ref="A2:A5"/>
  </mergeCells>
  <phoneticPr fontId="18" type="noConversion"/>
  <conditionalFormatting sqref="A30 A8 B3:C3 A52 A19 A41 A63">
    <cfRule type="cellIs" dxfId="3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8" orientation="portrait" useFirstPageNumber="1" r:id="rId1"/>
  <headerFooter alignWithMargins="0">
    <oddHeader>&amp;C&amp;8- &amp;P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0" t="s">
        <v>211</v>
      </c>
      <c r="B1" s="261"/>
      <c r="C1" s="261"/>
      <c r="D1" s="261"/>
      <c r="E1" s="261"/>
      <c r="F1" s="261"/>
      <c r="G1" s="261"/>
      <c r="H1" s="261"/>
      <c r="I1" s="261"/>
      <c r="J1" s="261"/>
      <c r="K1" s="262"/>
    </row>
    <row r="2" spans="1:11" ht="9.9499999999999993" customHeight="1" x14ac:dyDescent="0.15">
      <c r="A2" s="250" t="s">
        <v>212</v>
      </c>
      <c r="B2" s="245" t="s">
        <v>488</v>
      </c>
      <c r="C2" s="241"/>
      <c r="D2" s="241"/>
      <c r="E2" s="241"/>
      <c r="F2" s="241"/>
      <c r="G2" s="246" t="s">
        <v>489</v>
      </c>
      <c r="H2" s="247"/>
      <c r="I2" s="247"/>
      <c r="J2" s="247"/>
      <c r="K2" s="247"/>
    </row>
    <row r="3" spans="1:11" ht="9.9499999999999993" customHeight="1" x14ac:dyDescent="0.15">
      <c r="A3" s="251"/>
      <c r="B3" s="240" t="s">
        <v>135</v>
      </c>
      <c r="C3" s="242"/>
      <c r="D3" s="254" t="s">
        <v>133</v>
      </c>
      <c r="E3" s="259"/>
      <c r="F3" s="248" t="s">
        <v>57</v>
      </c>
      <c r="G3" s="254" t="s">
        <v>135</v>
      </c>
      <c r="H3" s="259"/>
      <c r="I3" s="254" t="s">
        <v>133</v>
      </c>
      <c r="J3" s="259"/>
      <c r="K3" s="254" t="s">
        <v>57</v>
      </c>
    </row>
    <row r="4" spans="1:11" ht="45" customHeight="1" x14ac:dyDescent="0.15">
      <c r="A4" s="251"/>
      <c r="B4" s="26" t="s">
        <v>136</v>
      </c>
      <c r="C4" s="16" t="s">
        <v>152</v>
      </c>
      <c r="D4" s="16" t="s">
        <v>136</v>
      </c>
      <c r="E4" s="16" t="s">
        <v>152</v>
      </c>
      <c r="F4" s="249"/>
      <c r="G4" s="16" t="s">
        <v>136</v>
      </c>
      <c r="H4" s="16" t="s">
        <v>155</v>
      </c>
      <c r="I4" s="16" t="s">
        <v>136</v>
      </c>
      <c r="J4" s="16" t="s">
        <v>155</v>
      </c>
      <c r="K4" s="254"/>
    </row>
    <row r="5" spans="1:11" ht="9.9499999999999993" customHeight="1" x14ac:dyDescent="0.15">
      <c r="A5" s="252"/>
      <c r="B5" s="27" t="s">
        <v>137</v>
      </c>
      <c r="C5" s="18" t="s">
        <v>138</v>
      </c>
      <c r="D5" s="18" t="s">
        <v>137</v>
      </c>
      <c r="E5" s="18" t="s">
        <v>138</v>
      </c>
      <c r="F5" s="18" t="s">
        <v>139</v>
      </c>
      <c r="G5" s="18" t="s">
        <v>137</v>
      </c>
      <c r="H5" s="18" t="s">
        <v>138</v>
      </c>
      <c r="I5" s="18" t="s">
        <v>137</v>
      </c>
      <c r="J5" s="18" t="s">
        <v>138</v>
      </c>
      <c r="K5" s="19" t="s">
        <v>139</v>
      </c>
    </row>
    <row r="6" spans="1:11" s="5" customFormat="1" ht="15.95" customHeight="1" x14ac:dyDescent="0.15">
      <c r="A6" s="35" t="s">
        <v>156</v>
      </c>
      <c r="B6" s="50"/>
      <c r="C6" s="50"/>
      <c r="D6" s="31"/>
      <c r="E6" s="50"/>
      <c r="F6" s="31"/>
      <c r="G6" s="31"/>
      <c r="H6" s="50"/>
      <c r="I6" s="31"/>
      <c r="J6" s="31"/>
      <c r="K6" s="23"/>
    </row>
    <row r="7" spans="1:11" s="5" customFormat="1" ht="12.95" customHeight="1" x14ac:dyDescent="0.15">
      <c r="A7" s="35" t="s">
        <v>208</v>
      </c>
      <c r="B7" s="139">
        <v>5259</v>
      </c>
      <c r="C7" s="140">
        <v>8.5224927775484929</v>
      </c>
      <c r="D7" s="139">
        <v>9657</v>
      </c>
      <c r="E7" s="140">
        <v>1.6847425502790401</v>
      </c>
      <c r="F7" s="140">
        <v>1.8362806617227609</v>
      </c>
      <c r="G7" s="139">
        <v>14211</v>
      </c>
      <c r="H7" s="140">
        <v>3.292629742695155</v>
      </c>
      <c r="I7" s="139">
        <v>26354</v>
      </c>
      <c r="J7" s="140">
        <v>1.9497098646034772</v>
      </c>
      <c r="K7" s="140">
        <v>1.8544789247765816</v>
      </c>
    </row>
    <row r="8" spans="1:11" s="3" customFormat="1" x14ac:dyDescent="0.15">
      <c r="A8" s="40" t="s">
        <v>59</v>
      </c>
      <c r="B8" s="141">
        <v>4869</v>
      </c>
      <c r="C8" s="142">
        <v>5.8708414872798471</v>
      </c>
      <c r="D8" s="141">
        <v>8796</v>
      </c>
      <c r="E8" s="142">
        <v>-0.43015621462531328</v>
      </c>
      <c r="F8" s="142">
        <v>1.8065311152187307</v>
      </c>
      <c r="G8" s="141">
        <v>13307</v>
      </c>
      <c r="H8" s="142">
        <v>2.4088040634138821</v>
      </c>
      <c r="I8" s="141">
        <v>24260</v>
      </c>
      <c r="J8" s="142">
        <v>0.3391512945653119</v>
      </c>
      <c r="K8" s="142">
        <v>1.8231006237318705</v>
      </c>
    </row>
    <row r="9" spans="1:11" s="3" customFormat="1" x14ac:dyDescent="0.15">
      <c r="A9" s="40" t="s">
        <v>154</v>
      </c>
      <c r="B9" s="141">
        <v>390</v>
      </c>
      <c r="C9" s="142">
        <v>57.89473684210526</v>
      </c>
      <c r="D9" s="141">
        <v>861</v>
      </c>
      <c r="E9" s="142">
        <v>29.864253393665166</v>
      </c>
      <c r="F9" s="142">
        <v>2.2076923076923078</v>
      </c>
      <c r="G9" s="141">
        <v>904</v>
      </c>
      <c r="H9" s="142">
        <v>18.324607329842934</v>
      </c>
      <c r="I9" s="141">
        <v>2094</v>
      </c>
      <c r="J9" s="142">
        <v>25.239234449760772</v>
      </c>
      <c r="K9" s="142">
        <v>2.3163716814159292</v>
      </c>
    </row>
    <row r="10" spans="1:11" s="3" customFormat="1" ht="9" customHeight="1" x14ac:dyDescent="0.15">
      <c r="A10" s="40" t="s">
        <v>204</v>
      </c>
      <c r="B10" s="144"/>
      <c r="C10" s="144"/>
      <c r="D10" s="144"/>
      <c r="E10" s="144"/>
      <c r="F10" s="144"/>
      <c r="G10" s="144"/>
      <c r="H10" s="144"/>
      <c r="I10" s="144"/>
      <c r="J10" s="144"/>
      <c r="K10" s="144"/>
    </row>
    <row r="11" spans="1:11" s="3" customFormat="1" ht="11.1" customHeight="1" x14ac:dyDescent="0.15">
      <c r="A11" s="47" t="s">
        <v>60</v>
      </c>
      <c r="B11" s="139">
        <v>4599</v>
      </c>
      <c r="C11" s="140">
        <v>6.8789216825470589</v>
      </c>
      <c r="D11" s="139">
        <v>8388</v>
      </c>
      <c r="E11" s="140">
        <v>-0.27345143264771821</v>
      </c>
      <c r="F11" s="140">
        <v>1.8238747553816046</v>
      </c>
      <c r="G11" s="139">
        <v>12630</v>
      </c>
      <c r="H11" s="140">
        <v>1.3806389468614526</v>
      </c>
      <c r="I11" s="139">
        <v>23092</v>
      </c>
      <c r="J11" s="140">
        <v>-1.2698276967805384</v>
      </c>
      <c r="K11" s="140">
        <v>1.8283452098178938</v>
      </c>
    </row>
    <row r="12" spans="1:11" s="5" customFormat="1" x14ac:dyDescent="0.15">
      <c r="A12" s="53" t="s">
        <v>209</v>
      </c>
      <c r="B12" s="141">
        <v>4223</v>
      </c>
      <c r="C12" s="142">
        <v>3.8612887358583379</v>
      </c>
      <c r="D12" s="141">
        <v>7548</v>
      </c>
      <c r="E12" s="142">
        <v>-2.7319587628865918</v>
      </c>
      <c r="F12" s="142">
        <v>1.78735496092825</v>
      </c>
      <c r="G12" s="141">
        <v>11752</v>
      </c>
      <c r="H12" s="142">
        <v>0.19609514877653567</v>
      </c>
      <c r="I12" s="141">
        <v>21067</v>
      </c>
      <c r="J12" s="142">
        <v>-3.6672915999817093</v>
      </c>
      <c r="K12" s="142">
        <v>1.7926310415248468</v>
      </c>
    </row>
    <row r="13" spans="1:11" s="5" customFormat="1" x14ac:dyDescent="0.15">
      <c r="A13" s="53" t="s">
        <v>210</v>
      </c>
      <c r="B13" s="141">
        <v>376</v>
      </c>
      <c r="C13" s="142">
        <v>58.649789029535867</v>
      </c>
      <c r="D13" s="141">
        <v>840</v>
      </c>
      <c r="E13" s="142">
        <v>29.032258064516128</v>
      </c>
      <c r="F13" s="142">
        <v>2.2340425531914891</v>
      </c>
      <c r="G13" s="141">
        <v>878</v>
      </c>
      <c r="H13" s="142">
        <v>20.438957475994513</v>
      </c>
      <c r="I13" s="141">
        <v>2025</v>
      </c>
      <c r="J13" s="142">
        <v>33.223684210526329</v>
      </c>
      <c r="K13" s="142">
        <v>2.3063781321184509</v>
      </c>
    </row>
    <row r="14" spans="1:11" s="3" customFormat="1" ht="11.1" customHeight="1" x14ac:dyDescent="0.15">
      <c r="A14" s="47" t="s">
        <v>51</v>
      </c>
      <c r="B14" s="139">
        <v>595</v>
      </c>
      <c r="C14" s="140">
        <v>33.408071748878911</v>
      </c>
      <c r="D14" s="139">
        <v>959</v>
      </c>
      <c r="E14" s="140">
        <v>24.545454545454547</v>
      </c>
      <c r="F14" s="140">
        <v>1.611764705882353</v>
      </c>
      <c r="G14" s="139">
        <v>1422</v>
      </c>
      <c r="H14" s="140">
        <v>26.737967914438499</v>
      </c>
      <c r="I14" s="139">
        <v>2550</v>
      </c>
      <c r="J14" s="140">
        <v>42.777155655095186</v>
      </c>
      <c r="K14" s="140">
        <v>1.7932489451476794</v>
      </c>
    </row>
    <row r="15" spans="1:11" s="3" customFormat="1" x14ac:dyDescent="0.15">
      <c r="A15" s="53" t="s">
        <v>209</v>
      </c>
      <c r="B15" s="141">
        <v>582</v>
      </c>
      <c r="C15" s="142">
        <v>33.486238532110093</v>
      </c>
      <c r="D15" s="141">
        <v>939</v>
      </c>
      <c r="E15" s="142">
        <v>23.878627968337724</v>
      </c>
      <c r="F15" s="142">
        <v>1.6134020618556701</v>
      </c>
      <c r="G15" s="141">
        <v>1404</v>
      </c>
      <c r="H15" s="142">
        <v>27.752502274795262</v>
      </c>
      <c r="I15" s="141">
        <v>2519</v>
      </c>
      <c r="J15" s="142">
        <v>43.696520250998276</v>
      </c>
      <c r="K15" s="142">
        <v>1.7941595441595442</v>
      </c>
    </row>
    <row r="16" spans="1:11" s="3" customFormat="1" x14ac:dyDescent="0.15">
      <c r="A16" s="53" t="s">
        <v>210</v>
      </c>
      <c r="B16" s="141">
        <v>13</v>
      </c>
      <c r="C16" s="142">
        <v>30</v>
      </c>
      <c r="D16" s="141">
        <v>20</v>
      </c>
      <c r="E16" s="142">
        <v>66.666666666666657</v>
      </c>
      <c r="F16" s="142">
        <v>1.5384615384615385</v>
      </c>
      <c r="G16" s="141">
        <v>18</v>
      </c>
      <c r="H16" s="142">
        <v>-21.739130434782609</v>
      </c>
      <c r="I16" s="141">
        <v>31</v>
      </c>
      <c r="J16" s="142">
        <v>-6.0606060606060623</v>
      </c>
      <c r="K16" s="142">
        <v>1.7222222222222223</v>
      </c>
    </row>
    <row r="17" spans="1:11" s="5" customFormat="1" ht="15.95" customHeight="1" x14ac:dyDescent="0.15">
      <c r="A17" s="35" t="s">
        <v>157</v>
      </c>
      <c r="B17" s="144"/>
      <c r="C17" s="144"/>
      <c r="D17" s="144"/>
      <c r="E17" s="144"/>
      <c r="F17" s="144"/>
      <c r="G17" s="144"/>
      <c r="H17" s="144"/>
      <c r="I17" s="144"/>
      <c r="J17" s="144"/>
      <c r="K17" s="143"/>
    </row>
    <row r="18" spans="1:11" s="5" customFormat="1" ht="12.95" customHeight="1" x14ac:dyDescent="0.15">
      <c r="A18" s="35" t="s">
        <v>208</v>
      </c>
      <c r="B18" s="139">
        <v>4121</v>
      </c>
      <c r="C18" s="140">
        <v>-7.3516187050359747</v>
      </c>
      <c r="D18" s="139">
        <v>8724</v>
      </c>
      <c r="E18" s="140">
        <v>-10.970507194611699</v>
      </c>
      <c r="F18" s="140">
        <v>2.1169619024508615</v>
      </c>
      <c r="G18" s="139">
        <v>10620</v>
      </c>
      <c r="H18" s="140">
        <v>-0.62692991484981064</v>
      </c>
      <c r="I18" s="139">
        <v>23210</v>
      </c>
      <c r="J18" s="140">
        <v>-1.5440739798082603</v>
      </c>
      <c r="K18" s="140">
        <v>2.1854990583804144</v>
      </c>
    </row>
    <row r="19" spans="1:11" s="3" customFormat="1" x14ac:dyDescent="0.15">
      <c r="A19" s="40" t="s">
        <v>59</v>
      </c>
      <c r="B19" s="141">
        <v>3965</v>
      </c>
      <c r="C19" s="142">
        <v>-7.9191825359962849</v>
      </c>
      <c r="D19" s="141">
        <v>8339</v>
      </c>
      <c r="E19" s="142">
        <v>-11.588210347752337</v>
      </c>
      <c r="F19" s="142">
        <v>2.1031525851197981</v>
      </c>
      <c r="G19" s="141">
        <v>10153</v>
      </c>
      <c r="H19" s="142">
        <v>-0.42173401333856475</v>
      </c>
      <c r="I19" s="141">
        <v>22048</v>
      </c>
      <c r="J19" s="142">
        <v>-1.8343722172751598</v>
      </c>
      <c r="K19" s="142">
        <v>2.1715749039692702</v>
      </c>
    </row>
    <row r="20" spans="1:11" s="3" customFormat="1" x14ac:dyDescent="0.15">
      <c r="A20" s="40" t="s">
        <v>154</v>
      </c>
      <c r="B20" s="141">
        <v>156</v>
      </c>
      <c r="C20" s="142">
        <v>9.8591549295774712</v>
      </c>
      <c r="D20" s="141">
        <v>385</v>
      </c>
      <c r="E20" s="142">
        <v>4.9046321525885617</v>
      </c>
      <c r="F20" s="142">
        <v>2.4679487179487181</v>
      </c>
      <c r="G20" s="141">
        <v>467</v>
      </c>
      <c r="H20" s="142">
        <v>-4.8879837067209735</v>
      </c>
      <c r="I20" s="141">
        <v>1162</v>
      </c>
      <c r="J20" s="142">
        <v>4.3087971274685799</v>
      </c>
      <c r="K20" s="142">
        <v>2.4882226980728053</v>
      </c>
    </row>
    <row r="21" spans="1:11" s="3" customFormat="1" ht="9" customHeight="1" x14ac:dyDescent="0.15">
      <c r="A21" s="40" t="s">
        <v>204</v>
      </c>
      <c r="B21" s="144"/>
      <c r="C21" s="144"/>
      <c r="D21" s="144"/>
      <c r="E21" s="144"/>
      <c r="F21" s="144"/>
      <c r="G21" s="144"/>
      <c r="H21" s="144"/>
      <c r="I21" s="144"/>
      <c r="J21" s="144"/>
      <c r="K21" s="144"/>
    </row>
    <row r="22" spans="1:11" s="3" customFormat="1" ht="11.1" customHeight="1" x14ac:dyDescent="0.15">
      <c r="A22" s="47" t="s">
        <v>60</v>
      </c>
      <c r="B22" s="139">
        <v>3055</v>
      </c>
      <c r="C22" s="140">
        <v>-9.9882144961697179</v>
      </c>
      <c r="D22" s="139">
        <v>6407</v>
      </c>
      <c r="E22" s="140">
        <v>-14.596107704612109</v>
      </c>
      <c r="F22" s="140">
        <v>2.0972176759410801</v>
      </c>
      <c r="G22" s="139">
        <v>7883</v>
      </c>
      <c r="H22" s="140">
        <v>-3.5718654434250823</v>
      </c>
      <c r="I22" s="139">
        <v>17279</v>
      </c>
      <c r="J22" s="140">
        <v>-2.8341674633076508</v>
      </c>
      <c r="K22" s="140">
        <v>2.1919320055816311</v>
      </c>
    </row>
    <row r="23" spans="1:11" s="5" customFormat="1" x14ac:dyDescent="0.15">
      <c r="A23" s="53" t="s">
        <v>209</v>
      </c>
      <c r="B23" s="141">
        <v>2941</v>
      </c>
      <c r="C23" s="142">
        <v>-10.716454159077117</v>
      </c>
      <c r="D23" s="141">
        <v>6124</v>
      </c>
      <c r="E23" s="142">
        <v>-16.600844341549774</v>
      </c>
      <c r="F23" s="142">
        <v>2.082284937096226</v>
      </c>
      <c r="G23" s="141">
        <v>7543</v>
      </c>
      <c r="H23" s="142">
        <v>-3.1209863858207001</v>
      </c>
      <c r="I23" s="141">
        <v>16367</v>
      </c>
      <c r="J23" s="142">
        <v>-4.4374379634495256</v>
      </c>
      <c r="K23" s="142">
        <v>2.1698263290467983</v>
      </c>
    </row>
    <row r="24" spans="1:11" s="5" customFormat="1" x14ac:dyDescent="0.15">
      <c r="A24" s="53" t="s">
        <v>210</v>
      </c>
      <c r="B24" s="141">
        <v>114</v>
      </c>
      <c r="C24" s="142">
        <v>14</v>
      </c>
      <c r="D24" s="141">
        <v>283</v>
      </c>
      <c r="E24" s="142">
        <v>77.987421383647785</v>
      </c>
      <c r="F24" s="142">
        <v>2.4824561403508771</v>
      </c>
      <c r="G24" s="141">
        <v>340</v>
      </c>
      <c r="H24" s="142">
        <v>-12.59640102827764</v>
      </c>
      <c r="I24" s="141">
        <v>912</v>
      </c>
      <c r="J24" s="142">
        <v>39.024390243902445</v>
      </c>
      <c r="K24" s="142">
        <v>2.6823529411764704</v>
      </c>
    </row>
    <row r="25" spans="1:11" s="3" customFormat="1" ht="11.1" customHeight="1" x14ac:dyDescent="0.15">
      <c r="A25" s="47" t="s">
        <v>51</v>
      </c>
      <c r="B25" s="139">
        <v>279</v>
      </c>
      <c r="C25" s="140">
        <v>1.8248175182481816</v>
      </c>
      <c r="D25" s="139">
        <v>549</v>
      </c>
      <c r="E25" s="140">
        <v>7.0175438596491233</v>
      </c>
      <c r="F25" s="140">
        <v>1.967741935483871</v>
      </c>
      <c r="G25" s="139">
        <v>651</v>
      </c>
      <c r="H25" s="140">
        <v>8.6811352253756269</v>
      </c>
      <c r="I25" s="139">
        <v>1336</v>
      </c>
      <c r="J25" s="140">
        <v>4.7021943573667642</v>
      </c>
      <c r="K25" s="140">
        <v>2.0522273425499233</v>
      </c>
    </row>
    <row r="26" spans="1:11" s="3" customFormat="1" x14ac:dyDescent="0.15">
      <c r="A26" s="53" t="s">
        <v>209</v>
      </c>
      <c r="B26" s="141">
        <v>275</v>
      </c>
      <c r="C26" s="142">
        <v>0.73260073260073</v>
      </c>
      <c r="D26" s="141">
        <v>531</v>
      </c>
      <c r="E26" s="142">
        <v>3.9138943248532314</v>
      </c>
      <c r="F26" s="142">
        <v>1.9309090909090909</v>
      </c>
      <c r="G26" s="141">
        <v>645</v>
      </c>
      <c r="H26" s="142">
        <v>8.2214765100671201</v>
      </c>
      <c r="I26" s="141">
        <v>1315</v>
      </c>
      <c r="J26" s="142">
        <v>3.6249014972419218</v>
      </c>
      <c r="K26" s="142">
        <v>2.0387596899224807</v>
      </c>
    </row>
    <row r="27" spans="1:11" s="3" customFormat="1" x14ac:dyDescent="0.15">
      <c r="A27" s="53" t="s">
        <v>210</v>
      </c>
      <c r="B27" s="141">
        <v>4</v>
      </c>
      <c r="C27" s="142">
        <v>300</v>
      </c>
      <c r="D27" s="141">
        <v>18</v>
      </c>
      <c r="E27" s="145" t="s">
        <v>472</v>
      </c>
      <c r="F27" s="142">
        <v>4.5</v>
      </c>
      <c r="G27" s="141">
        <v>6</v>
      </c>
      <c r="H27" s="142">
        <v>100</v>
      </c>
      <c r="I27" s="141">
        <v>21</v>
      </c>
      <c r="J27" s="142">
        <v>200</v>
      </c>
      <c r="K27" s="142">
        <v>3.5</v>
      </c>
    </row>
    <row r="28" spans="1:11" s="5" customFormat="1" ht="15.95" customHeight="1" x14ac:dyDescent="0.15">
      <c r="A28" s="35" t="s">
        <v>158</v>
      </c>
      <c r="B28" s="144"/>
      <c r="C28" s="144"/>
      <c r="D28" s="144"/>
      <c r="E28" s="144"/>
      <c r="F28" s="144"/>
      <c r="G28" s="144"/>
      <c r="H28" s="144"/>
      <c r="I28" s="144"/>
      <c r="J28" s="144"/>
      <c r="K28" s="143"/>
    </row>
    <row r="29" spans="1:11" s="5" customFormat="1" ht="12.95" customHeight="1" x14ac:dyDescent="0.15">
      <c r="A29" s="35" t="s">
        <v>208</v>
      </c>
      <c r="B29" s="139">
        <v>6847</v>
      </c>
      <c r="C29" s="140">
        <v>0.66157012643340352</v>
      </c>
      <c r="D29" s="139">
        <v>13578</v>
      </c>
      <c r="E29" s="140">
        <v>-8.5779692970643708</v>
      </c>
      <c r="F29" s="140">
        <v>1.9830582736965094</v>
      </c>
      <c r="G29" s="139">
        <v>16389</v>
      </c>
      <c r="H29" s="140">
        <v>-3.3781393703572746</v>
      </c>
      <c r="I29" s="139">
        <v>34088</v>
      </c>
      <c r="J29" s="140">
        <v>-9.1156317487402418</v>
      </c>
      <c r="K29" s="140">
        <v>2.079931661480261</v>
      </c>
    </row>
    <row r="30" spans="1:11" s="3" customFormat="1" x14ac:dyDescent="0.15">
      <c r="A30" s="40" t="s">
        <v>59</v>
      </c>
      <c r="B30" s="141">
        <v>6594</v>
      </c>
      <c r="C30" s="142">
        <v>-0.15142337976983811</v>
      </c>
      <c r="D30" s="141">
        <v>13137</v>
      </c>
      <c r="E30" s="142">
        <v>-9.15566005117212</v>
      </c>
      <c r="F30" s="142">
        <v>1.9922656960873522</v>
      </c>
      <c r="G30" s="141">
        <v>15688</v>
      </c>
      <c r="H30" s="142">
        <v>-4.2947779404587578</v>
      </c>
      <c r="I30" s="141">
        <v>32652</v>
      </c>
      <c r="J30" s="142">
        <v>-10.230115745195619</v>
      </c>
      <c r="K30" s="142">
        <v>2.0813360530341662</v>
      </c>
    </row>
    <row r="31" spans="1:11" s="3" customFormat="1" x14ac:dyDescent="0.15">
      <c r="A31" s="40" t="s">
        <v>154</v>
      </c>
      <c r="B31" s="141">
        <v>253</v>
      </c>
      <c r="C31" s="142">
        <v>27.777777777777771</v>
      </c>
      <c r="D31" s="141">
        <v>441</v>
      </c>
      <c r="E31" s="142">
        <v>12.787723785166236</v>
      </c>
      <c r="F31" s="142">
        <v>1.7430830039525691</v>
      </c>
      <c r="G31" s="141">
        <v>701</v>
      </c>
      <c r="H31" s="142">
        <v>22.982456140350877</v>
      </c>
      <c r="I31" s="141">
        <v>1436</v>
      </c>
      <c r="J31" s="142">
        <v>26.631393298059962</v>
      </c>
      <c r="K31" s="142">
        <v>2.0485021398002852</v>
      </c>
    </row>
    <row r="32" spans="1:11" s="3" customFormat="1" ht="9" customHeight="1" x14ac:dyDescent="0.15">
      <c r="A32" s="40" t="s">
        <v>204</v>
      </c>
      <c r="B32" s="144"/>
      <c r="C32" s="144"/>
      <c r="D32" s="144"/>
      <c r="E32" s="144"/>
      <c r="F32" s="144"/>
      <c r="G32" s="144"/>
      <c r="H32" s="144"/>
      <c r="I32" s="144"/>
      <c r="J32" s="144"/>
      <c r="K32" s="144"/>
    </row>
    <row r="33" spans="1:11" s="3" customFormat="1" ht="11.1" customHeight="1" x14ac:dyDescent="0.15">
      <c r="A33" s="47" t="s">
        <v>60</v>
      </c>
      <c r="B33" s="139">
        <v>5277</v>
      </c>
      <c r="C33" s="140">
        <v>-3.4577387486278752</v>
      </c>
      <c r="D33" s="139">
        <v>10111</v>
      </c>
      <c r="E33" s="140">
        <v>-11.213558131366355</v>
      </c>
      <c r="F33" s="140">
        <v>1.9160507864316847</v>
      </c>
      <c r="G33" s="139">
        <v>12997</v>
      </c>
      <c r="H33" s="140">
        <v>-7.3891976628188729</v>
      </c>
      <c r="I33" s="139">
        <v>26326</v>
      </c>
      <c r="J33" s="140">
        <v>-11.476512323884464</v>
      </c>
      <c r="K33" s="140">
        <v>2.0255443563899362</v>
      </c>
    </row>
    <row r="34" spans="1:11" s="5" customFormat="1" x14ac:dyDescent="0.15">
      <c r="A34" s="53" t="s">
        <v>209</v>
      </c>
      <c r="B34" s="141">
        <v>5084</v>
      </c>
      <c r="C34" s="142">
        <v>-4.0392600981502511</v>
      </c>
      <c r="D34" s="141">
        <v>9765</v>
      </c>
      <c r="E34" s="142">
        <v>-11.876184459886289</v>
      </c>
      <c r="F34" s="142">
        <v>1.9207317073170731</v>
      </c>
      <c r="G34" s="141">
        <v>12474</v>
      </c>
      <c r="H34" s="142">
        <v>-7.7707948243992604</v>
      </c>
      <c r="I34" s="141">
        <v>25211</v>
      </c>
      <c r="J34" s="142">
        <v>-12.349198623231231</v>
      </c>
      <c r="K34" s="142">
        <v>2.0210838544171876</v>
      </c>
    </row>
    <row r="35" spans="1:11" s="5" customFormat="1" x14ac:dyDescent="0.15">
      <c r="A35" s="53" t="s">
        <v>210</v>
      </c>
      <c r="B35" s="141">
        <v>193</v>
      </c>
      <c r="C35" s="142">
        <v>14.88095238095238</v>
      </c>
      <c r="D35" s="141">
        <v>346</v>
      </c>
      <c r="E35" s="142">
        <v>12.703583061889248</v>
      </c>
      <c r="F35" s="142">
        <v>1.7927461139896372</v>
      </c>
      <c r="G35" s="141">
        <v>523</v>
      </c>
      <c r="H35" s="142">
        <v>2.7504911591355636</v>
      </c>
      <c r="I35" s="141">
        <v>1115</v>
      </c>
      <c r="J35" s="142">
        <v>14.241803278688522</v>
      </c>
      <c r="K35" s="142">
        <v>2.1319311663479925</v>
      </c>
    </row>
    <row r="36" spans="1:11" s="3" customFormat="1" ht="11.1" customHeight="1" x14ac:dyDescent="0.15">
      <c r="A36" s="47" t="s">
        <v>51</v>
      </c>
      <c r="B36" s="139">
        <v>988</v>
      </c>
      <c r="C36" s="140">
        <v>11.261261261261268</v>
      </c>
      <c r="D36" s="139">
        <v>2139</v>
      </c>
      <c r="E36" s="140">
        <v>2.0028612303290458</v>
      </c>
      <c r="F36" s="140">
        <v>2.1649797570850202</v>
      </c>
      <c r="G36" s="139">
        <v>1994</v>
      </c>
      <c r="H36" s="140">
        <v>0.20100502512562457</v>
      </c>
      <c r="I36" s="139">
        <v>4699</v>
      </c>
      <c r="J36" s="140">
        <v>-4.8014586709886515</v>
      </c>
      <c r="K36" s="140">
        <v>2.3565697091273821</v>
      </c>
    </row>
    <row r="37" spans="1:11" s="3" customFormat="1" x14ac:dyDescent="0.15">
      <c r="A37" s="53" t="s">
        <v>209</v>
      </c>
      <c r="B37" s="141">
        <v>975</v>
      </c>
      <c r="C37" s="142">
        <v>10.419026047565126</v>
      </c>
      <c r="D37" s="141">
        <v>2114</v>
      </c>
      <c r="E37" s="142">
        <v>1.0516252390057304</v>
      </c>
      <c r="F37" s="142">
        <v>2.1682051282051282</v>
      </c>
      <c r="G37" s="141">
        <v>1943</v>
      </c>
      <c r="H37" s="142">
        <v>-1.2201321809862691</v>
      </c>
      <c r="I37" s="141">
        <v>4607</v>
      </c>
      <c r="J37" s="142">
        <v>-5.4392446633825955</v>
      </c>
      <c r="K37" s="142">
        <v>2.3710756562017501</v>
      </c>
    </row>
    <row r="38" spans="1:11" s="3" customFormat="1" x14ac:dyDescent="0.15">
      <c r="A38" s="53" t="s">
        <v>210</v>
      </c>
      <c r="B38" s="141">
        <v>13</v>
      </c>
      <c r="C38" s="142">
        <v>160</v>
      </c>
      <c r="D38" s="141">
        <v>25</v>
      </c>
      <c r="E38" s="145" t="s">
        <v>472</v>
      </c>
      <c r="F38" s="142">
        <v>1.9230769230769231</v>
      </c>
      <c r="G38" s="141">
        <v>51</v>
      </c>
      <c r="H38" s="142">
        <v>121.7391304347826</v>
      </c>
      <c r="I38" s="141">
        <v>92</v>
      </c>
      <c r="J38" s="142">
        <v>43.75</v>
      </c>
      <c r="K38" s="142">
        <v>1.803921568627451</v>
      </c>
    </row>
    <row r="39" spans="1:11" s="5" customFormat="1" ht="15.95" customHeight="1" x14ac:dyDescent="0.15">
      <c r="A39" s="35" t="s">
        <v>159</v>
      </c>
      <c r="B39" s="144"/>
      <c r="C39" s="144"/>
      <c r="D39" s="144"/>
      <c r="E39" s="144"/>
      <c r="F39" s="144"/>
      <c r="G39" s="144"/>
      <c r="H39" s="144"/>
      <c r="I39" s="144"/>
      <c r="J39" s="144"/>
      <c r="K39" s="143"/>
    </row>
    <row r="40" spans="1:11" s="5" customFormat="1" ht="12.95" customHeight="1" x14ac:dyDescent="0.15">
      <c r="A40" s="35" t="s">
        <v>208</v>
      </c>
      <c r="B40" s="139">
        <v>5506</v>
      </c>
      <c r="C40" s="140">
        <v>-1.7838030681412818</v>
      </c>
      <c r="D40" s="139">
        <v>9011</v>
      </c>
      <c r="E40" s="140">
        <v>-19.045907824993265</v>
      </c>
      <c r="F40" s="140">
        <v>1.6365782782419178</v>
      </c>
      <c r="G40" s="139">
        <v>11384</v>
      </c>
      <c r="H40" s="140">
        <v>-8.993524662243189</v>
      </c>
      <c r="I40" s="139">
        <v>19374</v>
      </c>
      <c r="J40" s="140">
        <v>-24.547260193947892</v>
      </c>
      <c r="K40" s="140">
        <v>1.7018622628250175</v>
      </c>
    </row>
    <row r="41" spans="1:11" s="3" customFormat="1" x14ac:dyDescent="0.15">
      <c r="A41" s="40" t="s">
        <v>59</v>
      </c>
      <c r="B41" s="141">
        <v>5369</v>
      </c>
      <c r="C41" s="142">
        <v>-2.4350354352171593</v>
      </c>
      <c r="D41" s="141">
        <v>8785</v>
      </c>
      <c r="E41" s="142">
        <v>-19.529174681689113</v>
      </c>
      <c r="F41" s="142">
        <v>1.636245110821382</v>
      </c>
      <c r="G41" s="141">
        <v>11040</v>
      </c>
      <c r="H41" s="142">
        <v>-8.6621990568379204</v>
      </c>
      <c r="I41" s="141">
        <v>18769</v>
      </c>
      <c r="J41" s="142">
        <v>-23.58832390180352</v>
      </c>
      <c r="K41" s="142">
        <v>1.7000905797101449</v>
      </c>
    </row>
    <row r="42" spans="1:11" s="3" customFormat="1" x14ac:dyDescent="0.15">
      <c r="A42" s="40" t="s">
        <v>154</v>
      </c>
      <c r="B42" s="141">
        <v>137</v>
      </c>
      <c r="C42" s="142">
        <v>33.009708737864088</v>
      </c>
      <c r="D42" s="141">
        <v>226</v>
      </c>
      <c r="E42" s="142">
        <v>5.6074766355140184</v>
      </c>
      <c r="F42" s="142">
        <v>1.6496350364963503</v>
      </c>
      <c r="G42" s="141">
        <v>344</v>
      </c>
      <c r="H42" s="142">
        <v>-18.483412322274887</v>
      </c>
      <c r="I42" s="141">
        <v>605</v>
      </c>
      <c r="J42" s="142">
        <v>-45.69120287253142</v>
      </c>
      <c r="K42" s="142">
        <v>1.7587209302325582</v>
      </c>
    </row>
    <row r="43" spans="1:11" s="3" customFormat="1" ht="9" customHeight="1" x14ac:dyDescent="0.15">
      <c r="A43" s="40" t="s">
        <v>204</v>
      </c>
      <c r="B43" s="144"/>
      <c r="C43" s="144"/>
      <c r="D43" s="144"/>
      <c r="E43" s="144"/>
      <c r="F43" s="144"/>
      <c r="G43" s="144"/>
      <c r="H43" s="144"/>
      <c r="I43" s="144"/>
      <c r="J43" s="144"/>
      <c r="K43" s="144"/>
    </row>
    <row r="44" spans="1:11" s="3" customFormat="1" ht="11.1" customHeight="1" x14ac:dyDescent="0.15">
      <c r="A44" s="47" t="s">
        <v>60</v>
      </c>
      <c r="B44" s="139">
        <v>3940</v>
      </c>
      <c r="C44" s="140">
        <v>-8.0084053233714627</v>
      </c>
      <c r="D44" s="139">
        <v>6238</v>
      </c>
      <c r="E44" s="140">
        <v>-23.982451864489391</v>
      </c>
      <c r="F44" s="140">
        <v>1.5832487309644669</v>
      </c>
      <c r="G44" s="139">
        <v>7750</v>
      </c>
      <c r="H44" s="140">
        <v>-17.876443785101202</v>
      </c>
      <c r="I44" s="139">
        <v>12419</v>
      </c>
      <c r="J44" s="140">
        <v>-34.674662037767604</v>
      </c>
      <c r="K44" s="140">
        <v>1.6024516129032258</v>
      </c>
    </row>
    <row r="45" spans="1:11" s="5" customFormat="1" x14ac:dyDescent="0.15">
      <c r="A45" s="53" t="s">
        <v>209</v>
      </c>
      <c r="B45" s="141">
        <v>3864</v>
      </c>
      <c r="C45" s="142">
        <v>-8.2621082621082564</v>
      </c>
      <c r="D45" s="141">
        <v>6125</v>
      </c>
      <c r="E45" s="142">
        <v>-24.364040503828107</v>
      </c>
      <c r="F45" s="142">
        <v>1.5851449275362319</v>
      </c>
      <c r="G45" s="141">
        <v>7557</v>
      </c>
      <c r="H45" s="142">
        <v>-17.536010475774773</v>
      </c>
      <c r="I45" s="141">
        <v>12130</v>
      </c>
      <c r="J45" s="142">
        <v>-34.318821745722332</v>
      </c>
      <c r="K45" s="142">
        <v>1.6051343125578934</v>
      </c>
    </row>
    <row r="46" spans="1:11" s="5" customFormat="1" x14ac:dyDescent="0.15">
      <c r="A46" s="53" t="s">
        <v>210</v>
      </c>
      <c r="B46" s="141">
        <v>76</v>
      </c>
      <c r="C46" s="142">
        <v>7.0422535211267672</v>
      </c>
      <c r="D46" s="141">
        <v>113</v>
      </c>
      <c r="E46" s="142">
        <v>4.6296296296296333</v>
      </c>
      <c r="F46" s="142">
        <v>1.486842105263158</v>
      </c>
      <c r="G46" s="141">
        <v>193</v>
      </c>
      <c r="H46" s="142">
        <v>-29.304029304029299</v>
      </c>
      <c r="I46" s="141">
        <v>289</v>
      </c>
      <c r="J46" s="142">
        <v>-46.777163904235728</v>
      </c>
      <c r="K46" s="142">
        <v>1.4974093264248705</v>
      </c>
    </row>
    <row r="47" spans="1:11" s="3" customFormat="1" ht="11.1" customHeight="1" x14ac:dyDescent="0.15">
      <c r="A47" s="47" t="s">
        <v>51</v>
      </c>
      <c r="B47" s="139">
        <v>512</v>
      </c>
      <c r="C47" s="140">
        <v>-5.7090239410681392</v>
      </c>
      <c r="D47" s="139">
        <v>719</v>
      </c>
      <c r="E47" s="140">
        <v>-32.169811320754718</v>
      </c>
      <c r="F47" s="140">
        <v>1.404296875</v>
      </c>
      <c r="G47" s="139">
        <v>1078</v>
      </c>
      <c r="H47" s="140">
        <v>0.84190832553788653</v>
      </c>
      <c r="I47" s="139">
        <v>1707</v>
      </c>
      <c r="J47" s="140">
        <v>-20.93561834182492</v>
      </c>
      <c r="K47" s="140">
        <v>1.5834879406307978</v>
      </c>
    </row>
    <row r="48" spans="1:11" s="3" customFormat="1" x14ac:dyDescent="0.15">
      <c r="A48" s="53" t="s">
        <v>209</v>
      </c>
      <c r="B48" s="141">
        <v>508</v>
      </c>
      <c r="C48" s="142">
        <v>-5.4003724394785877</v>
      </c>
      <c r="D48" s="141">
        <v>715</v>
      </c>
      <c r="E48" s="142">
        <v>-31.316042267050918</v>
      </c>
      <c r="F48" s="142">
        <v>1.4074803149606299</v>
      </c>
      <c r="G48" s="141">
        <v>1059</v>
      </c>
      <c r="H48" s="142">
        <v>0.37914691943127821</v>
      </c>
      <c r="I48" s="141">
        <v>1674</v>
      </c>
      <c r="J48" s="142">
        <v>-17.779960707269154</v>
      </c>
      <c r="K48" s="142">
        <v>1.5807365439093484</v>
      </c>
    </row>
    <row r="49" spans="1:11" s="3" customFormat="1" x14ac:dyDescent="0.15">
      <c r="A49" s="53" t="s">
        <v>210</v>
      </c>
      <c r="B49" s="141">
        <v>4</v>
      </c>
      <c r="C49" s="142">
        <v>-33.333333333333329</v>
      </c>
      <c r="D49" s="141">
        <v>4</v>
      </c>
      <c r="E49" s="142">
        <v>-78.94736842105263</v>
      </c>
      <c r="F49" s="142">
        <v>1</v>
      </c>
      <c r="G49" s="141">
        <v>19</v>
      </c>
      <c r="H49" s="142">
        <v>35.714285714285722</v>
      </c>
      <c r="I49" s="141">
        <v>33</v>
      </c>
      <c r="J49" s="142">
        <v>-73.170731707317074</v>
      </c>
      <c r="K49" s="142">
        <v>1.736842105263158</v>
      </c>
    </row>
    <row r="50" spans="1:11" s="5" customFormat="1" ht="15.95" customHeight="1" x14ac:dyDescent="0.15">
      <c r="A50" s="35" t="s">
        <v>160</v>
      </c>
      <c r="B50" s="144"/>
      <c r="C50" s="144"/>
      <c r="D50" s="144"/>
      <c r="E50" s="144"/>
      <c r="F50" s="144"/>
      <c r="G50" s="144"/>
      <c r="H50" s="144"/>
      <c r="I50" s="144"/>
      <c r="J50" s="144"/>
      <c r="K50" s="143"/>
    </row>
    <row r="51" spans="1:11" s="5" customFormat="1" ht="12.95" customHeight="1" x14ac:dyDescent="0.15">
      <c r="A51" s="35" t="s">
        <v>208</v>
      </c>
      <c r="B51" s="139">
        <v>3232</v>
      </c>
      <c r="C51" s="140">
        <v>4.697116942014901</v>
      </c>
      <c r="D51" s="139">
        <v>6232</v>
      </c>
      <c r="E51" s="140">
        <v>-5.9746529873264933</v>
      </c>
      <c r="F51" s="140">
        <v>1.9282178217821782</v>
      </c>
      <c r="G51" s="139">
        <v>7905</v>
      </c>
      <c r="H51" s="140">
        <v>3.455045151158231</v>
      </c>
      <c r="I51" s="139">
        <v>15891</v>
      </c>
      <c r="J51" s="140">
        <v>-1.7071812952310239</v>
      </c>
      <c r="K51" s="140">
        <v>2.0102466793168881</v>
      </c>
    </row>
    <row r="52" spans="1:11" s="3" customFormat="1" x14ac:dyDescent="0.15">
      <c r="A52" s="40" t="s">
        <v>59</v>
      </c>
      <c r="B52" s="141">
        <v>3142</v>
      </c>
      <c r="C52" s="142">
        <v>3.8677685950413263</v>
      </c>
      <c r="D52" s="141">
        <v>5940</v>
      </c>
      <c r="E52" s="142">
        <v>-8.6294416243654837</v>
      </c>
      <c r="F52" s="142">
        <v>1.8905155951623169</v>
      </c>
      <c r="G52" s="141">
        <v>7630</v>
      </c>
      <c r="H52" s="142">
        <v>2.6227303295225255</v>
      </c>
      <c r="I52" s="141">
        <v>15013</v>
      </c>
      <c r="J52" s="142">
        <v>-4.5703025680142417</v>
      </c>
      <c r="K52" s="142">
        <v>1.9676277850589776</v>
      </c>
    </row>
    <row r="53" spans="1:11" s="3" customFormat="1" x14ac:dyDescent="0.15">
      <c r="A53" s="40" t="s">
        <v>154</v>
      </c>
      <c r="B53" s="141">
        <v>90</v>
      </c>
      <c r="C53" s="142">
        <v>45.161290322580641</v>
      </c>
      <c r="D53" s="141">
        <v>292</v>
      </c>
      <c r="E53" s="142">
        <v>129.92125984251967</v>
      </c>
      <c r="F53" s="142">
        <v>3.2444444444444445</v>
      </c>
      <c r="G53" s="141">
        <v>275</v>
      </c>
      <c r="H53" s="142">
        <v>33.49514563106797</v>
      </c>
      <c r="I53" s="141">
        <v>878</v>
      </c>
      <c r="J53" s="142">
        <v>101.83908045977012</v>
      </c>
      <c r="K53" s="142">
        <v>3.1927272727272729</v>
      </c>
    </row>
    <row r="54" spans="1:11" s="3" customFormat="1" ht="9" customHeight="1" x14ac:dyDescent="0.15">
      <c r="A54" s="40" t="s">
        <v>204</v>
      </c>
      <c r="B54" s="144"/>
      <c r="C54" s="144"/>
      <c r="D54" s="144"/>
      <c r="E54" s="144"/>
      <c r="F54" s="144"/>
      <c r="G54" s="144"/>
      <c r="H54" s="144"/>
      <c r="I54" s="144"/>
      <c r="J54" s="144"/>
      <c r="K54" s="144"/>
    </row>
    <row r="55" spans="1:11" s="3" customFormat="1" ht="11.1" customHeight="1" x14ac:dyDescent="0.15">
      <c r="A55" s="47" t="s">
        <v>60</v>
      </c>
      <c r="B55" s="139">
        <v>2146</v>
      </c>
      <c r="C55" s="140">
        <v>6.1850569025234989</v>
      </c>
      <c r="D55" s="139">
        <v>4125</v>
      </c>
      <c r="E55" s="140">
        <v>-1.7155110793423916</v>
      </c>
      <c r="F55" s="140">
        <v>1.9221808014911463</v>
      </c>
      <c r="G55" s="139">
        <v>5267</v>
      </c>
      <c r="H55" s="140">
        <v>-0.82846921483712777</v>
      </c>
      <c r="I55" s="139">
        <v>10384</v>
      </c>
      <c r="J55" s="140">
        <v>-5.668604651162795</v>
      </c>
      <c r="K55" s="140">
        <v>1.9715207898234288</v>
      </c>
    </row>
    <row r="56" spans="1:11" s="5" customFormat="1" x14ac:dyDescent="0.15">
      <c r="A56" s="53" t="s">
        <v>209</v>
      </c>
      <c r="B56" s="141">
        <v>2065</v>
      </c>
      <c r="C56" s="142">
        <v>4.6099290780141899</v>
      </c>
      <c r="D56" s="141">
        <v>3853</v>
      </c>
      <c r="E56" s="142">
        <v>-5.9096459096459029</v>
      </c>
      <c r="F56" s="142">
        <v>1.8658595641646489</v>
      </c>
      <c r="G56" s="141">
        <v>5042</v>
      </c>
      <c r="H56" s="142">
        <v>-2.0970873786407793</v>
      </c>
      <c r="I56" s="141">
        <v>9685</v>
      </c>
      <c r="J56" s="142">
        <v>-9.2740046838407437</v>
      </c>
      <c r="K56" s="142">
        <v>1.9208647362157873</v>
      </c>
    </row>
    <row r="57" spans="1:11" s="5" customFormat="1" x14ac:dyDescent="0.15">
      <c r="A57" s="53" t="s">
        <v>210</v>
      </c>
      <c r="B57" s="141">
        <v>81</v>
      </c>
      <c r="C57" s="142">
        <v>72.340425531914889</v>
      </c>
      <c r="D57" s="141">
        <v>272</v>
      </c>
      <c r="E57" s="142">
        <v>166.66666666666669</v>
      </c>
      <c r="F57" s="142">
        <v>3.3580246913580245</v>
      </c>
      <c r="G57" s="141">
        <v>225</v>
      </c>
      <c r="H57" s="142">
        <v>39.751552795031046</v>
      </c>
      <c r="I57" s="141">
        <v>699</v>
      </c>
      <c r="J57" s="142">
        <v>109.90990990990991</v>
      </c>
      <c r="K57" s="142">
        <v>3.1066666666666665</v>
      </c>
    </row>
    <row r="58" spans="1:11" s="3" customFormat="1" ht="11.1" customHeight="1" x14ac:dyDescent="0.15">
      <c r="A58" s="47" t="s">
        <v>51</v>
      </c>
      <c r="B58" s="139">
        <v>558</v>
      </c>
      <c r="C58" s="140">
        <v>-30.337078651685388</v>
      </c>
      <c r="D58" s="139">
        <v>1037</v>
      </c>
      <c r="E58" s="140">
        <v>-42.260579064587972</v>
      </c>
      <c r="F58" s="140">
        <v>1.8584229390681004</v>
      </c>
      <c r="G58" s="139">
        <v>1285</v>
      </c>
      <c r="H58" s="140">
        <v>-22.776442307692307</v>
      </c>
      <c r="I58" s="139">
        <v>2668</v>
      </c>
      <c r="J58" s="140">
        <v>-24.675324675324674</v>
      </c>
      <c r="K58" s="140">
        <v>2.0762645914396889</v>
      </c>
    </row>
    <row r="59" spans="1:11" s="3" customFormat="1" x14ac:dyDescent="0.15">
      <c r="A59" s="53" t="s">
        <v>209</v>
      </c>
      <c r="B59" s="141">
        <v>552</v>
      </c>
      <c r="C59" s="142">
        <v>-30.038022813688215</v>
      </c>
      <c r="D59" s="141">
        <v>1020</v>
      </c>
      <c r="E59" s="142">
        <v>-42.502818489289737</v>
      </c>
      <c r="F59" s="142">
        <v>1.8478260869565217</v>
      </c>
      <c r="G59" s="141">
        <v>1260</v>
      </c>
      <c r="H59" s="142">
        <v>-23.40425531914893</v>
      </c>
      <c r="I59" s="141">
        <v>2596</v>
      </c>
      <c r="J59" s="142">
        <v>-25.849757212225072</v>
      </c>
      <c r="K59" s="142">
        <v>2.0603174603174601</v>
      </c>
    </row>
    <row r="60" spans="1:11" s="3" customFormat="1" x14ac:dyDescent="0.15">
      <c r="A60" s="53" t="s">
        <v>210</v>
      </c>
      <c r="B60" s="141">
        <v>6</v>
      </c>
      <c r="C60" s="142">
        <v>-50</v>
      </c>
      <c r="D60" s="141">
        <v>17</v>
      </c>
      <c r="E60" s="142">
        <v>-22.727272727272734</v>
      </c>
      <c r="F60" s="142">
        <v>2.8333333333333335</v>
      </c>
      <c r="G60" s="141">
        <v>25</v>
      </c>
      <c r="H60" s="142">
        <v>31.578947368421041</v>
      </c>
      <c r="I60" s="141">
        <v>72</v>
      </c>
      <c r="J60" s="142">
        <v>75.609756097560989</v>
      </c>
      <c r="K60" s="142">
        <v>2.88</v>
      </c>
    </row>
    <row r="61" spans="1:11" s="5" customFormat="1" ht="15.95" customHeight="1" x14ac:dyDescent="0.15">
      <c r="A61" s="35" t="s">
        <v>161</v>
      </c>
      <c r="B61" s="144"/>
      <c r="C61" s="144"/>
      <c r="D61" s="144"/>
      <c r="E61" s="144"/>
      <c r="F61" s="144"/>
      <c r="G61" s="144"/>
      <c r="H61" s="144"/>
      <c r="I61" s="144"/>
      <c r="J61" s="144"/>
      <c r="K61" s="143"/>
    </row>
    <row r="62" spans="1:11" s="5" customFormat="1" ht="12.95" customHeight="1" x14ac:dyDescent="0.15">
      <c r="A62" s="35" t="s">
        <v>208</v>
      </c>
      <c r="B62" s="139">
        <v>15219</v>
      </c>
      <c r="C62" s="140">
        <v>-9.9414166518728848</v>
      </c>
      <c r="D62" s="139">
        <v>29627</v>
      </c>
      <c r="E62" s="140">
        <v>-17.459742575360778</v>
      </c>
      <c r="F62" s="140">
        <v>1.9467113476575333</v>
      </c>
      <c r="G62" s="139">
        <v>55462</v>
      </c>
      <c r="H62" s="140">
        <v>-1.4902044368661365</v>
      </c>
      <c r="I62" s="139">
        <v>124837</v>
      </c>
      <c r="J62" s="140">
        <v>-2.932165961682017</v>
      </c>
      <c r="K62" s="140">
        <v>2.2508564422487467</v>
      </c>
    </row>
    <row r="63" spans="1:11" s="3" customFormat="1" x14ac:dyDescent="0.15">
      <c r="A63" s="40" t="s">
        <v>59</v>
      </c>
      <c r="B63" s="141">
        <v>14758</v>
      </c>
      <c r="C63" s="142">
        <v>-8.9012345679012412</v>
      </c>
      <c r="D63" s="141">
        <v>28465</v>
      </c>
      <c r="E63" s="142">
        <v>-16.871093978155486</v>
      </c>
      <c r="F63" s="142">
        <v>1.9287843881284727</v>
      </c>
      <c r="G63" s="141">
        <v>52858</v>
      </c>
      <c r="H63" s="142">
        <v>-1.854912081994911</v>
      </c>
      <c r="I63" s="141">
        <v>118443</v>
      </c>
      <c r="J63" s="142">
        <v>-3.4607829552771676</v>
      </c>
      <c r="K63" s="142">
        <v>2.2407771765863256</v>
      </c>
    </row>
    <row r="64" spans="1:11" s="3" customFormat="1" x14ac:dyDescent="0.15">
      <c r="A64" s="40" t="s">
        <v>154</v>
      </c>
      <c r="B64" s="141">
        <v>461</v>
      </c>
      <c r="C64" s="142">
        <v>-34.048640915593708</v>
      </c>
      <c r="D64" s="141">
        <v>1162</v>
      </c>
      <c r="E64" s="142">
        <v>-29.66101694915254</v>
      </c>
      <c r="F64" s="142">
        <v>2.5206073752711498</v>
      </c>
      <c r="G64" s="141">
        <v>2604</v>
      </c>
      <c r="H64" s="142">
        <v>6.5466448445171892</v>
      </c>
      <c r="I64" s="141">
        <v>6394</v>
      </c>
      <c r="J64" s="142">
        <v>8.0250042236864374</v>
      </c>
      <c r="K64" s="142">
        <v>2.4554531490015359</v>
      </c>
    </row>
    <row r="65" spans="1:11" s="3" customFormat="1" ht="9" customHeight="1" x14ac:dyDescent="0.15">
      <c r="A65" s="40" t="s">
        <v>204</v>
      </c>
      <c r="B65" s="144"/>
      <c r="C65" s="144"/>
      <c r="D65" s="144"/>
      <c r="E65" s="144"/>
      <c r="F65" s="144"/>
      <c r="G65" s="144"/>
      <c r="H65" s="144"/>
      <c r="I65" s="144"/>
      <c r="J65" s="144"/>
      <c r="K65" s="144"/>
    </row>
    <row r="66" spans="1:11" s="3" customFormat="1" ht="11.1" customHeight="1" x14ac:dyDescent="0.15">
      <c r="A66" s="47" t="s">
        <v>60</v>
      </c>
      <c r="B66" s="139">
        <v>11722</v>
      </c>
      <c r="C66" s="140">
        <v>-11.445191508649998</v>
      </c>
      <c r="D66" s="139">
        <v>22791</v>
      </c>
      <c r="E66" s="140">
        <v>-20.039995789916844</v>
      </c>
      <c r="F66" s="140">
        <v>1.9442927828015697</v>
      </c>
      <c r="G66" s="139">
        <v>44262</v>
      </c>
      <c r="H66" s="140">
        <v>-1.33523550522726</v>
      </c>
      <c r="I66" s="139">
        <v>98222</v>
      </c>
      <c r="J66" s="140">
        <v>-4.2633241062029725</v>
      </c>
      <c r="K66" s="140">
        <v>2.2191044236591209</v>
      </c>
    </row>
    <row r="67" spans="1:11" s="5" customFormat="1" x14ac:dyDescent="0.15">
      <c r="A67" s="53" t="s">
        <v>209</v>
      </c>
      <c r="B67" s="141">
        <v>11346</v>
      </c>
      <c r="C67" s="142">
        <v>-10.087962596085262</v>
      </c>
      <c r="D67" s="141">
        <v>22038</v>
      </c>
      <c r="E67" s="142">
        <v>-19.501771560068676</v>
      </c>
      <c r="F67" s="142">
        <v>1.9423585404547858</v>
      </c>
      <c r="G67" s="141">
        <v>42000</v>
      </c>
      <c r="H67" s="142">
        <v>-1.5240328253223936</v>
      </c>
      <c r="I67" s="141">
        <v>93539</v>
      </c>
      <c r="J67" s="142">
        <v>-4.4359988148874692</v>
      </c>
      <c r="K67" s="142">
        <v>2.2271190476190474</v>
      </c>
    </row>
    <row r="68" spans="1:11" s="5" customFormat="1" x14ac:dyDescent="0.15">
      <c r="A68" s="53" t="s">
        <v>210</v>
      </c>
      <c r="B68" s="141">
        <v>376</v>
      </c>
      <c r="C68" s="142">
        <v>-39.158576051779939</v>
      </c>
      <c r="D68" s="141">
        <v>753</v>
      </c>
      <c r="E68" s="142">
        <v>-33.12611012433392</v>
      </c>
      <c r="F68" s="142">
        <v>2.0026595744680851</v>
      </c>
      <c r="G68" s="141">
        <v>2262</v>
      </c>
      <c r="H68" s="142">
        <v>2.3066485753052888</v>
      </c>
      <c r="I68" s="141">
        <v>4683</v>
      </c>
      <c r="J68" s="142">
        <v>-0.67868504772003746</v>
      </c>
      <c r="K68" s="142">
        <v>2.0702917771883289</v>
      </c>
    </row>
    <row r="69" spans="1:11" s="3" customFormat="1" ht="11.1" customHeight="1" x14ac:dyDescent="0.15">
      <c r="A69" s="47" t="s">
        <v>51</v>
      </c>
      <c r="B69" s="139">
        <v>1754</v>
      </c>
      <c r="C69" s="140">
        <v>-14.688715953307394</v>
      </c>
      <c r="D69" s="139">
        <v>3447</v>
      </c>
      <c r="E69" s="140">
        <v>-9.8823529411764639</v>
      </c>
      <c r="F69" s="140">
        <v>1.9652223489167617</v>
      </c>
      <c r="G69" s="139">
        <v>5898</v>
      </c>
      <c r="H69" s="140">
        <v>-6.0977551345327186</v>
      </c>
      <c r="I69" s="139">
        <v>13516</v>
      </c>
      <c r="J69" s="140">
        <v>-3.0346509792668002</v>
      </c>
      <c r="K69" s="140">
        <v>2.2916242794167516</v>
      </c>
    </row>
    <row r="70" spans="1:11" s="3" customFormat="1" x14ac:dyDescent="0.15">
      <c r="A70" s="53" t="s">
        <v>209</v>
      </c>
      <c r="B70" s="141">
        <v>1737</v>
      </c>
      <c r="C70" s="142">
        <v>-14.349112426035504</v>
      </c>
      <c r="D70" s="141">
        <v>3421</v>
      </c>
      <c r="E70" s="142">
        <v>-9.6407818277865829</v>
      </c>
      <c r="F70" s="142">
        <v>1.9694876223373632</v>
      </c>
      <c r="G70" s="141">
        <v>5748</v>
      </c>
      <c r="H70" s="142">
        <v>-7.3351604062550422</v>
      </c>
      <c r="I70" s="141">
        <v>12931</v>
      </c>
      <c r="J70" s="142">
        <v>-5.894767484171453</v>
      </c>
      <c r="K70" s="142">
        <v>2.2496520528879609</v>
      </c>
    </row>
    <row r="71" spans="1:11" s="3" customFormat="1" x14ac:dyDescent="0.15">
      <c r="A71" s="53" t="s">
        <v>210</v>
      </c>
      <c r="B71" s="141">
        <v>17</v>
      </c>
      <c r="C71" s="142">
        <v>-39.285714285714285</v>
      </c>
      <c r="D71" s="141">
        <v>26</v>
      </c>
      <c r="E71" s="142">
        <v>-33.333333333333329</v>
      </c>
      <c r="F71" s="142">
        <v>1.5294117647058822</v>
      </c>
      <c r="G71" s="141">
        <v>150</v>
      </c>
      <c r="H71" s="142">
        <v>92.307692307692321</v>
      </c>
      <c r="I71" s="141">
        <v>585</v>
      </c>
      <c r="J71" s="142">
        <v>195.45454545454544</v>
      </c>
      <c r="K71" s="142">
        <v>3.9</v>
      </c>
    </row>
  </sheetData>
  <mergeCells count="10">
    <mergeCell ref="A1:K1"/>
    <mergeCell ref="B2:F2"/>
    <mergeCell ref="G2:K2"/>
    <mergeCell ref="B3:C3"/>
    <mergeCell ref="D3:E3"/>
    <mergeCell ref="F3:F4"/>
    <mergeCell ref="G3:H3"/>
    <mergeCell ref="I3:J3"/>
    <mergeCell ref="K3:K4"/>
    <mergeCell ref="A2:A5"/>
  </mergeCells>
  <phoneticPr fontId="18" type="noConversion"/>
  <conditionalFormatting sqref="A30 A52 B3:C3 A8 A19 A41 A63">
    <cfRule type="cellIs" dxfId="2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9" orientation="portrait" useFirstPageNumber="1" r:id="rId1"/>
  <headerFooter alignWithMargins="0">
    <oddHeader>&amp;C&amp;8- &amp;P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0" t="s">
        <v>211</v>
      </c>
      <c r="B1" s="261"/>
      <c r="C1" s="261"/>
      <c r="D1" s="261"/>
      <c r="E1" s="261"/>
      <c r="F1" s="261"/>
      <c r="G1" s="261"/>
      <c r="H1" s="261"/>
      <c r="I1" s="261"/>
      <c r="J1" s="261"/>
      <c r="K1" s="262"/>
    </row>
    <row r="2" spans="1:11" ht="9.9499999999999993" customHeight="1" x14ac:dyDescent="0.15">
      <c r="A2" s="250" t="s">
        <v>212</v>
      </c>
      <c r="B2" s="245" t="s">
        <v>488</v>
      </c>
      <c r="C2" s="241"/>
      <c r="D2" s="241"/>
      <c r="E2" s="241"/>
      <c r="F2" s="241"/>
      <c r="G2" s="246" t="s">
        <v>489</v>
      </c>
      <c r="H2" s="247"/>
      <c r="I2" s="247"/>
      <c r="J2" s="247"/>
      <c r="K2" s="247"/>
    </row>
    <row r="3" spans="1:11" ht="9.9499999999999993" customHeight="1" x14ac:dyDescent="0.15">
      <c r="A3" s="251"/>
      <c r="B3" s="240" t="s">
        <v>135</v>
      </c>
      <c r="C3" s="242"/>
      <c r="D3" s="254" t="s">
        <v>133</v>
      </c>
      <c r="E3" s="259"/>
      <c r="F3" s="248" t="s">
        <v>57</v>
      </c>
      <c r="G3" s="254" t="s">
        <v>135</v>
      </c>
      <c r="H3" s="259"/>
      <c r="I3" s="254" t="s">
        <v>133</v>
      </c>
      <c r="J3" s="259"/>
      <c r="K3" s="254" t="s">
        <v>57</v>
      </c>
    </row>
    <row r="4" spans="1:11" ht="45" customHeight="1" x14ac:dyDescent="0.15">
      <c r="A4" s="251"/>
      <c r="B4" s="26" t="s">
        <v>136</v>
      </c>
      <c r="C4" s="16" t="s">
        <v>152</v>
      </c>
      <c r="D4" s="16" t="s">
        <v>136</v>
      </c>
      <c r="E4" s="16" t="s">
        <v>152</v>
      </c>
      <c r="F4" s="249"/>
      <c r="G4" s="16" t="s">
        <v>136</v>
      </c>
      <c r="H4" s="16" t="s">
        <v>155</v>
      </c>
      <c r="I4" s="16" t="s">
        <v>136</v>
      </c>
      <c r="J4" s="16" t="s">
        <v>155</v>
      </c>
      <c r="K4" s="254"/>
    </row>
    <row r="5" spans="1:11" ht="9.9499999999999993" customHeight="1" x14ac:dyDescent="0.15">
      <c r="A5" s="252"/>
      <c r="B5" s="27" t="s">
        <v>137</v>
      </c>
      <c r="C5" s="18" t="s">
        <v>138</v>
      </c>
      <c r="D5" s="18" t="s">
        <v>137</v>
      </c>
      <c r="E5" s="18" t="s">
        <v>138</v>
      </c>
      <c r="F5" s="18" t="s">
        <v>139</v>
      </c>
      <c r="G5" s="18" t="s">
        <v>137</v>
      </c>
      <c r="H5" s="18" t="s">
        <v>138</v>
      </c>
      <c r="I5" s="18" t="s">
        <v>137</v>
      </c>
      <c r="J5" s="18" t="s">
        <v>138</v>
      </c>
      <c r="K5" s="19" t="s">
        <v>139</v>
      </c>
    </row>
    <row r="6" spans="1:11" s="5" customFormat="1" ht="15.95" customHeight="1" x14ac:dyDescent="0.15">
      <c r="A6" s="35" t="s">
        <v>162</v>
      </c>
      <c r="B6" s="50"/>
      <c r="C6" s="50"/>
      <c r="D6" s="31"/>
      <c r="E6" s="50"/>
      <c r="F6" s="31"/>
      <c r="G6" s="31"/>
      <c r="H6" s="50"/>
      <c r="I6" s="31"/>
      <c r="J6" s="31"/>
      <c r="K6" s="23"/>
    </row>
    <row r="7" spans="1:11" s="5" customFormat="1" ht="12.95" customHeight="1" x14ac:dyDescent="0.15">
      <c r="A7" s="35" t="s">
        <v>208</v>
      </c>
      <c r="B7" s="139">
        <v>19979</v>
      </c>
      <c r="C7" s="140">
        <v>-4.2142103749160924</v>
      </c>
      <c r="D7" s="139">
        <v>41767</v>
      </c>
      <c r="E7" s="140">
        <v>-15.047289738635214</v>
      </c>
      <c r="F7" s="140">
        <v>2.0905450723259422</v>
      </c>
      <c r="G7" s="139">
        <v>56123</v>
      </c>
      <c r="H7" s="140">
        <v>-0.50701129252423982</v>
      </c>
      <c r="I7" s="139">
        <v>129196</v>
      </c>
      <c r="J7" s="140">
        <v>-4.2992592592592587</v>
      </c>
      <c r="K7" s="140">
        <v>2.3020152165778738</v>
      </c>
    </row>
    <row r="8" spans="1:11" s="3" customFormat="1" x14ac:dyDescent="0.15">
      <c r="A8" s="40" t="s">
        <v>59</v>
      </c>
      <c r="B8" s="141">
        <v>19169</v>
      </c>
      <c r="C8" s="142">
        <v>-3.5667572190361199</v>
      </c>
      <c r="D8" s="141">
        <v>40185</v>
      </c>
      <c r="E8" s="142">
        <v>-15.611415611415609</v>
      </c>
      <c r="F8" s="142">
        <v>2.0963534874015339</v>
      </c>
      <c r="G8" s="141">
        <v>53652</v>
      </c>
      <c r="H8" s="142">
        <v>-0.87939698492462526</v>
      </c>
      <c r="I8" s="141">
        <v>124372</v>
      </c>
      <c r="J8" s="142">
        <v>-5.1225521981584734</v>
      </c>
      <c r="K8" s="142">
        <v>2.3181242078580482</v>
      </c>
    </row>
    <row r="9" spans="1:11" s="3" customFormat="1" x14ac:dyDescent="0.15">
      <c r="A9" s="40" t="s">
        <v>154</v>
      </c>
      <c r="B9" s="141">
        <v>810</v>
      </c>
      <c r="C9" s="142">
        <v>-17.34693877551021</v>
      </c>
      <c r="D9" s="141">
        <v>1582</v>
      </c>
      <c r="E9" s="142">
        <v>2.3285899094437212</v>
      </c>
      <c r="F9" s="142">
        <v>1.9530864197530864</v>
      </c>
      <c r="G9" s="141">
        <v>2471</v>
      </c>
      <c r="H9" s="142">
        <v>8.3296799649276636</v>
      </c>
      <c r="I9" s="141">
        <v>4824</v>
      </c>
      <c r="J9" s="142">
        <v>23.281369792997694</v>
      </c>
      <c r="K9" s="142">
        <v>1.9522460542290572</v>
      </c>
    </row>
    <row r="10" spans="1:11" s="3" customFormat="1" ht="9" customHeight="1" x14ac:dyDescent="0.15">
      <c r="A10" s="40" t="s">
        <v>204</v>
      </c>
      <c r="B10" s="144"/>
      <c r="C10" s="144"/>
      <c r="D10" s="144"/>
      <c r="E10" s="144"/>
      <c r="F10" s="144"/>
      <c r="G10" s="144"/>
      <c r="H10" s="144"/>
      <c r="I10" s="144"/>
      <c r="J10" s="144"/>
      <c r="K10" s="144"/>
    </row>
    <row r="11" spans="1:11" s="3" customFormat="1" ht="11.1" customHeight="1" x14ac:dyDescent="0.15">
      <c r="A11" s="47" t="s">
        <v>60</v>
      </c>
      <c r="B11" s="139">
        <v>16833</v>
      </c>
      <c r="C11" s="140">
        <v>-7.4346989276876485</v>
      </c>
      <c r="D11" s="139">
        <v>35573</v>
      </c>
      <c r="E11" s="140">
        <v>-18.157137927067751</v>
      </c>
      <c r="F11" s="140">
        <v>2.1132893720667738</v>
      </c>
      <c r="G11" s="139">
        <v>47789</v>
      </c>
      <c r="H11" s="140">
        <v>-3.0275359672084505</v>
      </c>
      <c r="I11" s="139">
        <v>111676</v>
      </c>
      <c r="J11" s="140">
        <v>-6.6308828078624202</v>
      </c>
      <c r="K11" s="140">
        <v>2.3368557617861851</v>
      </c>
    </row>
    <row r="12" spans="1:11" s="5" customFormat="1" x14ac:dyDescent="0.15">
      <c r="A12" s="53" t="s">
        <v>209</v>
      </c>
      <c r="B12" s="141">
        <v>16132</v>
      </c>
      <c r="C12" s="142">
        <v>-6.8376068376068417</v>
      </c>
      <c r="D12" s="141">
        <v>34301</v>
      </c>
      <c r="E12" s="142">
        <v>-18.544288767513649</v>
      </c>
      <c r="F12" s="142">
        <v>2.1262707661790232</v>
      </c>
      <c r="G12" s="141">
        <v>45561</v>
      </c>
      <c r="H12" s="142">
        <v>-3.5909264039950841</v>
      </c>
      <c r="I12" s="141">
        <v>107595</v>
      </c>
      <c r="J12" s="142">
        <v>-7.4682444809466944</v>
      </c>
      <c r="K12" s="142">
        <v>2.361559228287351</v>
      </c>
    </row>
    <row r="13" spans="1:11" s="5" customFormat="1" x14ac:dyDescent="0.15">
      <c r="A13" s="53" t="s">
        <v>210</v>
      </c>
      <c r="B13" s="141">
        <v>701</v>
      </c>
      <c r="C13" s="142">
        <v>-19.332566168009208</v>
      </c>
      <c r="D13" s="141">
        <v>1272</v>
      </c>
      <c r="E13" s="142">
        <v>-6.1254612546125458</v>
      </c>
      <c r="F13" s="142">
        <v>1.8145506419400856</v>
      </c>
      <c r="G13" s="141">
        <v>2228</v>
      </c>
      <c r="H13" s="142">
        <v>10.133465150766185</v>
      </c>
      <c r="I13" s="141">
        <v>4081</v>
      </c>
      <c r="J13" s="142">
        <v>22.62620192307692</v>
      </c>
      <c r="K13" s="142">
        <v>1.8316876122082586</v>
      </c>
    </row>
    <row r="14" spans="1:11" s="3" customFormat="1" ht="11.1" customHeight="1" x14ac:dyDescent="0.15">
      <c r="A14" s="47" t="s">
        <v>51</v>
      </c>
      <c r="B14" s="139">
        <v>1479</v>
      </c>
      <c r="C14" s="140">
        <v>23.352793994995835</v>
      </c>
      <c r="D14" s="139">
        <v>2685</v>
      </c>
      <c r="E14" s="140">
        <v>14.158163265306129</v>
      </c>
      <c r="F14" s="140">
        <v>1.8154158215010141</v>
      </c>
      <c r="G14" s="139">
        <v>4229</v>
      </c>
      <c r="H14" s="140">
        <v>24.82290436835892</v>
      </c>
      <c r="I14" s="139">
        <v>7937</v>
      </c>
      <c r="J14" s="140">
        <v>20.09381146920866</v>
      </c>
      <c r="K14" s="140">
        <v>1.8768030267202649</v>
      </c>
    </row>
    <row r="15" spans="1:11" s="3" customFormat="1" x14ac:dyDescent="0.15">
      <c r="A15" s="53" t="s">
        <v>209</v>
      </c>
      <c r="B15" s="141">
        <v>1419</v>
      </c>
      <c r="C15" s="142">
        <v>23.391304347826093</v>
      </c>
      <c r="D15" s="141">
        <v>2491</v>
      </c>
      <c r="E15" s="142">
        <v>10.661928031985781</v>
      </c>
      <c r="F15" s="142">
        <v>1.755461592670895</v>
      </c>
      <c r="G15" s="141">
        <v>4127</v>
      </c>
      <c r="H15" s="142">
        <v>25.555217523577724</v>
      </c>
      <c r="I15" s="141">
        <v>7661</v>
      </c>
      <c r="J15" s="142">
        <v>21.352764137494063</v>
      </c>
      <c r="K15" s="142">
        <v>1.8563120911073419</v>
      </c>
    </row>
    <row r="16" spans="1:11" s="3" customFormat="1" x14ac:dyDescent="0.15">
      <c r="A16" s="53" t="s">
        <v>210</v>
      </c>
      <c r="B16" s="141">
        <v>60</v>
      </c>
      <c r="C16" s="142">
        <v>22.448979591836732</v>
      </c>
      <c r="D16" s="141">
        <v>194</v>
      </c>
      <c r="E16" s="142">
        <v>92.079207920792072</v>
      </c>
      <c r="F16" s="142">
        <v>3.2333333333333334</v>
      </c>
      <c r="G16" s="141">
        <v>102</v>
      </c>
      <c r="H16" s="142">
        <v>0.99009900990098743</v>
      </c>
      <c r="I16" s="141">
        <v>276</v>
      </c>
      <c r="J16" s="142">
        <v>-6.7567567567567579</v>
      </c>
      <c r="K16" s="142">
        <v>2.7058823529411766</v>
      </c>
    </row>
    <row r="17" spans="1:11" s="5" customFormat="1" ht="15.95" customHeight="1" x14ac:dyDescent="0.15">
      <c r="A17" s="35" t="s">
        <v>163</v>
      </c>
      <c r="B17" s="144"/>
      <c r="C17" s="144"/>
      <c r="D17" s="144"/>
      <c r="E17" s="144"/>
      <c r="F17" s="144"/>
      <c r="G17" s="144"/>
      <c r="H17" s="144"/>
      <c r="I17" s="144"/>
      <c r="J17" s="144"/>
      <c r="K17" s="143"/>
    </row>
    <row r="18" spans="1:11" s="5" customFormat="1" ht="12.95" customHeight="1" x14ac:dyDescent="0.15">
      <c r="A18" s="35" t="s">
        <v>208</v>
      </c>
      <c r="B18" s="139">
        <v>1933</v>
      </c>
      <c r="C18" s="140">
        <v>24.62927143778208</v>
      </c>
      <c r="D18" s="139">
        <v>4196</v>
      </c>
      <c r="E18" s="140">
        <v>4.5862412761714921</v>
      </c>
      <c r="F18" s="140">
        <v>2.1707190894981894</v>
      </c>
      <c r="G18" s="139">
        <v>4659</v>
      </c>
      <c r="H18" s="140">
        <v>12.536231884057969</v>
      </c>
      <c r="I18" s="139">
        <v>10408</v>
      </c>
      <c r="J18" s="140">
        <v>4.8664987405541495</v>
      </c>
      <c r="K18" s="140">
        <v>2.2339557845031122</v>
      </c>
    </row>
    <row r="19" spans="1:11" s="3" customFormat="1" x14ac:dyDescent="0.15">
      <c r="A19" s="40" t="s">
        <v>59</v>
      </c>
      <c r="B19" s="141">
        <v>1847</v>
      </c>
      <c r="C19" s="142">
        <v>21.753460777851018</v>
      </c>
      <c r="D19" s="141">
        <v>3803</v>
      </c>
      <c r="E19" s="142">
        <v>-1.2976901116013551</v>
      </c>
      <c r="F19" s="142">
        <v>2.0590146182999458</v>
      </c>
      <c r="G19" s="141">
        <v>4451</v>
      </c>
      <c r="H19" s="142">
        <v>9.6845736816165555</v>
      </c>
      <c r="I19" s="141">
        <v>9543</v>
      </c>
      <c r="J19" s="142">
        <v>-0.46933667083854402</v>
      </c>
      <c r="K19" s="142">
        <v>2.1440125814423725</v>
      </c>
    </row>
    <row r="20" spans="1:11" s="3" customFormat="1" x14ac:dyDescent="0.15">
      <c r="A20" s="40" t="s">
        <v>154</v>
      </c>
      <c r="B20" s="141">
        <v>86</v>
      </c>
      <c r="C20" s="142">
        <v>152.94117647058823</v>
      </c>
      <c r="D20" s="141">
        <v>393</v>
      </c>
      <c r="E20" s="142">
        <v>147.16981132075472</v>
      </c>
      <c r="F20" s="142">
        <v>4.5697674418604652</v>
      </c>
      <c r="G20" s="141">
        <v>208</v>
      </c>
      <c r="H20" s="142">
        <v>153.65853658536585</v>
      </c>
      <c r="I20" s="141">
        <v>865</v>
      </c>
      <c r="J20" s="142">
        <v>156.6765578635015</v>
      </c>
      <c r="K20" s="142">
        <v>4.1586538461538458</v>
      </c>
    </row>
    <row r="21" spans="1:11" s="3" customFormat="1" ht="9" customHeight="1" x14ac:dyDescent="0.15">
      <c r="A21" s="40" t="s">
        <v>204</v>
      </c>
      <c r="B21" s="144"/>
      <c r="C21" s="144"/>
      <c r="D21" s="144"/>
      <c r="E21" s="144"/>
      <c r="F21" s="144"/>
      <c r="G21" s="144"/>
      <c r="H21" s="144"/>
      <c r="I21" s="144"/>
      <c r="J21" s="144"/>
      <c r="K21" s="144"/>
    </row>
    <row r="22" spans="1:11" s="3" customFormat="1" ht="11.1" customHeight="1" x14ac:dyDescent="0.15">
      <c r="A22" s="47" t="s">
        <v>60</v>
      </c>
      <c r="B22" s="139">
        <v>1432</v>
      </c>
      <c r="C22" s="140">
        <v>49.011446409989588</v>
      </c>
      <c r="D22" s="139">
        <v>2645</v>
      </c>
      <c r="E22" s="140">
        <v>32.382382382382389</v>
      </c>
      <c r="F22" s="140">
        <v>1.8470670391061452</v>
      </c>
      <c r="G22" s="139">
        <v>3478</v>
      </c>
      <c r="H22" s="140">
        <v>22.551092318534174</v>
      </c>
      <c r="I22" s="139">
        <v>6439</v>
      </c>
      <c r="J22" s="140">
        <v>14.045341834927385</v>
      </c>
      <c r="K22" s="140">
        <v>1.8513513513513513</v>
      </c>
    </row>
    <row r="23" spans="1:11" s="5" customFormat="1" x14ac:dyDescent="0.15">
      <c r="A23" s="53" t="s">
        <v>209</v>
      </c>
      <c r="B23" s="141">
        <v>1377</v>
      </c>
      <c r="C23" s="142">
        <v>45.868644067796623</v>
      </c>
      <c r="D23" s="141">
        <v>2521</v>
      </c>
      <c r="E23" s="142">
        <v>28.425878757004597</v>
      </c>
      <c r="F23" s="142">
        <v>1.8307915758896152</v>
      </c>
      <c r="G23" s="141">
        <v>3337</v>
      </c>
      <c r="H23" s="142">
        <v>19.136022848982506</v>
      </c>
      <c r="I23" s="141">
        <v>6185</v>
      </c>
      <c r="J23" s="142">
        <v>10.882036572248111</v>
      </c>
      <c r="K23" s="142">
        <v>1.8534611926880431</v>
      </c>
    </row>
    <row r="24" spans="1:11" s="5" customFormat="1" x14ac:dyDescent="0.15">
      <c r="A24" s="53" t="s">
        <v>210</v>
      </c>
      <c r="B24" s="141">
        <v>55</v>
      </c>
      <c r="C24" s="142">
        <v>223.52941176470586</v>
      </c>
      <c r="D24" s="141">
        <v>124</v>
      </c>
      <c r="E24" s="142">
        <v>254.28571428571428</v>
      </c>
      <c r="F24" s="142">
        <v>2.2545454545454544</v>
      </c>
      <c r="G24" s="141">
        <v>141</v>
      </c>
      <c r="H24" s="142">
        <v>281.08108108108109</v>
      </c>
      <c r="I24" s="141">
        <v>254</v>
      </c>
      <c r="J24" s="142">
        <v>273.52941176470586</v>
      </c>
      <c r="K24" s="142">
        <v>1.801418439716312</v>
      </c>
    </row>
    <row r="25" spans="1:11" s="3" customFormat="1" ht="11.1" customHeight="1" x14ac:dyDescent="0.15">
      <c r="A25" s="47" t="s">
        <v>51</v>
      </c>
      <c r="B25" s="139">
        <v>154</v>
      </c>
      <c r="C25" s="140">
        <v>-19.791666666666671</v>
      </c>
      <c r="D25" s="139">
        <v>470</v>
      </c>
      <c r="E25" s="140">
        <v>-26.791277258566979</v>
      </c>
      <c r="F25" s="140">
        <v>3.051948051948052</v>
      </c>
      <c r="G25" s="139">
        <v>393</v>
      </c>
      <c r="H25" s="140">
        <v>-7.7464788732394396</v>
      </c>
      <c r="I25" s="139">
        <v>1209</v>
      </c>
      <c r="J25" s="140">
        <v>-16.447823082239111</v>
      </c>
      <c r="K25" s="140">
        <v>3.0763358778625953</v>
      </c>
    </row>
    <row r="26" spans="1:11" s="3" customFormat="1" x14ac:dyDescent="0.15">
      <c r="A26" s="53" t="s">
        <v>209</v>
      </c>
      <c r="B26" s="141">
        <v>152</v>
      </c>
      <c r="C26" s="142">
        <v>-20</v>
      </c>
      <c r="D26" s="141">
        <v>464</v>
      </c>
      <c r="E26" s="142">
        <v>-27.04402515723271</v>
      </c>
      <c r="F26" s="142">
        <v>3.0526315789473686</v>
      </c>
      <c r="G26" s="141">
        <v>390</v>
      </c>
      <c r="H26" s="142">
        <v>-8.0188679245283083</v>
      </c>
      <c r="I26" s="141">
        <v>1200</v>
      </c>
      <c r="J26" s="142">
        <v>-16.724496877168633</v>
      </c>
      <c r="K26" s="142">
        <v>3.0769230769230771</v>
      </c>
    </row>
    <row r="27" spans="1:11" s="3" customFormat="1" x14ac:dyDescent="0.15">
      <c r="A27" s="53" t="s">
        <v>210</v>
      </c>
      <c r="B27" s="141">
        <v>2</v>
      </c>
      <c r="C27" s="142">
        <v>0</v>
      </c>
      <c r="D27" s="141">
        <v>6</v>
      </c>
      <c r="E27" s="142">
        <v>0</v>
      </c>
      <c r="F27" s="142">
        <v>3</v>
      </c>
      <c r="G27" s="141">
        <v>3</v>
      </c>
      <c r="H27" s="142">
        <v>50</v>
      </c>
      <c r="I27" s="141">
        <v>9</v>
      </c>
      <c r="J27" s="142">
        <v>50</v>
      </c>
      <c r="K27" s="142">
        <v>3</v>
      </c>
    </row>
    <row r="28" spans="1:11" s="5" customFormat="1" ht="15.95" customHeight="1" x14ac:dyDescent="0.15">
      <c r="A28" s="35" t="s">
        <v>164</v>
      </c>
      <c r="B28" s="144"/>
      <c r="C28" s="144"/>
      <c r="D28" s="144"/>
      <c r="E28" s="144"/>
      <c r="F28" s="144"/>
      <c r="G28" s="144"/>
      <c r="H28" s="144"/>
      <c r="I28" s="144"/>
      <c r="J28" s="144"/>
      <c r="K28" s="143"/>
    </row>
    <row r="29" spans="1:11" s="5" customFormat="1" ht="12.95" customHeight="1" x14ac:dyDescent="0.15">
      <c r="A29" s="35" t="s">
        <v>208</v>
      </c>
      <c r="B29" s="139">
        <v>3897</v>
      </c>
      <c r="C29" s="140">
        <v>-6.4570331253000433</v>
      </c>
      <c r="D29" s="139">
        <v>9235</v>
      </c>
      <c r="E29" s="140">
        <v>-13.554245062248427</v>
      </c>
      <c r="F29" s="140">
        <v>2.3697716191942519</v>
      </c>
      <c r="G29" s="139">
        <v>14713</v>
      </c>
      <c r="H29" s="140">
        <v>2.2446143154968752</v>
      </c>
      <c r="I29" s="139">
        <v>39082</v>
      </c>
      <c r="J29" s="140">
        <v>-4.7082632336088608</v>
      </c>
      <c r="K29" s="140">
        <v>2.6562903554679536</v>
      </c>
    </row>
    <row r="30" spans="1:11" s="3" customFormat="1" x14ac:dyDescent="0.15">
      <c r="A30" s="40" t="s">
        <v>59</v>
      </c>
      <c r="B30" s="141">
        <v>3779</v>
      </c>
      <c r="C30" s="142">
        <v>-7.5587084148727968</v>
      </c>
      <c r="D30" s="141">
        <v>8923</v>
      </c>
      <c r="E30" s="142">
        <v>-14.938036224976173</v>
      </c>
      <c r="F30" s="142">
        <v>2.361206668430802</v>
      </c>
      <c r="G30" s="141">
        <v>14471</v>
      </c>
      <c r="H30" s="142">
        <v>2.718625780806363</v>
      </c>
      <c r="I30" s="141">
        <v>38419</v>
      </c>
      <c r="J30" s="142">
        <v>-4.5277204840834031</v>
      </c>
      <c r="K30" s="142">
        <v>2.6548959988943404</v>
      </c>
    </row>
    <row r="31" spans="1:11" s="3" customFormat="1" x14ac:dyDescent="0.15">
      <c r="A31" s="40" t="s">
        <v>154</v>
      </c>
      <c r="B31" s="141">
        <v>118</v>
      </c>
      <c r="C31" s="142">
        <v>51.28205128205127</v>
      </c>
      <c r="D31" s="141">
        <v>312</v>
      </c>
      <c r="E31" s="142">
        <v>61.658031088082907</v>
      </c>
      <c r="F31" s="142">
        <v>2.6440677966101696</v>
      </c>
      <c r="G31" s="141">
        <v>242</v>
      </c>
      <c r="H31" s="142">
        <v>-19.867549668874176</v>
      </c>
      <c r="I31" s="141">
        <v>663</v>
      </c>
      <c r="J31" s="142">
        <v>-14.119170984455963</v>
      </c>
      <c r="K31" s="142">
        <v>2.7396694214876032</v>
      </c>
    </row>
    <row r="32" spans="1:11" s="3" customFormat="1" ht="9" customHeight="1" x14ac:dyDescent="0.15">
      <c r="A32" s="40" t="s">
        <v>204</v>
      </c>
      <c r="B32" s="144"/>
      <c r="C32" s="144"/>
      <c r="D32" s="144"/>
      <c r="E32" s="144"/>
      <c r="F32" s="144"/>
      <c r="G32" s="144"/>
      <c r="H32" s="144"/>
      <c r="I32" s="144"/>
      <c r="J32" s="144"/>
      <c r="K32" s="144"/>
    </row>
    <row r="33" spans="1:11" s="3" customFormat="1" ht="11.1" customHeight="1" x14ac:dyDescent="0.15">
      <c r="A33" s="47" t="s">
        <v>60</v>
      </c>
      <c r="B33" s="139">
        <v>2742</v>
      </c>
      <c r="C33" s="140">
        <v>-13.854853911404334</v>
      </c>
      <c r="D33" s="139">
        <v>6438</v>
      </c>
      <c r="E33" s="140">
        <v>-23.430066603235019</v>
      </c>
      <c r="F33" s="140">
        <v>2.3479212253829322</v>
      </c>
      <c r="G33" s="139">
        <v>11255</v>
      </c>
      <c r="H33" s="140">
        <v>1.5244452462565334</v>
      </c>
      <c r="I33" s="139">
        <v>29984</v>
      </c>
      <c r="J33" s="140">
        <v>-7.4510772269893266</v>
      </c>
      <c r="K33" s="140">
        <v>2.6640604175921814</v>
      </c>
    </row>
    <row r="34" spans="1:11" s="5" customFormat="1" x14ac:dyDescent="0.15">
      <c r="A34" s="53" t="s">
        <v>209</v>
      </c>
      <c r="B34" s="141">
        <v>2659</v>
      </c>
      <c r="C34" s="142">
        <v>-14.693615656079558</v>
      </c>
      <c r="D34" s="141">
        <v>6279</v>
      </c>
      <c r="E34" s="142">
        <v>-24.056603773584911</v>
      </c>
      <c r="F34" s="142">
        <v>2.3614140654381348</v>
      </c>
      <c r="G34" s="141">
        <v>11072</v>
      </c>
      <c r="H34" s="142">
        <v>2.3006560103483338</v>
      </c>
      <c r="I34" s="141">
        <v>29627</v>
      </c>
      <c r="J34" s="142">
        <v>-6.7482924679739398</v>
      </c>
      <c r="K34" s="142">
        <v>2.6758489884393062</v>
      </c>
    </row>
    <row r="35" spans="1:11" s="5" customFormat="1" x14ac:dyDescent="0.15">
      <c r="A35" s="53" t="s">
        <v>210</v>
      </c>
      <c r="B35" s="141">
        <v>83</v>
      </c>
      <c r="C35" s="142">
        <v>25.757575757575751</v>
      </c>
      <c r="D35" s="141">
        <v>159</v>
      </c>
      <c r="E35" s="142">
        <v>13.571428571428569</v>
      </c>
      <c r="F35" s="142">
        <v>1.9156626506024097</v>
      </c>
      <c r="G35" s="141">
        <v>183</v>
      </c>
      <c r="H35" s="142">
        <v>-30.418250950570339</v>
      </c>
      <c r="I35" s="141">
        <v>357</v>
      </c>
      <c r="J35" s="142">
        <v>-43.062200956937801</v>
      </c>
      <c r="K35" s="142">
        <v>1.9508196721311475</v>
      </c>
    </row>
    <row r="36" spans="1:11" s="3" customFormat="1" ht="11.1" customHeight="1" x14ac:dyDescent="0.15">
      <c r="A36" s="47" t="s">
        <v>51</v>
      </c>
      <c r="B36" s="139">
        <v>661</v>
      </c>
      <c r="C36" s="140">
        <v>14.956521739130437</v>
      </c>
      <c r="D36" s="139">
        <v>1703</v>
      </c>
      <c r="E36" s="140">
        <v>18.099861303744802</v>
      </c>
      <c r="F36" s="140">
        <v>2.5763993948562782</v>
      </c>
      <c r="G36" s="139">
        <v>1898</v>
      </c>
      <c r="H36" s="140">
        <v>2.097902097902093</v>
      </c>
      <c r="I36" s="139">
        <v>5291</v>
      </c>
      <c r="J36" s="140">
        <v>8.3555191480647153</v>
      </c>
      <c r="K36" s="140">
        <v>2.7876712328767121</v>
      </c>
    </row>
    <row r="37" spans="1:11" s="3" customFormat="1" x14ac:dyDescent="0.15">
      <c r="A37" s="53" t="s">
        <v>209</v>
      </c>
      <c r="B37" s="141">
        <v>629</v>
      </c>
      <c r="C37" s="142">
        <v>11.524822695035468</v>
      </c>
      <c r="D37" s="141">
        <v>1615</v>
      </c>
      <c r="E37" s="142">
        <v>15.192582025677609</v>
      </c>
      <c r="F37" s="142">
        <v>2.5675675675675675</v>
      </c>
      <c r="G37" s="141">
        <v>1847</v>
      </c>
      <c r="H37" s="142">
        <v>0.92896174863388126</v>
      </c>
      <c r="I37" s="141">
        <v>5124</v>
      </c>
      <c r="J37" s="142">
        <v>6.6833229231730229</v>
      </c>
      <c r="K37" s="142">
        <v>2.7742284786139688</v>
      </c>
    </row>
    <row r="38" spans="1:11" s="3" customFormat="1" x14ac:dyDescent="0.15">
      <c r="A38" s="53" t="s">
        <v>210</v>
      </c>
      <c r="B38" s="141">
        <v>32</v>
      </c>
      <c r="C38" s="142">
        <v>190.90909090909093</v>
      </c>
      <c r="D38" s="141">
        <v>88</v>
      </c>
      <c r="E38" s="142">
        <v>120</v>
      </c>
      <c r="F38" s="142">
        <v>2.75</v>
      </c>
      <c r="G38" s="141">
        <v>51</v>
      </c>
      <c r="H38" s="142">
        <v>75.862068965517238</v>
      </c>
      <c r="I38" s="141">
        <v>167</v>
      </c>
      <c r="J38" s="142">
        <v>108.75</v>
      </c>
      <c r="K38" s="142">
        <v>3.2745098039215685</v>
      </c>
    </row>
    <row r="39" spans="1:11" s="5" customFormat="1" ht="15.95" customHeight="1" x14ac:dyDescent="0.15">
      <c r="A39" s="35" t="s">
        <v>165</v>
      </c>
      <c r="B39" s="144"/>
      <c r="C39" s="144"/>
      <c r="D39" s="144"/>
      <c r="E39" s="144"/>
      <c r="F39" s="144"/>
      <c r="G39" s="144"/>
      <c r="H39" s="144"/>
      <c r="I39" s="144"/>
      <c r="J39" s="144"/>
      <c r="K39" s="143"/>
    </row>
    <row r="40" spans="1:11" s="5" customFormat="1" ht="12.95" customHeight="1" x14ac:dyDescent="0.15">
      <c r="A40" s="35" t="s">
        <v>208</v>
      </c>
      <c r="B40" s="139">
        <v>9133</v>
      </c>
      <c r="C40" s="140">
        <v>-1.7323004088659388</v>
      </c>
      <c r="D40" s="139">
        <v>18997</v>
      </c>
      <c r="E40" s="140">
        <v>-7.0005385029617599</v>
      </c>
      <c r="F40" s="140">
        <v>2.0800394174969887</v>
      </c>
      <c r="G40" s="139">
        <v>29034</v>
      </c>
      <c r="H40" s="140">
        <v>11.695006539970763</v>
      </c>
      <c r="I40" s="139">
        <v>65159</v>
      </c>
      <c r="J40" s="140">
        <v>6.23807738085533</v>
      </c>
      <c r="K40" s="140">
        <v>2.2442309017014535</v>
      </c>
    </row>
    <row r="41" spans="1:11" s="3" customFormat="1" x14ac:dyDescent="0.15">
      <c r="A41" s="40" t="s">
        <v>59</v>
      </c>
      <c r="B41" s="141">
        <v>8678</v>
      </c>
      <c r="C41" s="142">
        <v>-1.9213381555153717</v>
      </c>
      <c r="D41" s="141">
        <v>17962</v>
      </c>
      <c r="E41" s="142">
        <v>-8.3431137418992734</v>
      </c>
      <c r="F41" s="142">
        <v>2.0698317584696935</v>
      </c>
      <c r="G41" s="141">
        <v>27886</v>
      </c>
      <c r="H41" s="142">
        <v>12.31221555439204</v>
      </c>
      <c r="I41" s="141">
        <v>62362</v>
      </c>
      <c r="J41" s="142">
        <v>6.2910125956605469</v>
      </c>
      <c r="K41" s="142">
        <v>2.2363193000071719</v>
      </c>
    </row>
    <row r="42" spans="1:11" s="3" customFormat="1" x14ac:dyDescent="0.15">
      <c r="A42" s="40" t="s">
        <v>154</v>
      </c>
      <c r="B42" s="141">
        <v>455</v>
      </c>
      <c r="C42" s="142">
        <v>2.0179372197309391</v>
      </c>
      <c r="D42" s="141">
        <v>1035</v>
      </c>
      <c r="E42" s="142">
        <v>24.698795180722897</v>
      </c>
      <c r="F42" s="142">
        <v>2.2747252747252746</v>
      </c>
      <c r="G42" s="141">
        <v>1148</v>
      </c>
      <c r="H42" s="142">
        <v>-1.4592274678111607</v>
      </c>
      <c r="I42" s="141">
        <v>2797</v>
      </c>
      <c r="J42" s="142">
        <v>5.0713749060856514</v>
      </c>
      <c r="K42" s="142">
        <v>2.4364111498257839</v>
      </c>
    </row>
    <row r="43" spans="1:11" s="3" customFormat="1" ht="9" customHeight="1" x14ac:dyDescent="0.15">
      <c r="A43" s="40" t="s">
        <v>204</v>
      </c>
      <c r="B43" s="144"/>
      <c r="C43" s="144"/>
      <c r="D43" s="144"/>
      <c r="E43" s="144"/>
      <c r="F43" s="144"/>
      <c r="G43" s="144"/>
      <c r="H43" s="144"/>
      <c r="I43" s="144"/>
      <c r="J43" s="144"/>
      <c r="K43" s="144"/>
    </row>
    <row r="44" spans="1:11" s="3" customFormat="1" ht="11.1" customHeight="1" x14ac:dyDescent="0.15">
      <c r="A44" s="47" t="s">
        <v>60</v>
      </c>
      <c r="B44" s="139">
        <v>6954</v>
      </c>
      <c r="C44" s="140">
        <v>0.79721698796926432</v>
      </c>
      <c r="D44" s="139">
        <v>14128</v>
      </c>
      <c r="E44" s="140">
        <v>-8.12252064772062</v>
      </c>
      <c r="F44" s="140">
        <v>2.0316364682197294</v>
      </c>
      <c r="G44" s="139">
        <v>22316</v>
      </c>
      <c r="H44" s="140">
        <v>15.36990125626842</v>
      </c>
      <c r="I44" s="139">
        <v>49504</v>
      </c>
      <c r="J44" s="140">
        <v>9.6434108527131741</v>
      </c>
      <c r="K44" s="140">
        <v>2.21831869510665</v>
      </c>
    </row>
    <row r="45" spans="1:11" s="5" customFormat="1" x14ac:dyDescent="0.15">
      <c r="A45" s="53" t="s">
        <v>209</v>
      </c>
      <c r="B45" s="141">
        <v>6585</v>
      </c>
      <c r="C45" s="142">
        <v>1.5263644773358038</v>
      </c>
      <c r="D45" s="141">
        <v>13328</v>
      </c>
      <c r="E45" s="142">
        <v>-9.5425546355368596</v>
      </c>
      <c r="F45" s="142">
        <v>2.0239939255884587</v>
      </c>
      <c r="G45" s="141">
        <v>21417</v>
      </c>
      <c r="H45" s="142">
        <v>16.656680647094063</v>
      </c>
      <c r="I45" s="141">
        <v>47552</v>
      </c>
      <c r="J45" s="142">
        <v>9.3074040870744597</v>
      </c>
      <c r="K45" s="142">
        <v>2.2202922911705656</v>
      </c>
    </row>
    <row r="46" spans="1:11" s="5" customFormat="1" x14ac:dyDescent="0.15">
      <c r="A46" s="53" t="s">
        <v>210</v>
      </c>
      <c r="B46" s="141">
        <v>369</v>
      </c>
      <c r="C46" s="142">
        <v>-10.653753026634377</v>
      </c>
      <c r="D46" s="141">
        <v>800</v>
      </c>
      <c r="E46" s="142">
        <v>24.41679626749611</v>
      </c>
      <c r="F46" s="142">
        <v>2.168021680216802</v>
      </c>
      <c r="G46" s="141">
        <v>899</v>
      </c>
      <c r="H46" s="142">
        <v>-8.6382113821138233</v>
      </c>
      <c r="I46" s="141">
        <v>1952</v>
      </c>
      <c r="J46" s="142">
        <v>18.518518518518519</v>
      </c>
      <c r="K46" s="142">
        <v>2.1713014460511681</v>
      </c>
    </row>
    <row r="47" spans="1:11" s="3" customFormat="1" ht="11.1" customHeight="1" x14ac:dyDescent="0.15">
      <c r="A47" s="47" t="s">
        <v>51</v>
      </c>
      <c r="B47" s="139">
        <v>703</v>
      </c>
      <c r="C47" s="140">
        <v>-15.70743405275779</v>
      </c>
      <c r="D47" s="139">
        <v>1580</v>
      </c>
      <c r="E47" s="140">
        <v>-19.469928644240568</v>
      </c>
      <c r="F47" s="140">
        <v>2.2475106685633</v>
      </c>
      <c r="G47" s="139">
        <v>2496</v>
      </c>
      <c r="H47" s="140">
        <v>-5.2751423149905179</v>
      </c>
      <c r="I47" s="139">
        <v>5880</v>
      </c>
      <c r="J47" s="140">
        <v>-11.830859199280255</v>
      </c>
      <c r="K47" s="140">
        <v>2.3557692307692308</v>
      </c>
    </row>
    <row r="48" spans="1:11" s="3" customFormat="1" x14ac:dyDescent="0.15">
      <c r="A48" s="53" t="s">
        <v>209</v>
      </c>
      <c r="B48" s="141">
        <v>667</v>
      </c>
      <c r="C48" s="142">
        <v>-18.757612667478682</v>
      </c>
      <c r="D48" s="141">
        <v>1491</v>
      </c>
      <c r="E48" s="142">
        <v>-23.381294964028783</v>
      </c>
      <c r="F48" s="142">
        <v>2.2353823088455771</v>
      </c>
      <c r="G48" s="141">
        <v>2411</v>
      </c>
      <c r="H48" s="142">
        <v>-5.8203125</v>
      </c>
      <c r="I48" s="141">
        <v>5602</v>
      </c>
      <c r="J48" s="142">
        <v>-12.890685740942317</v>
      </c>
      <c r="K48" s="142">
        <v>2.3235172127747821</v>
      </c>
    </row>
    <row r="49" spans="1:11" s="3" customFormat="1" x14ac:dyDescent="0.15">
      <c r="A49" s="53" t="s">
        <v>210</v>
      </c>
      <c r="B49" s="141">
        <v>36</v>
      </c>
      <c r="C49" s="142">
        <v>176.92307692307691</v>
      </c>
      <c r="D49" s="141">
        <v>89</v>
      </c>
      <c r="E49" s="145" t="s">
        <v>472</v>
      </c>
      <c r="F49" s="142">
        <v>2.4722222222222223</v>
      </c>
      <c r="G49" s="141">
        <v>85</v>
      </c>
      <c r="H49" s="142">
        <v>13.333333333333329</v>
      </c>
      <c r="I49" s="141">
        <v>278</v>
      </c>
      <c r="J49" s="142">
        <v>16.806722689075627</v>
      </c>
      <c r="K49" s="142">
        <v>3.2705882352941176</v>
      </c>
    </row>
    <row r="50" spans="1:11" s="5" customFormat="1" ht="15.95" customHeight="1" x14ac:dyDescent="0.15">
      <c r="A50" s="35" t="s">
        <v>166</v>
      </c>
      <c r="B50" s="144"/>
      <c r="C50" s="144"/>
      <c r="D50" s="144"/>
      <c r="E50" s="144"/>
      <c r="F50" s="144"/>
      <c r="G50" s="144"/>
      <c r="H50" s="144"/>
      <c r="I50" s="144"/>
      <c r="J50" s="144"/>
      <c r="K50" s="143"/>
    </row>
    <row r="51" spans="1:11" s="5" customFormat="1" ht="12.95" customHeight="1" x14ac:dyDescent="0.15">
      <c r="A51" s="35" t="s">
        <v>208</v>
      </c>
      <c r="B51" s="139">
        <v>9597</v>
      </c>
      <c r="C51" s="140">
        <v>-0.90862157976252433</v>
      </c>
      <c r="D51" s="139">
        <v>20311</v>
      </c>
      <c r="E51" s="140">
        <v>-2.4541350494669132</v>
      </c>
      <c r="F51" s="140">
        <v>2.1163905387100135</v>
      </c>
      <c r="G51" s="139">
        <v>25325</v>
      </c>
      <c r="H51" s="140">
        <v>-1.6275637041640749</v>
      </c>
      <c r="I51" s="139">
        <v>54489</v>
      </c>
      <c r="J51" s="140">
        <v>-0.98310012720334328</v>
      </c>
      <c r="K51" s="140">
        <v>2.1515893385982232</v>
      </c>
    </row>
    <row r="52" spans="1:11" s="3" customFormat="1" x14ac:dyDescent="0.15">
      <c r="A52" s="40" t="s">
        <v>59</v>
      </c>
      <c r="B52" s="141">
        <v>9195</v>
      </c>
      <c r="C52" s="142">
        <v>6.5295461965391155E-2</v>
      </c>
      <c r="D52" s="141">
        <v>19617</v>
      </c>
      <c r="E52" s="142">
        <v>-1.9002850427564084</v>
      </c>
      <c r="F52" s="142">
        <v>2.1334420880913538</v>
      </c>
      <c r="G52" s="141">
        <v>24248</v>
      </c>
      <c r="H52" s="142">
        <v>-1.3787774026924779</v>
      </c>
      <c r="I52" s="141">
        <v>52612</v>
      </c>
      <c r="J52" s="142">
        <v>-1.0159542444310716</v>
      </c>
      <c r="K52" s="142">
        <v>2.1697459584295613</v>
      </c>
    </row>
    <row r="53" spans="1:11" s="3" customFormat="1" x14ac:dyDescent="0.15">
      <c r="A53" s="40" t="s">
        <v>154</v>
      </c>
      <c r="B53" s="141">
        <v>402</v>
      </c>
      <c r="C53" s="142">
        <v>-18.951612903225808</v>
      </c>
      <c r="D53" s="141">
        <v>694</v>
      </c>
      <c r="E53" s="142">
        <v>-15.878787878787875</v>
      </c>
      <c r="F53" s="142">
        <v>1.7263681592039801</v>
      </c>
      <c r="G53" s="141">
        <v>1077</v>
      </c>
      <c r="H53" s="142">
        <v>-6.9144338807260226</v>
      </c>
      <c r="I53" s="141">
        <v>1877</v>
      </c>
      <c r="J53" s="142">
        <v>-5.3248136315232841E-2</v>
      </c>
      <c r="K53" s="142">
        <v>1.7428040854224698</v>
      </c>
    </row>
    <row r="54" spans="1:11" s="3" customFormat="1" ht="9" customHeight="1" x14ac:dyDescent="0.15">
      <c r="A54" s="40" t="s">
        <v>204</v>
      </c>
      <c r="B54" s="144"/>
      <c r="C54" s="144"/>
      <c r="D54" s="144"/>
      <c r="E54" s="144"/>
      <c r="F54" s="144"/>
      <c r="G54" s="144"/>
      <c r="H54" s="144"/>
      <c r="I54" s="144"/>
      <c r="J54" s="144"/>
      <c r="K54" s="144"/>
    </row>
    <row r="55" spans="1:11" s="3" customFormat="1" ht="11.1" customHeight="1" x14ac:dyDescent="0.15">
      <c r="A55" s="47" t="s">
        <v>60</v>
      </c>
      <c r="B55" s="139">
        <v>7825</v>
      </c>
      <c r="C55" s="140">
        <v>2.3812639016093158</v>
      </c>
      <c r="D55" s="139">
        <v>17060</v>
      </c>
      <c r="E55" s="140">
        <v>0.42974038970977801</v>
      </c>
      <c r="F55" s="140">
        <v>2.1801916932907348</v>
      </c>
      <c r="G55" s="139">
        <v>20714</v>
      </c>
      <c r="H55" s="140">
        <v>-2.2278863400358659</v>
      </c>
      <c r="I55" s="139">
        <v>46035</v>
      </c>
      <c r="J55" s="140">
        <v>-1.5167722060585334</v>
      </c>
      <c r="K55" s="140">
        <v>2.2224099642753692</v>
      </c>
    </row>
    <row r="56" spans="1:11" s="5" customFormat="1" x14ac:dyDescent="0.15">
      <c r="A56" s="53" t="s">
        <v>209</v>
      </c>
      <c r="B56" s="141">
        <v>7520</v>
      </c>
      <c r="C56" s="142">
        <v>2.8446389496717757</v>
      </c>
      <c r="D56" s="141">
        <v>16535</v>
      </c>
      <c r="E56" s="142">
        <v>0.57174137826166316</v>
      </c>
      <c r="F56" s="142">
        <v>2.1988031914893615</v>
      </c>
      <c r="G56" s="141">
        <v>19928</v>
      </c>
      <c r="H56" s="142">
        <v>-1.9821946780778177</v>
      </c>
      <c r="I56" s="141">
        <v>44618</v>
      </c>
      <c r="J56" s="142">
        <v>-1.7419454293201824</v>
      </c>
      <c r="K56" s="142">
        <v>2.2389602569249298</v>
      </c>
    </row>
    <row r="57" spans="1:11" s="5" customFormat="1" x14ac:dyDescent="0.15">
      <c r="A57" s="53" t="s">
        <v>210</v>
      </c>
      <c r="B57" s="141">
        <v>305</v>
      </c>
      <c r="C57" s="142">
        <v>-7.8549848942598146</v>
      </c>
      <c r="D57" s="141">
        <v>525</v>
      </c>
      <c r="E57" s="142">
        <v>-3.8461538461538396</v>
      </c>
      <c r="F57" s="142">
        <v>1.721311475409836</v>
      </c>
      <c r="G57" s="141">
        <v>786</v>
      </c>
      <c r="H57" s="142">
        <v>-8.0701754385964932</v>
      </c>
      <c r="I57" s="141">
        <v>1417</v>
      </c>
      <c r="J57" s="142">
        <v>6.1423220973782833</v>
      </c>
      <c r="K57" s="142">
        <v>1.8027989821882953</v>
      </c>
    </row>
    <row r="58" spans="1:11" s="3" customFormat="1" ht="11.1" customHeight="1" x14ac:dyDescent="0.15">
      <c r="A58" s="47" t="s">
        <v>51</v>
      </c>
      <c r="B58" s="139">
        <v>423</v>
      </c>
      <c r="C58" s="140">
        <v>-9.4218415417558816</v>
      </c>
      <c r="D58" s="139">
        <v>933</v>
      </c>
      <c r="E58" s="140">
        <v>-5.5668016194331926</v>
      </c>
      <c r="F58" s="140">
        <v>2.2056737588652484</v>
      </c>
      <c r="G58" s="139">
        <v>977</v>
      </c>
      <c r="H58" s="140">
        <v>-7.1292775665399262</v>
      </c>
      <c r="I58" s="139">
        <v>2012</v>
      </c>
      <c r="J58" s="140">
        <v>-7.8332569857993519</v>
      </c>
      <c r="K58" s="140">
        <v>2.059365404298874</v>
      </c>
    </row>
    <row r="59" spans="1:11" s="3" customFormat="1" x14ac:dyDescent="0.15">
      <c r="A59" s="53" t="s">
        <v>209</v>
      </c>
      <c r="B59" s="141">
        <v>409</v>
      </c>
      <c r="C59" s="142">
        <v>-8.2959641255605447</v>
      </c>
      <c r="D59" s="141">
        <v>908</v>
      </c>
      <c r="E59" s="142">
        <v>-3.5069075451647223</v>
      </c>
      <c r="F59" s="142">
        <v>2.220048899755501</v>
      </c>
      <c r="G59" s="141">
        <v>956</v>
      </c>
      <c r="H59" s="142">
        <v>-6.2745098039215748</v>
      </c>
      <c r="I59" s="141">
        <v>1970</v>
      </c>
      <c r="J59" s="142">
        <v>-6.5021357380161362</v>
      </c>
      <c r="K59" s="142">
        <v>2.0606694560669454</v>
      </c>
    </row>
    <row r="60" spans="1:11" s="3" customFormat="1" x14ac:dyDescent="0.15">
      <c r="A60" s="53" t="s">
        <v>210</v>
      </c>
      <c r="B60" s="141">
        <v>14</v>
      </c>
      <c r="C60" s="142">
        <v>-33.333333333333329</v>
      </c>
      <c r="D60" s="141">
        <v>25</v>
      </c>
      <c r="E60" s="142">
        <v>-46.808510638297875</v>
      </c>
      <c r="F60" s="142">
        <v>1.7857142857142858</v>
      </c>
      <c r="G60" s="141">
        <v>21</v>
      </c>
      <c r="H60" s="142">
        <v>-34.375</v>
      </c>
      <c r="I60" s="141">
        <v>42</v>
      </c>
      <c r="J60" s="142">
        <v>-44.736842105263158</v>
      </c>
      <c r="K60" s="142">
        <v>2</v>
      </c>
    </row>
    <row r="61" spans="1:11" s="5" customFormat="1" ht="15.95" customHeight="1" x14ac:dyDescent="0.15">
      <c r="A61" s="35" t="s">
        <v>167</v>
      </c>
      <c r="B61" s="144"/>
      <c r="C61" s="144"/>
      <c r="D61" s="144"/>
      <c r="E61" s="144"/>
      <c r="F61" s="144"/>
      <c r="G61" s="144"/>
      <c r="H61" s="144"/>
      <c r="I61" s="144"/>
      <c r="J61" s="144"/>
      <c r="K61" s="143"/>
    </row>
    <row r="62" spans="1:11" s="5" customFormat="1" ht="12.95" customHeight="1" x14ac:dyDescent="0.15">
      <c r="A62" s="35" t="s">
        <v>208</v>
      </c>
      <c r="B62" s="139">
        <v>2384</v>
      </c>
      <c r="C62" s="140">
        <v>-12.641993404177356</v>
      </c>
      <c r="D62" s="139">
        <v>4560</v>
      </c>
      <c r="E62" s="140">
        <v>-17.941335252834264</v>
      </c>
      <c r="F62" s="140">
        <v>1.912751677852349</v>
      </c>
      <c r="G62" s="139">
        <v>7505</v>
      </c>
      <c r="H62" s="140">
        <v>4.7306726207089014</v>
      </c>
      <c r="I62" s="139">
        <v>15456</v>
      </c>
      <c r="J62" s="140">
        <v>-0.89131131773004313</v>
      </c>
      <c r="K62" s="140">
        <v>2.0594270486342436</v>
      </c>
    </row>
    <row r="63" spans="1:11" s="3" customFormat="1" x14ac:dyDescent="0.15">
      <c r="A63" s="40" t="s">
        <v>59</v>
      </c>
      <c r="B63" s="141">
        <v>2283</v>
      </c>
      <c r="C63" s="142">
        <v>-12.562236690923015</v>
      </c>
      <c r="D63" s="141">
        <v>4400</v>
      </c>
      <c r="E63" s="142">
        <v>-16.949792374480936</v>
      </c>
      <c r="F63" s="142">
        <v>1.9272886552781427</v>
      </c>
      <c r="G63" s="141">
        <v>7295</v>
      </c>
      <c r="H63" s="142">
        <v>5.816652161299686</v>
      </c>
      <c r="I63" s="141">
        <v>15086</v>
      </c>
      <c r="J63" s="142">
        <v>1.432125327775168</v>
      </c>
      <c r="K63" s="142">
        <v>2.0679917751884851</v>
      </c>
    </row>
    <row r="64" spans="1:11" s="3" customFormat="1" x14ac:dyDescent="0.15">
      <c r="A64" s="40" t="s">
        <v>154</v>
      </c>
      <c r="B64" s="141">
        <v>101</v>
      </c>
      <c r="C64" s="142">
        <v>-14.406779661016955</v>
      </c>
      <c r="D64" s="141">
        <v>160</v>
      </c>
      <c r="E64" s="142">
        <v>-38.223938223938227</v>
      </c>
      <c r="F64" s="142">
        <v>1.5841584158415842</v>
      </c>
      <c r="G64" s="141">
        <v>210</v>
      </c>
      <c r="H64" s="142">
        <v>-22.794117647058826</v>
      </c>
      <c r="I64" s="141">
        <v>370</v>
      </c>
      <c r="J64" s="142">
        <v>-48.75346260387812</v>
      </c>
      <c r="K64" s="142">
        <v>1.7619047619047619</v>
      </c>
    </row>
    <row r="65" spans="1:11" s="3" customFormat="1" ht="9" customHeight="1" x14ac:dyDescent="0.15">
      <c r="A65" s="40" t="s">
        <v>204</v>
      </c>
      <c r="B65" s="144"/>
      <c r="C65" s="144"/>
      <c r="D65" s="144"/>
      <c r="E65" s="144"/>
      <c r="F65" s="144"/>
      <c r="G65" s="144"/>
      <c r="H65" s="144"/>
      <c r="I65" s="144"/>
      <c r="J65" s="144"/>
      <c r="K65" s="144"/>
    </row>
    <row r="66" spans="1:11" s="3" customFormat="1" ht="11.1" customHeight="1" x14ac:dyDescent="0.15">
      <c r="A66" s="47" t="s">
        <v>60</v>
      </c>
      <c r="B66" s="139">
        <v>1171</v>
      </c>
      <c r="C66" s="140">
        <v>17.688442211055275</v>
      </c>
      <c r="D66" s="139">
        <v>2110</v>
      </c>
      <c r="E66" s="140">
        <v>10.703043022035672</v>
      </c>
      <c r="F66" s="140">
        <v>1.8018787361229718</v>
      </c>
      <c r="G66" s="139">
        <v>3502</v>
      </c>
      <c r="H66" s="140">
        <v>29.177425304315761</v>
      </c>
      <c r="I66" s="139">
        <v>6700</v>
      </c>
      <c r="J66" s="140">
        <v>23.776094587105121</v>
      </c>
      <c r="K66" s="140">
        <v>1.9131924614505997</v>
      </c>
    </row>
    <row r="67" spans="1:11" s="5" customFormat="1" x14ac:dyDescent="0.15">
      <c r="A67" s="53" t="s">
        <v>209</v>
      </c>
      <c r="B67" s="141">
        <v>1091</v>
      </c>
      <c r="C67" s="142">
        <v>15.084388185654007</v>
      </c>
      <c r="D67" s="141">
        <v>1987</v>
      </c>
      <c r="E67" s="142">
        <v>8.8170865279299022</v>
      </c>
      <c r="F67" s="142">
        <v>1.8212648945921173</v>
      </c>
      <c r="G67" s="141">
        <v>3346</v>
      </c>
      <c r="H67" s="142">
        <v>29.992229992229994</v>
      </c>
      <c r="I67" s="141">
        <v>6447</v>
      </c>
      <c r="J67" s="142">
        <v>25.42801556420234</v>
      </c>
      <c r="K67" s="142">
        <v>1.9267782426778242</v>
      </c>
    </row>
    <row r="68" spans="1:11" s="5" customFormat="1" x14ac:dyDescent="0.15">
      <c r="A68" s="53" t="s">
        <v>210</v>
      </c>
      <c r="B68" s="141">
        <v>80</v>
      </c>
      <c r="C68" s="142">
        <v>70.212765957446805</v>
      </c>
      <c r="D68" s="141">
        <v>123</v>
      </c>
      <c r="E68" s="142">
        <v>53.75</v>
      </c>
      <c r="F68" s="142">
        <v>1.5375000000000001</v>
      </c>
      <c r="G68" s="141">
        <v>156</v>
      </c>
      <c r="H68" s="142">
        <v>13.868613138686129</v>
      </c>
      <c r="I68" s="141">
        <v>253</v>
      </c>
      <c r="J68" s="142">
        <v>-7.3260073260073284</v>
      </c>
      <c r="K68" s="142">
        <v>1.6217948717948718</v>
      </c>
    </row>
    <row r="69" spans="1:11" s="3" customFormat="1" ht="11.1" customHeight="1" x14ac:dyDescent="0.15">
      <c r="A69" s="47" t="s">
        <v>51</v>
      </c>
      <c r="B69" s="139">
        <v>778</v>
      </c>
      <c r="C69" s="140">
        <v>-15.800865800865807</v>
      </c>
      <c r="D69" s="139">
        <v>1480</v>
      </c>
      <c r="E69" s="140">
        <v>-30.744033692091719</v>
      </c>
      <c r="F69" s="140">
        <v>1.9023136246786632</v>
      </c>
      <c r="G69" s="139">
        <v>2217</v>
      </c>
      <c r="H69" s="140">
        <v>-10.784708249496987</v>
      </c>
      <c r="I69" s="139">
        <v>4809</v>
      </c>
      <c r="J69" s="140">
        <v>-15.31959852086635</v>
      </c>
      <c r="K69" s="140">
        <v>2.1691474966170499</v>
      </c>
    </row>
    <row r="70" spans="1:11" s="3" customFormat="1" x14ac:dyDescent="0.15">
      <c r="A70" s="53" t="s">
        <v>209</v>
      </c>
      <c r="B70" s="141">
        <v>764</v>
      </c>
      <c r="C70" s="142">
        <v>-16.866158868335148</v>
      </c>
      <c r="D70" s="141">
        <v>1456</v>
      </c>
      <c r="E70" s="142">
        <v>-31.707317073170728</v>
      </c>
      <c r="F70" s="142">
        <v>1.9057591623036649</v>
      </c>
      <c r="G70" s="141">
        <v>2189</v>
      </c>
      <c r="H70" s="142">
        <v>-11.340623734305382</v>
      </c>
      <c r="I70" s="141">
        <v>4741</v>
      </c>
      <c r="J70" s="142">
        <v>-16.281123079639769</v>
      </c>
      <c r="K70" s="142">
        <v>2.1658291457286434</v>
      </c>
    </row>
    <row r="71" spans="1:11" s="3" customFormat="1" x14ac:dyDescent="0.15">
      <c r="A71" s="53" t="s">
        <v>210</v>
      </c>
      <c r="B71" s="141">
        <v>14</v>
      </c>
      <c r="C71" s="142">
        <v>180</v>
      </c>
      <c r="D71" s="141">
        <v>24</v>
      </c>
      <c r="E71" s="145" t="s">
        <v>472</v>
      </c>
      <c r="F71" s="142">
        <v>1.7142857142857142</v>
      </c>
      <c r="G71" s="141">
        <v>28</v>
      </c>
      <c r="H71" s="142">
        <v>75</v>
      </c>
      <c r="I71" s="141">
        <v>68</v>
      </c>
      <c r="J71" s="145" t="s">
        <v>472</v>
      </c>
      <c r="K71" s="142">
        <v>2.4285714285714284</v>
      </c>
    </row>
  </sheetData>
  <mergeCells count="10">
    <mergeCell ref="A1:K1"/>
    <mergeCell ref="B2:F2"/>
    <mergeCell ref="G2:K2"/>
    <mergeCell ref="B3:C3"/>
    <mergeCell ref="D3:E3"/>
    <mergeCell ref="F3:F4"/>
    <mergeCell ref="G3:H3"/>
    <mergeCell ref="I3:J3"/>
    <mergeCell ref="K3:K4"/>
    <mergeCell ref="A2:A5"/>
  </mergeCells>
  <phoneticPr fontId="18" type="noConversion"/>
  <conditionalFormatting sqref="A30 A52 B3:C3 A8 A19 A41 A63">
    <cfRule type="cellIs" dxfId="2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0" orientation="portrait" useFirstPageNumber="1" r:id="rId1"/>
  <headerFooter alignWithMargins="0">
    <oddHeader>&amp;C&amp;8- &amp;P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dimension ref="A1:K71"/>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60" t="s">
        <v>211</v>
      </c>
      <c r="B1" s="261"/>
      <c r="C1" s="261"/>
      <c r="D1" s="261"/>
      <c r="E1" s="261"/>
      <c r="F1" s="261"/>
      <c r="G1" s="261"/>
      <c r="H1" s="261"/>
      <c r="I1" s="261"/>
      <c r="J1" s="261"/>
      <c r="K1" s="262"/>
    </row>
    <row r="2" spans="1:11" ht="9.9499999999999993" customHeight="1" x14ac:dyDescent="0.15">
      <c r="A2" s="250" t="s">
        <v>212</v>
      </c>
      <c r="B2" s="245" t="s">
        <v>488</v>
      </c>
      <c r="C2" s="241"/>
      <c r="D2" s="241"/>
      <c r="E2" s="241"/>
      <c r="F2" s="241"/>
      <c r="G2" s="246" t="s">
        <v>489</v>
      </c>
      <c r="H2" s="247"/>
      <c r="I2" s="247"/>
      <c r="J2" s="247"/>
      <c r="K2" s="247"/>
    </row>
    <row r="3" spans="1:11" ht="9.9499999999999993" customHeight="1" x14ac:dyDescent="0.15">
      <c r="A3" s="251"/>
      <c r="B3" s="240" t="s">
        <v>135</v>
      </c>
      <c r="C3" s="242"/>
      <c r="D3" s="254" t="s">
        <v>133</v>
      </c>
      <c r="E3" s="259"/>
      <c r="F3" s="248" t="s">
        <v>57</v>
      </c>
      <c r="G3" s="254" t="s">
        <v>135</v>
      </c>
      <c r="H3" s="259"/>
      <c r="I3" s="254" t="s">
        <v>133</v>
      </c>
      <c r="J3" s="259"/>
      <c r="K3" s="254" t="s">
        <v>57</v>
      </c>
    </row>
    <row r="4" spans="1:11" ht="45" customHeight="1" x14ac:dyDescent="0.15">
      <c r="A4" s="251"/>
      <c r="B4" s="26" t="s">
        <v>136</v>
      </c>
      <c r="C4" s="16" t="s">
        <v>152</v>
      </c>
      <c r="D4" s="16" t="s">
        <v>136</v>
      </c>
      <c r="E4" s="16" t="s">
        <v>152</v>
      </c>
      <c r="F4" s="249"/>
      <c r="G4" s="16" t="s">
        <v>136</v>
      </c>
      <c r="H4" s="16" t="s">
        <v>155</v>
      </c>
      <c r="I4" s="16" t="s">
        <v>136</v>
      </c>
      <c r="J4" s="16" t="s">
        <v>155</v>
      </c>
      <c r="K4" s="254"/>
    </row>
    <row r="5" spans="1:11" ht="9.9499999999999993" customHeight="1" x14ac:dyDescent="0.15">
      <c r="A5" s="252"/>
      <c r="B5" s="27" t="s">
        <v>137</v>
      </c>
      <c r="C5" s="18" t="s">
        <v>138</v>
      </c>
      <c r="D5" s="18" t="s">
        <v>137</v>
      </c>
      <c r="E5" s="18" t="s">
        <v>138</v>
      </c>
      <c r="F5" s="18" t="s">
        <v>139</v>
      </c>
      <c r="G5" s="18" t="s">
        <v>137</v>
      </c>
      <c r="H5" s="18" t="s">
        <v>138</v>
      </c>
      <c r="I5" s="18" t="s">
        <v>137</v>
      </c>
      <c r="J5" s="18" t="s">
        <v>138</v>
      </c>
      <c r="K5" s="19" t="s">
        <v>139</v>
      </c>
    </row>
    <row r="6" spans="1:11" s="5" customFormat="1" ht="15.95" customHeight="1" x14ac:dyDescent="0.15">
      <c r="A6" s="35" t="s">
        <v>168</v>
      </c>
      <c r="B6" s="50"/>
      <c r="C6" s="50"/>
      <c r="D6" s="31"/>
      <c r="E6" s="50"/>
      <c r="F6" s="31"/>
      <c r="G6" s="31"/>
      <c r="H6" s="50"/>
      <c r="I6" s="31"/>
      <c r="J6" s="31"/>
      <c r="K6" s="23"/>
    </row>
    <row r="7" spans="1:11" s="5" customFormat="1" ht="12.95" customHeight="1" x14ac:dyDescent="0.15">
      <c r="A7" s="35" t="s">
        <v>208</v>
      </c>
      <c r="B7" s="139">
        <v>7542</v>
      </c>
      <c r="C7" s="140">
        <v>1.822600243013369</v>
      </c>
      <c r="D7" s="139">
        <v>15313</v>
      </c>
      <c r="E7" s="140">
        <v>-11.887910696817997</v>
      </c>
      <c r="F7" s="140">
        <v>2.0303632988597191</v>
      </c>
      <c r="G7" s="139">
        <v>17126</v>
      </c>
      <c r="H7" s="140">
        <v>-0.51121180434529379</v>
      </c>
      <c r="I7" s="139">
        <v>35856</v>
      </c>
      <c r="J7" s="140">
        <v>-13.863598145434452</v>
      </c>
      <c r="K7" s="140">
        <v>2.0936587644517108</v>
      </c>
    </row>
    <row r="8" spans="1:11" s="3" customFormat="1" x14ac:dyDescent="0.15">
      <c r="A8" s="40" t="s">
        <v>59</v>
      </c>
      <c r="B8" s="141">
        <v>7282</v>
      </c>
      <c r="C8" s="142">
        <v>1.903162608452277</v>
      </c>
      <c r="D8" s="141">
        <v>14645</v>
      </c>
      <c r="E8" s="142">
        <v>-12.363114116450248</v>
      </c>
      <c r="F8" s="142">
        <v>2.0111233177698433</v>
      </c>
      <c r="G8" s="141">
        <v>16636</v>
      </c>
      <c r="H8" s="142">
        <v>-0.50239234449760772</v>
      </c>
      <c r="I8" s="141">
        <v>34472</v>
      </c>
      <c r="J8" s="142">
        <v>-14.766096330728914</v>
      </c>
      <c r="K8" s="142">
        <v>2.0721327242125511</v>
      </c>
    </row>
    <row r="9" spans="1:11" s="3" customFormat="1" x14ac:dyDescent="0.15">
      <c r="A9" s="40" t="s">
        <v>154</v>
      </c>
      <c r="B9" s="141">
        <v>260</v>
      </c>
      <c r="C9" s="142">
        <v>-0.38314176245211229</v>
      </c>
      <c r="D9" s="141">
        <v>668</v>
      </c>
      <c r="E9" s="142">
        <v>0</v>
      </c>
      <c r="F9" s="142">
        <v>2.5692307692307694</v>
      </c>
      <c r="G9" s="141">
        <v>490</v>
      </c>
      <c r="H9" s="142">
        <v>-0.80971659919028127</v>
      </c>
      <c r="I9" s="141">
        <v>1384</v>
      </c>
      <c r="J9" s="142">
        <v>16.990701606086219</v>
      </c>
      <c r="K9" s="142">
        <v>2.8244897959183675</v>
      </c>
    </row>
    <row r="10" spans="1:11" s="3" customFormat="1" ht="9" customHeight="1" x14ac:dyDescent="0.15">
      <c r="A10" s="40" t="s">
        <v>204</v>
      </c>
      <c r="B10" s="144"/>
      <c r="C10" s="144"/>
      <c r="D10" s="144"/>
      <c r="E10" s="144"/>
      <c r="F10" s="144"/>
      <c r="G10" s="144"/>
      <c r="H10" s="144"/>
      <c r="I10" s="144"/>
      <c r="J10" s="144"/>
      <c r="K10" s="144"/>
    </row>
    <row r="11" spans="1:11" s="3" customFormat="1" ht="11.1" customHeight="1" x14ac:dyDescent="0.15">
      <c r="A11" s="47" t="s">
        <v>60</v>
      </c>
      <c r="B11" s="139">
        <v>4767</v>
      </c>
      <c r="C11" s="140">
        <v>9.3097913322632451</v>
      </c>
      <c r="D11" s="139">
        <v>9126</v>
      </c>
      <c r="E11" s="140">
        <v>-15.193755227209365</v>
      </c>
      <c r="F11" s="140">
        <v>1.9144115796098176</v>
      </c>
      <c r="G11" s="139">
        <v>10714</v>
      </c>
      <c r="H11" s="140">
        <v>4.8952418249461545</v>
      </c>
      <c r="I11" s="139">
        <v>21832</v>
      </c>
      <c r="J11" s="140">
        <v>-13.628990782133954</v>
      </c>
      <c r="K11" s="140">
        <v>2.0377076722045921</v>
      </c>
    </row>
    <row r="12" spans="1:11" s="5" customFormat="1" x14ac:dyDescent="0.15">
      <c r="A12" s="53" t="s">
        <v>209</v>
      </c>
      <c r="B12" s="141">
        <v>4628</v>
      </c>
      <c r="C12" s="142">
        <v>9.6682464454976298</v>
      </c>
      <c r="D12" s="141">
        <v>8870</v>
      </c>
      <c r="E12" s="142">
        <v>-15.588123334602201</v>
      </c>
      <c r="F12" s="142">
        <v>1.9165946413137425</v>
      </c>
      <c r="G12" s="141">
        <v>10453</v>
      </c>
      <c r="H12" s="142">
        <v>5.5325593134780462</v>
      </c>
      <c r="I12" s="141">
        <v>21085</v>
      </c>
      <c r="J12" s="142">
        <v>-14.358245329000809</v>
      </c>
      <c r="K12" s="142">
        <v>2.0171242705443415</v>
      </c>
    </row>
    <row r="13" spans="1:11" s="5" customFormat="1" x14ac:dyDescent="0.15">
      <c r="A13" s="53" t="s">
        <v>210</v>
      </c>
      <c r="B13" s="141">
        <v>139</v>
      </c>
      <c r="C13" s="142">
        <v>-1.4184397163120508</v>
      </c>
      <c r="D13" s="141">
        <v>256</v>
      </c>
      <c r="E13" s="142">
        <v>1.1857707509881408</v>
      </c>
      <c r="F13" s="142">
        <v>1.8417266187050361</v>
      </c>
      <c r="G13" s="141">
        <v>261</v>
      </c>
      <c r="H13" s="142">
        <v>-15.533980582524265</v>
      </c>
      <c r="I13" s="141">
        <v>747</v>
      </c>
      <c r="J13" s="142">
        <v>13.698630136986296</v>
      </c>
      <c r="K13" s="142">
        <v>2.8620689655172415</v>
      </c>
    </row>
    <row r="14" spans="1:11" s="3" customFormat="1" ht="11.1" customHeight="1" x14ac:dyDescent="0.15">
      <c r="A14" s="47" t="s">
        <v>51</v>
      </c>
      <c r="B14" s="139">
        <v>1741</v>
      </c>
      <c r="C14" s="140">
        <v>-11.082737487231867</v>
      </c>
      <c r="D14" s="139">
        <v>3358</v>
      </c>
      <c r="E14" s="140">
        <v>-17.473580732366671</v>
      </c>
      <c r="F14" s="140">
        <v>1.9287765651924182</v>
      </c>
      <c r="G14" s="139">
        <v>4258</v>
      </c>
      <c r="H14" s="140">
        <v>-5.5247392944308871</v>
      </c>
      <c r="I14" s="139">
        <v>8550</v>
      </c>
      <c r="J14" s="140">
        <v>-18.267852021795235</v>
      </c>
      <c r="K14" s="140">
        <v>2.0079849694692342</v>
      </c>
    </row>
    <row r="15" spans="1:11" s="3" customFormat="1" x14ac:dyDescent="0.15">
      <c r="A15" s="53" t="s">
        <v>209</v>
      </c>
      <c r="B15" s="141">
        <v>1694</v>
      </c>
      <c r="C15" s="142">
        <v>-11.029411764705884</v>
      </c>
      <c r="D15" s="141">
        <v>3242</v>
      </c>
      <c r="E15" s="142">
        <v>-15.814074266424299</v>
      </c>
      <c r="F15" s="142">
        <v>1.9138134592680047</v>
      </c>
      <c r="G15" s="141">
        <v>4162</v>
      </c>
      <c r="H15" s="142">
        <v>-5.5379028597367181</v>
      </c>
      <c r="I15" s="141">
        <v>8353</v>
      </c>
      <c r="J15" s="142">
        <v>-17.793524259423279</v>
      </c>
      <c r="K15" s="142">
        <v>2.0069678039404133</v>
      </c>
    </row>
    <row r="16" spans="1:11" s="3" customFormat="1" x14ac:dyDescent="0.15">
      <c r="A16" s="53" t="s">
        <v>210</v>
      </c>
      <c r="B16" s="141">
        <v>47</v>
      </c>
      <c r="C16" s="142">
        <v>-12.962962962962962</v>
      </c>
      <c r="D16" s="141">
        <v>116</v>
      </c>
      <c r="E16" s="142">
        <v>-46.788990825688074</v>
      </c>
      <c r="F16" s="142">
        <v>2.4680851063829787</v>
      </c>
      <c r="G16" s="141">
        <v>96</v>
      </c>
      <c r="H16" s="142">
        <v>-4.9504950495049513</v>
      </c>
      <c r="I16" s="141">
        <v>197</v>
      </c>
      <c r="J16" s="142">
        <v>-34.333333333333329</v>
      </c>
      <c r="K16" s="142">
        <v>2.0520833333333335</v>
      </c>
    </row>
    <row r="17" spans="1:11" s="5" customFormat="1" ht="15.95" customHeight="1" x14ac:dyDescent="0.15">
      <c r="A17" s="35" t="s">
        <v>169</v>
      </c>
      <c r="B17" s="144"/>
      <c r="C17" s="144"/>
      <c r="D17" s="144"/>
      <c r="E17" s="144"/>
      <c r="F17" s="144"/>
      <c r="G17" s="144"/>
      <c r="H17" s="144"/>
      <c r="I17" s="144"/>
      <c r="J17" s="144"/>
      <c r="K17" s="143"/>
    </row>
    <row r="18" spans="1:11" s="5" customFormat="1" ht="12.95" customHeight="1" x14ac:dyDescent="0.15">
      <c r="A18" s="35" t="s">
        <v>208</v>
      </c>
      <c r="B18" s="139">
        <v>6376</v>
      </c>
      <c r="C18" s="140">
        <v>-4.1203007518796966</v>
      </c>
      <c r="D18" s="139">
        <v>11483</v>
      </c>
      <c r="E18" s="140">
        <v>-10.00078376048279</v>
      </c>
      <c r="F18" s="140">
        <v>1.8009723964868256</v>
      </c>
      <c r="G18" s="139">
        <v>16343</v>
      </c>
      <c r="H18" s="140">
        <v>-3.6606932327281356</v>
      </c>
      <c r="I18" s="139">
        <v>30062</v>
      </c>
      <c r="J18" s="140">
        <v>-8.762026161643746</v>
      </c>
      <c r="K18" s="140">
        <v>1.8394419629199046</v>
      </c>
    </row>
    <row r="19" spans="1:11" s="3" customFormat="1" x14ac:dyDescent="0.15">
      <c r="A19" s="40" t="s">
        <v>59</v>
      </c>
      <c r="B19" s="141">
        <v>5833</v>
      </c>
      <c r="C19" s="142">
        <v>-5.0772986167615954</v>
      </c>
      <c r="D19" s="141">
        <v>10370</v>
      </c>
      <c r="E19" s="142">
        <v>-11.147288150115671</v>
      </c>
      <c r="F19" s="142">
        <v>1.7778158751928681</v>
      </c>
      <c r="G19" s="141">
        <v>14874</v>
      </c>
      <c r="H19" s="142">
        <v>-5.2551117905599085</v>
      </c>
      <c r="I19" s="141">
        <v>27063</v>
      </c>
      <c r="J19" s="142">
        <v>-9.2241639553215009</v>
      </c>
      <c r="K19" s="142">
        <v>1.8194836627672448</v>
      </c>
    </row>
    <row r="20" spans="1:11" s="3" customFormat="1" x14ac:dyDescent="0.15">
      <c r="A20" s="40" t="s">
        <v>154</v>
      </c>
      <c r="B20" s="141">
        <v>543</v>
      </c>
      <c r="C20" s="142">
        <v>7.5247524752475243</v>
      </c>
      <c r="D20" s="141">
        <v>1113</v>
      </c>
      <c r="E20" s="142">
        <v>2.297794117647058</v>
      </c>
      <c r="F20" s="142">
        <v>2.0497237569060776</v>
      </c>
      <c r="G20" s="141">
        <v>1469</v>
      </c>
      <c r="H20" s="142">
        <v>16.126482213438734</v>
      </c>
      <c r="I20" s="141">
        <v>2999</v>
      </c>
      <c r="J20" s="142">
        <v>-4.3686224489795933</v>
      </c>
      <c r="K20" s="142">
        <v>2.0415248468345815</v>
      </c>
    </row>
    <row r="21" spans="1:11" s="3" customFormat="1" ht="9" customHeight="1" x14ac:dyDescent="0.15">
      <c r="A21" s="40" t="s">
        <v>204</v>
      </c>
      <c r="B21" s="144"/>
      <c r="C21" s="144"/>
      <c r="D21" s="144"/>
      <c r="E21" s="144"/>
      <c r="F21" s="144"/>
      <c r="G21" s="144"/>
      <c r="H21" s="144"/>
      <c r="I21" s="144"/>
      <c r="J21" s="144"/>
      <c r="K21" s="144"/>
    </row>
    <row r="22" spans="1:11" s="3" customFormat="1" ht="11.1" customHeight="1" x14ac:dyDescent="0.15">
      <c r="A22" s="47" t="s">
        <v>60</v>
      </c>
      <c r="B22" s="139">
        <v>4347</v>
      </c>
      <c r="C22" s="140">
        <v>-7.3331912172244671</v>
      </c>
      <c r="D22" s="139">
        <v>7919</v>
      </c>
      <c r="E22" s="140">
        <v>-11.962201222901612</v>
      </c>
      <c r="F22" s="140">
        <v>1.8217161260639521</v>
      </c>
      <c r="G22" s="139">
        <v>11486</v>
      </c>
      <c r="H22" s="140">
        <v>-5.7365613459171101</v>
      </c>
      <c r="I22" s="139">
        <v>21215</v>
      </c>
      <c r="J22" s="140">
        <v>-9.3182303911092106</v>
      </c>
      <c r="K22" s="140">
        <v>1.847031168378896</v>
      </c>
    </row>
    <row r="23" spans="1:11" s="5" customFormat="1" x14ac:dyDescent="0.15">
      <c r="A23" s="53" t="s">
        <v>209</v>
      </c>
      <c r="B23" s="141">
        <v>3945</v>
      </c>
      <c r="C23" s="142">
        <v>-9.9726152441807443</v>
      </c>
      <c r="D23" s="141">
        <v>7292</v>
      </c>
      <c r="E23" s="142">
        <v>-14.94226058555931</v>
      </c>
      <c r="F23" s="142">
        <v>1.8484157160963244</v>
      </c>
      <c r="G23" s="141">
        <v>10448</v>
      </c>
      <c r="H23" s="142">
        <v>-8.2140033383115139</v>
      </c>
      <c r="I23" s="141">
        <v>19690</v>
      </c>
      <c r="J23" s="142">
        <v>-11.640639023514623</v>
      </c>
      <c r="K23" s="142">
        <v>1.8845712098009189</v>
      </c>
    </row>
    <row r="24" spans="1:11" s="5" customFormat="1" x14ac:dyDescent="0.15">
      <c r="A24" s="53" t="s">
        <v>210</v>
      </c>
      <c r="B24" s="141">
        <v>402</v>
      </c>
      <c r="C24" s="142">
        <v>30.097087378640765</v>
      </c>
      <c r="D24" s="141">
        <v>627</v>
      </c>
      <c r="E24" s="142">
        <v>48.578199052132703</v>
      </c>
      <c r="F24" s="142">
        <v>1.5597014925373134</v>
      </c>
      <c r="G24" s="141">
        <v>1038</v>
      </c>
      <c r="H24" s="142">
        <v>29.426433915211959</v>
      </c>
      <c r="I24" s="141">
        <v>1525</v>
      </c>
      <c r="J24" s="142">
        <v>37.263726372637251</v>
      </c>
      <c r="K24" s="142">
        <v>1.4691714836223506</v>
      </c>
    </row>
    <row r="25" spans="1:11" s="3" customFormat="1" ht="11.1" customHeight="1" x14ac:dyDescent="0.15">
      <c r="A25" s="47" t="s">
        <v>51</v>
      </c>
      <c r="B25" s="139">
        <v>1380</v>
      </c>
      <c r="C25" s="140">
        <v>0.65645514223194823</v>
      </c>
      <c r="D25" s="139">
        <v>2340</v>
      </c>
      <c r="E25" s="140">
        <v>-1.3906447534766073</v>
      </c>
      <c r="F25" s="140">
        <v>1.6956521739130435</v>
      </c>
      <c r="G25" s="139">
        <v>3415</v>
      </c>
      <c r="H25" s="140">
        <v>-2.1489971346704806</v>
      </c>
      <c r="I25" s="139">
        <v>6145</v>
      </c>
      <c r="J25" s="140">
        <v>-7.5661853188929058</v>
      </c>
      <c r="K25" s="140">
        <v>1.7994143484626648</v>
      </c>
    </row>
    <row r="26" spans="1:11" s="3" customFormat="1" x14ac:dyDescent="0.15">
      <c r="A26" s="53" t="s">
        <v>209</v>
      </c>
      <c r="B26" s="141">
        <v>1316</v>
      </c>
      <c r="C26" s="142">
        <v>3.5405192761605093</v>
      </c>
      <c r="D26" s="141">
        <v>2034</v>
      </c>
      <c r="E26" s="142">
        <v>-2.3054755043227715</v>
      </c>
      <c r="F26" s="142">
        <v>1.5455927051671732</v>
      </c>
      <c r="G26" s="141">
        <v>3227</v>
      </c>
      <c r="H26" s="142">
        <v>-0.1855861429013288</v>
      </c>
      <c r="I26" s="141">
        <v>5253</v>
      </c>
      <c r="J26" s="142">
        <v>-1.3335837716003027</v>
      </c>
      <c r="K26" s="142">
        <v>1.6278277037496127</v>
      </c>
    </row>
    <row r="27" spans="1:11" s="3" customFormat="1" x14ac:dyDescent="0.15">
      <c r="A27" s="53" t="s">
        <v>210</v>
      </c>
      <c r="B27" s="141">
        <v>64</v>
      </c>
      <c r="C27" s="142">
        <v>-36</v>
      </c>
      <c r="D27" s="141">
        <v>306</v>
      </c>
      <c r="E27" s="142">
        <v>5.1546391752577279</v>
      </c>
      <c r="F27" s="142">
        <v>4.78125</v>
      </c>
      <c r="G27" s="141">
        <v>188</v>
      </c>
      <c r="H27" s="142">
        <v>-26.848249027237358</v>
      </c>
      <c r="I27" s="141">
        <v>892</v>
      </c>
      <c r="J27" s="142">
        <v>-32.628398791540789</v>
      </c>
      <c r="K27" s="142">
        <v>4.7446808510638299</v>
      </c>
    </row>
    <row r="28" spans="1:11" s="5" customFormat="1" ht="15.95" customHeight="1" x14ac:dyDescent="0.15">
      <c r="A28" s="35" t="s">
        <v>170</v>
      </c>
      <c r="B28" s="144"/>
      <c r="C28" s="144"/>
      <c r="D28" s="144"/>
      <c r="E28" s="144"/>
      <c r="F28" s="144"/>
      <c r="G28" s="144"/>
      <c r="H28" s="144"/>
      <c r="I28" s="144"/>
      <c r="J28" s="144"/>
      <c r="K28" s="143"/>
    </row>
    <row r="29" spans="1:11" s="5" customFormat="1" ht="12.95" customHeight="1" x14ac:dyDescent="0.15">
      <c r="A29" s="35" t="s">
        <v>208</v>
      </c>
      <c r="B29" s="139">
        <v>4066</v>
      </c>
      <c r="C29" s="140">
        <v>-12.87765159631455</v>
      </c>
      <c r="D29" s="139">
        <v>8139</v>
      </c>
      <c r="E29" s="140">
        <v>-19.559201423206162</v>
      </c>
      <c r="F29" s="140">
        <v>2.0017215937038859</v>
      </c>
      <c r="G29" s="139">
        <v>11461</v>
      </c>
      <c r="H29" s="140">
        <v>-6.1496888306583628</v>
      </c>
      <c r="I29" s="139">
        <v>24742</v>
      </c>
      <c r="J29" s="140">
        <v>-8.1520528621278459</v>
      </c>
      <c r="K29" s="140">
        <v>2.1587994066835354</v>
      </c>
    </row>
    <row r="30" spans="1:11" s="3" customFormat="1" x14ac:dyDescent="0.15">
      <c r="A30" s="40" t="s">
        <v>59</v>
      </c>
      <c r="B30" s="141">
        <v>3701</v>
      </c>
      <c r="C30" s="142">
        <v>-13.970246397024638</v>
      </c>
      <c r="D30" s="141">
        <v>7288</v>
      </c>
      <c r="E30" s="142">
        <v>-23.557793161317392</v>
      </c>
      <c r="F30" s="142">
        <v>1.9691975141853553</v>
      </c>
      <c r="G30" s="141">
        <v>10405</v>
      </c>
      <c r="H30" s="142">
        <v>-6.1259473114399157</v>
      </c>
      <c r="I30" s="141">
        <v>22520</v>
      </c>
      <c r="J30" s="142">
        <v>-10.85777619443455</v>
      </c>
      <c r="K30" s="142">
        <v>2.1643440653531956</v>
      </c>
    </row>
    <row r="31" spans="1:11" s="3" customFormat="1" x14ac:dyDescent="0.15">
      <c r="A31" s="40" t="s">
        <v>154</v>
      </c>
      <c r="B31" s="141">
        <v>365</v>
      </c>
      <c r="C31" s="142">
        <v>0</v>
      </c>
      <c r="D31" s="141">
        <v>851</v>
      </c>
      <c r="E31" s="142">
        <v>45.719178082191775</v>
      </c>
      <c r="F31" s="142">
        <v>2.3315068493150686</v>
      </c>
      <c r="G31" s="141">
        <v>1056</v>
      </c>
      <c r="H31" s="142">
        <v>-6.3829787234042499</v>
      </c>
      <c r="I31" s="141">
        <v>2222</v>
      </c>
      <c r="J31" s="142">
        <v>32.656716417910445</v>
      </c>
      <c r="K31" s="142">
        <v>2.1041666666666665</v>
      </c>
    </row>
    <row r="32" spans="1:11" s="3" customFormat="1" ht="9" customHeight="1" x14ac:dyDescent="0.15">
      <c r="A32" s="40" t="s">
        <v>204</v>
      </c>
      <c r="B32" s="144"/>
      <c r="C32" s="144"/>
      <c r="D32" s="144"/>
      <c r="E32" s="144"/>
      <c r="F32" s="144"/>
      <c r="G32" s="144"/>
      <c r="H32" s="144"/>
      <c r="I32" s="144"/>
      <c r="J32" s="144"/>
      <c r="K32" s="144"/>
    </row>
    <row r="33" spans="1:11" s="3" customFormat="1" ht="11.1" customHeight="1" x14ac:dyDescent="0.15">
      <c r="A33" s="47" t="s">
        <v>60</v>
      </c>
      <c r="B33" s="139">
        <v>2481</v>
      </c>
      <c r="C33" s="140">
        <v>-10.979547900968782</v>
      </c>
      <c r="D33" s="139">
        <v>5394</v>
      </c>
      <c r="E33" s="140">
        <v>-19.887123124907177</v>
      </c>
      <c r="F33" s="140">
        <v>2.1741233373639663</v>
      </c>
      <c r="G33" s="139">
        <v>7281</v>
      </c>
      <c r="H33" s="140">
        <v>-2.9717484008528743</v>
      </c>
      <c r="I33" s="139">
        <v>17637</v>
      </c>
      <c r="J33" s="140">
        <v>-7.4853126311372193</v>
      </c>
      <c r="K33" s="140">
        <v>2.4223320972393902</v>
      </c>
    </row>
    <row r="34" spans="1:11" s="5" customFormat="1" x14ac:dyDescent="0.15">
      <c r="A34" s="53" t="s">
        <v>209</v>
      </c>
      <c r="B34" s="141">
        <v>2317</v>
      </c>
      <c r="C34" s="142">
        <v>-12.599019238023388</v>
      </c>
      <c r="D34" s="141">
        <v>4897</v>
      </c>
      <c r="E34" s="142">
        <v>-23.971433007297009</v>
      </c>
      <c r="F34" s="142">
        <v>2.1135088476478203</v>
      </c>
      <c r="G34" s="141">
        <v>6815</v>
      </c>
      <c r="H34" s="142">
        <v>-3.3881485681882566</v>
      </c>
      <c r="I34" s="141">
        <v>16258</v>
      </c>
      <c r="J34" s="142">
        <v>-11.109896118097325</v>
      </c>
      <c r="K34" s="142">
        <v>2.3856199559794571</v>
      </c>
    </row>
    <row r="35" spans="1:11" s="5" customFormat="1" x14ac:dyDescent="0.15">
      <c r="A35" s="53" t="s">
        <v>210</v>
      </c>
      <c r="B35" s="141">
        <v>164</v>
      </c>
      <c r="C35" s="142">
        <v>20.588235294117652</v>
      </c>
      <c r="D35" s="141">
        <v>497</v>
      </c>
      <c r="E35" s="142">
        <v>70.205479452054789</v>
      </c>
      <c r="F35" s="142">
        <v>3.0304878048780486</v>
      </c>
      <c r="G35" s="141">
        <v>466</v>
      </c>
      <c r="H35" s="142">
        <v>3.5555555555555571</v>
      </c>
      <c r="I35" s="141">
        <v>1379</v>
      </c>
      <c r="J35" s="142">
        <v>78.165374677002575</v>
      </c>
      <c r="K35" s="142">
        <v>2.959227467811159</v>
      </c>
    </row>
    <row r="36" spans="1:11" s="3" customFormat="1" ht="11.1" customHeight="1" x14ac:dyDescent="0.15">
      <c r="A36" s="47" t="s">
        <v>51</v>
      </c>
      <c r="B36" s="139">
        <v>968</v>
      </c>
      <c r="C36" s="140">
        <v>-17.757009345794387</v>
      </c>
      <c r="D36" s="139">
        <v>1819</v>
      </c>
      <c r="E36" s="140">
        <v>-15</v>
      </c>
      <c r="F36" s="140">
        <v>1.8791322314049588</v>
      </c>
      <c r="G36" s="139">
        <v>2455</v>
      </c>
      <c r="H36" s="140">
        <v>-16.836043360433607</v>
      </c>
      <c r="I36" s="139">
        <v>4741</v>
      </c>
      <c r="J36" s="140">
        <v>-7.5287692607762864</v>
      </c>
      <c r="K36" s="140">
        <v>1.9311608961303461</v>
      </c>
    </row>
    <row r="37" spans="1:11" s="3" customFormat="1" x14ac:dyDescent="0.15">
      <c r="A37" s="53" t="s">
        <v>209</v>
      </c>
      <c r="B37" s="141">
        <v>898</v>
      </c>
      <c r="C37" s="142">
        <v>-17.990867579908681</v>
      </c>
      <c r="D37" s="141">
        <v>1612</v>
      </c>
      <c r="E37" s="142">
        <v>-20.395061728395063</v>
      </c>
      <c r="F37" s="142">
        <v>1.7951002227171493</v>
      </c>
      <c r="G37" s="141">
        <v>2258</v>
      </c>
      <c r="H37" s="142">
        <v>-15.965761071827316</v>
      </c>
      <c r="I37" s="141">
        <v>4307</v>
      </c>
      <c r="J37" s="142">
        <v>-9.9330823923044704</v>
      </c>
      <c r="K37" s="142">
        <v>1.9074402125775023</v>
      </c>
    </row>
    <row r="38" spans="1:11" s="3" customFormat="1" x14ac:dyDescent="0.15">
      <c r="A38" s="53" t="s">
        <v>210</v>
      </c>
      <c r="B38" s="141">
        <v>70</v>
      </c>
      <c r="C38" s="142">
        <v>-14.634146341463421</v>
      </c>
      <c r="D38" s="141">
        <v>207</v>
      </c>
      <c r="E38" s="142">
        <v>80</v>
      </c>
      <c r="F38" s="142">
        <v>2.9571428571428573</v>
      </c>
      <c r="G38" s="141">
        <v>197</v>
      </c>
      <c r="H38" s="142">
        <v>-25.660377358490564</v>
      </c>
      <c r="I38" s="141">
        <v>434</v>
      </c>
      <c r="J38" s="142">
        <v>25.79710144927536</v>
      </c>
      <c r="K38" s="142">
        <v>2.203045685279188</v>
      </c>
    </row>
    <row r="39" spans="1:11" s="5" customFormat="1" ht="15.95" customHeight="1" x14ac:dyDescent="0.15">
      <c r="A39" s="35" t="s">
        <v>171</v>
      </c>
      <c r="B39" s="144"/>
      <c r="C39" s="144"/>
      <c r="D39" s="144"/>
      <c r="E39" s="144"/>
      <c r="F39" s="144"/>
      <c r="G39" s="144"/>
      <c r="H39" s="144"/>
      <c r="I39" s="144"/>
      <c r="J39" s="144"/>
      <c r="K39" s="143"/>
    </row>
    <row r="40" spans="1:11" s="5" customFormat="1" ht="12.95" customHeight="1" x14ac:dyDescent="0.15">
      <c r="A40" s="35" t="s">
        <v>208</v>
      </c>
      <c r="B40" s="139">
        <v>3860</v>
      </c>
      <c r="C40" s="140">
        <v>46.656534954407306</v>
      </c>
      <c r="D40" s="139">
        <v>7354</v>
      </c>
      <c r="E40" s="140">
        <v>60.602751692509287</v>
      </c>
      <c r="F40" s="140">
        <v>1.905181347150259</v>
      </c>
      <c r="G40" s="139">
        <v>9546</v>
      </c>
      <c r="H40" s="140">
        <v>27.739863508631075</v>
      </c>
      <c r="I40" s="139">
        <v>19203</v>
      </c>
      <c r="J40" s="140">
        <v>51.085759244689228</v>
      </c>
      <c r="K40" s="140">
        <v>2.0116279069767442</v>
      </c>
    </row>
    <row r="41" spans="1:11" s="3" customFormat="1" x14ac:dyDescent="0.15">
      <c r="A41" s="40" t="s">
        <v>59</v>
      </c>
      <c r="B41" s="141">
        <v>3736</v>
      </c>
      <c r="C41" s="142">
        <v>47.843292441630382</v>
      </c>
      <c r="D41" s="141">
        <v>6856</v>
      </c>
      <c r="E41" s="142">
        <v>57.428243398392652</v>
      </c>
      <c r="F41" s="142">
        <v>1.835117773019272</v>
      </c>
      <c r="G41" s="141">
        <v>9260</v>
      </c>
      <c r="H41" s="142">
        <v>28.343728343728344</v>
      </c>
      <c r="I41" s="141">
        <v>18006</v>
      </c>
      <c r="J41" s="142">
        <v>47.844650628130381</v>
      </c>
      <c r="K41" s="142">
        <v>1.9444924406047517</v>
      </c>
    </row>
    <row r="42" spans="1:11" s="3" customFormat="1" x14ac:dyDescent="0.15">
      <c r="A42" s="40" t="s">
        <v>154</v>
      </c>
      <c r="B42" s="141">
        <v>124</v>
      </c>
      <c r="C42" s="142">
        <v>18.095238095238102</v>
      </c>
      <c r="D42" s="141">
        <v>498</v>
      </c>
      <c r="E42" s="142">
        <v>122.32142857142858</v>
      </c>
      <c r="F42" s="142">
        <v>4.0161290322580649</v>
      </c>
      <c r="G42" s="141">
        <v>286</v>
      </c>
      <c r="H42" s="142">
        <v>10.852713178294579</v>
      </c>
      <c r="I42" s="141">
        <v>1197</v>
      </c>
      <c r="J42" s="142">
        <v>125.42372881355934</v>
      </c>
      <c r="K42" s="142">
        <v>4.185314685314685</v>
      </c>
    </row>
    <row r="43" spans="1:11" s="3" customFormat="1" ht="9" customHeight="1" x14ac:dyDescent="0.15">
      <c r="A43" s="40" t="s">
        <v>204</v>
      </c>
      <c r="B43" s="144"/>
      <c r="C43" s="144"/>
      <c r="D43" s="144"/>
      <c r="E43" s="144"/>
      <c r="F43" s="144"/>
      <c r="G43" s="144"/>
      <c r="H43" s="144"/>
      <c r="I43" s="144"/>
      <c r="J43" s="144"/>
      <c r="K43" s="144"/>
    </row>
    <row r="44" spans="1:11" s="3" customFormat="1" ht="11.1" customHeight="1" x14ac:dyDescent="0.15">
      <c r="A44" s="47" t="s">
        <v>60</v>
      </c>
      <c r="B44" s="139">
        <v>2876</v>
      </c>
      <c r="C44" s="140">
        <v>76.550030693677115</v>
      </c>
      <c r="D44" s="139">
        <v>5355</v>
      </c>
      <c r="E44" s="140">
        <v>101.08899737138566</v>
      </c>
      <c r="F44" s="140">
        <v>1.861961057023644</v>
      </c>
      <c r="G44" s="139">
        <v>7267</v>
      </c>
      <c r="H44" s="140">
        <v>46.57119806373538</v>
      </c>
      <c r="I44" s="139">
        <v>14033</v>
      </c>
      <c r="J44" s="140">
        <v>76.804838100037784</v>
      </c>
      <c r="K44" s="140">
        <v>1.9310582083390671</v>
      </c>
    </row>
    <row r="45" spans="1:11" s="5" customFormat="1" x14ac:dyDescent="0.15">
      <c r="A45" s="53" t="s">
        <v>209</v>
      </c>
      <c r="B45" s="141">
        <v>2806</v>
      </c>
      <c r="C45" s="142">
        <v>77.258370183196462</v>
      </c>
      <c r="D45" s="141">
        <v>5107</v>
      </c>
      <c r="E45" s="142">
        <v>98.099301784328929</v>
      </c>
      <c r="F45" s="142">
        <v>1.8200285103349965</v>
      </c>
      <c r="G45" s="141">
        <v>7086</v>
      </c>
      <c r="H45" s="142">
        <v>47.410027043894331</v>
      </c>
      <c r="I45" s="141">
        <v>13435</v>
      </c>
      <c r="J45" s="142">
        <v>75.597961050843026</v>
      </c>
      <c r="K45" s="142">
        <v>1.8959920970928592</v>
      </c>
    </row>
    <row r="46" spans="1:11" s="5" customFormat="1" x14ac:dyDescent="0.15">
      <c r="A46" s="53" t="s">
        <v>210</v>
      </c>
      <c r="B46" s="141">
        <v>70</v>
      </c>
      <c r="C46" s="142">
        <v>52.173913043478251</v>
      </c>
      <c r="D46" s="141">
        <v>248</v>
      </c>
      <c r="E46" s="142">
        <v>191.76470588235293</v>
      </c>
      <c r="F46" s="142">
        <v>3.5428571428571427</v>
      </c>
      <c r="G46" s="141">
        <v>181</v>
      </c>
      <c r="H46" s="142">
        <v>19.867549668874176</v>
      </c>
      <c r="I46" s="141">
        <v>598</v>
      </c>
      <c r="J46" s="142">
        <v>109.09090909090909</v>
      </c>
      <c r="K46" s="142">
        <v>3.3038674033149169</v>
      </c>
    </row>
    <row r="47" spans="1:11" s="3" customFormat="1" ht="11.1" customHeight="1" x14ac:dyDescent="0.15">
      <c r="A47" s="47" t="s">
        <v>51</v>
      </c>
      <c r="B47" s="139">
        <v>417</v>
      </c>
      <c r="C47" s="140">
        <v>-16.932270916334659</v>
      </c>
      <c r="D47" s="139">
        <v>761</v>
      </c>
      <c r="E47" s="140">
        <v>-23.671013039117355</v>
      </c>
      <c r="F47" s="140">
        <v>1.8249400479616307</v>
      </c>
      <c r="G47" s="139">
        <v>997</v>
      </c>
      <c r="H47" s="140">
        <v>-15.864978902953581</v>
      </c>
      <c r="I47" s="139">
        <v>1976</v>
      </c>
      <c r="J47" s="140">
        <v>-11.982182628062361</v>
      </c>
      <c r="K47" s="140">
        <v>1.9819458375125376</v>
      </c>
    </row>
    <row r="48" spans="1:11" s="3" customFormat="1" x14ac:dyDescent="0.15">
      <c r="A48" s="53" t="s">
        <v>209</v>
      </c>
      <c r="B48" s="141">
        <v>400</v>
      </c>
      <c r="C48" s="142">
        <v>-16.142557651991609</v>
      </c>
      <c r="D48" s="141">
        <v>707</v>
      </c>
      <c r="E48" s="142">
        <v>-24.222936763129695</v>
      </c>
      <c r="F48" s="142">
        <v>1.7675000000000001</v>
      </c>
      <c r="G48" s="141">
        <v>974</v>
      </c>
      <c r="H48" s="142">
        <v>-15.082824760244108</v>
      </c>
      <c r="I48" s="141">
        <v>1916</v>
      </c>
      <c r="J48" s="142">
        <v>-11.582833410244575</v>
      </c>
      <c r="K48" s="142">
        <v>1.9671457905544147</v>
      </c>
    </row>
    <row r="49" spans="1:11" s="3" customFormat="1" x14ac:dyDescent="0.15">
      <c r="A49" s="53" t="s">
        <v>210</v>
      </c>
      <c r="B49" s="141">
        <v>17</v>
      </c>
      <c r="C49" s="142">
        <v>-32</v>
      </c>
      <c r="D49" s="141">
        <v>54</v>
      </c>
      <c r="E49" s="142">
        <v>-15.625</v>
      </c>
      <c r="F49" s="142">
        <v>3.1764705882352939</v>
      </c>
      <c r="G49" s="141">
        <v>23</v>
      </c>
      <c r="H49" s="142">
        <v>-39.473684210526315</v>
      </c>
      <c r="I49" s="141">
        <v>60</v>
      </c>
      <c r="J49" s="142">
        <v>-23.07692307692308</v>
      </c>
      <c r="K49" s="142">
        <v>2.6086956521739131</v>
      </c>
    </row>
    <row r="50" spans="1:11" s="5" customFormat="1" ht="15.95" customHeight="1" x14ac:dyDescent="0.15">
      <c r="A50" s="35" t="s">
        <v>172</v>
      </c>
      <c r="B50" s="144"/>
      <c r="C50" s="144"/>
      <c r="D50" s="144"/>
      <c r="E50" s="144"/>
      <c r="F50" s="144"/>
      <c r="G50" s="144"/>
      <c r="H50" s="144"/>
      <c r="I50" s="144"/>
      <c r="J50" s="144"/>
      <c r="K50" s="143"/>
    </row>
    <row r="51" spans="1:11" s="5" customFormat="1" ht="12.95" customHeight="1" x14ac:dyDescent="0.15">
      <c r="A51" s="35" t="s">
        <v>208</v>
      </c>
      <c r="B51" s="139">
        <v>2599</v>
      </c>
      <c r="C51" s="140">
        <v>11.115861479264638</v>
      </c>
      <c r="D51" s="139">
        <v>5624</v>
      </c>
      <c r="E51" s="140">
        <v>33.238569059464595</v>
      </c>
      <c r="F51" s="140">
        <v>2.1639091958445555</v>
      </c>
      <c r="G51" s="139">
        <v>6172</v>
      </c>
      <c r="H51" s="140">
        <v>9.8807192451486543</v>
      </c>
      <c r="I51" s="139">
        <v>12999</v>
      </c>
      <c r="J51" s="140">
        <v>28.233205090263397</v>
      </c>
      <c r="K51" s="140">
        <v>2.1061244329228774</v>
      </c>
    </row>
    <row r="52" spans="1:11" s="3" customFormat="1" x14ac:dyDescent="0.15">
      <c r="A52" s="40" t="s">
        <v>59</v>
      </c>
      <c r="B52" s="141">
        <v>2460</v>
      </c>
      <c r="C52" s="142">
        <v>9.9687080911935624</v>
      </c>
      <c r="D52" s="141">
        <v>4750</v>
      </c>
      <c r="E52" s="142">
        <v>18.071091225453642</v>
      </c>
      <c r="F52" s="142">
        <v>1.9308943089430894</v>
      </c>
      <c r="G52" s="141">
        <v>5807</v>
      </c>
      <c r="H52" s="142">
        <v>8.1982485559903182</v>
      </c>
      <c r="I52" s="141">
        <v>10959</v>
      </c>
      <c r="J52" s="142">
        <v>13.564766839378237</v>
      </c>
      <c r="K52" s="142">
        <v>1.8872050972963665</v>
      </c>
    </row>
    <row r="53" spans="1:11" s="3" customFormat="1" x14ac:dyDescent="0.15">
      <c r="A53" s="40" t="s">
        <v>154</v>
      </c>
      <c r="B53" s="141">
        <v>139</v>
      </c>
      <c r="C53" s="142">
        <v>36.274509803921575</v>
      </c>
      <c r="D53" s="141">
        <v>874</v>
      </c>
      <c r="E53" s="145" t="s">
        <v>472</v>
      </c>
      <c r="F53" s="142">
        <v>6.2877697841726619</v>
      </c>
      <c r="G53" s="141">
        <v>365</v>
      </c>
      <c r="H53" s="142">
        <v>46</v>
      </c>
      <c r="I53" s="141">
        <v>2040</v>
      </c>
      <c r="J53" s="145" t="s">
        <v>472</v>
      </c>
      <c r="K53" s="142">
        <v>5.5890410958904111</v>
      </c>
    </row>
    <row r="54" spans="1:11" s="3" customFormat="1" ht="9" customHeight="1" x14ac:dyDescent="0.15">
      <c r="A54" s="40" t="s">
        <v>204</v>
      </c>
      <c r="B54" s="144"/>
      <c r="C54" s="144"/>
      <c r="D54" s="144"/>
      <c r="E54" s="144"/>
      <c r="F54" s="144"/>
      <c r="G54" s="144"/>
      <c r="H54" s="144"/>
      <c r="I54" s="144"/>
      <c r="J54" s="144"/>
      <c r="K54" s="144"/>
    </row>
    <row r="55" spans="1:11" s="3" customFormat="1" ht="11.1" customHeight="1" x14ac:dyDescent="0.15">
      <c r="A55" s="47" t="s">
        <v>60</v>
      </c>
      <c r="B55" s="139">
        <v>1541</v>
      </c>
      <c r="C55" s="140">
        <v>-1.9096117122851695</v>
      </c>
      <c r="D55" s="139">
        <v>2776</v>
      </c>
      <c r="E55" s="140">
        <v>4.6362608367885372</v>
      </c>
      <c r="F55" s="140">
        <v>1.8014276443867618</v>
      </c>
      <c r="G55" s="139">
        <v>3630</v>
      </c>
      <c r="H55" s="140">
        <v>1.8804378332865497</v>
      </c>
      <c r="I55" s="139">
        <v>6534</v>
      </c>
      <c r="J55" s="140">
        <v>9.0090090090090058</v>
      </c>
      <c r="K55" s="140">
        <v>1.8</v>
      </c>
    </row>
    <row r="56" spans="1:11" s="5" customFormat="1" x14ac:dyDescent="0.15">
      <c r="A56" s="53" t="s">
        <v>209</v>
      </c>
      <c r="B56" s="141">
        <v>1442</v>
      </c>
      <c r="C56" s="142">
        <v>-2.8301886792452819</v>
      </c>
      <c r="D56" s="141">
        <v>2589</v>
      </c>
      <c r="E56" s="142">
        <v>3.9341629867523125</v>
      </c>
      <c r="F56" s="142">
        <v>1.7954230235783635</v>
      </c>
      <c r="G56" s="141">
        <v>3397</v>
      </c>
      <c r="H56" s="142">
        <v>1.2820512820512846</v>
      </c>
      <c r="I56" s="141">
        <v>6044</v>
      </c>
      <c r="J56" s="142">
        <v>7.030281565432972</v>
      </c>
      <c r="K56" s="142">
        <v>1.7792169561377686</v>
      </c>
    </row>
    <row r="57" spans="1:11" s="5" customFormat="1" x14ac:dyDescent="0.15">
      <c r="A57" s="53" t="s">
        <v>210</v>
      </c>
      <c r="B57" s="141">
        <v>99</v>
      </c>
      <c r="C57" s="142">
        <v>13.793103448275858</v>
      </c>
      <c r="D57" s="141">
        <v>187</v>
      </c>
      <c r="E57" s="142">
        <v>15.432098765432102</v>
      </c>
      <c r="F57" s="142">
        <v>1.8888888888888888</v>
      </c>
      <c r="G57" s="141">
        <v>233</v>
      </c>
      <c r="H57" s="142">
        <v>11.483253588516746</v>
      </c>
      <c r="I57" s="141">
        <v>490</v>
      </c>
      <c r="J57" s="142">
        <v>41.210374639769441</v>
      </c>
      <c r="K57" s="142">
        <v>2.1030042918454934</v>
      </c>
    </row>
    <row r="58" spans="1:11" s="3" customFormat="1" ht="11.1" customHeight="1" x14ac:dyDescent="0.15">
      <c r="A58" s="47" t="s">
        <v>51</v>
      </c>
      <c r="B58" s="139">
        <v>366</v>
      </c>
      <c r="C58" s="140">
        <v>35.555555555555543</v>
      </c>
      <c r="D58" s="139">
        <v>910</v>
      </c>
      <c r="E58" s="140">
        <v>60.211267605633793</v>
      </c>
      <c r="F58" s="140">
        <v>2.4863387978142075</v>
      </c>
      <c r="G58" s="139">
        <v>860</v>
      </c>
      <c r="H58" s="140">
        <v>-0.57803468208092568</v>
      </c>
      <c r="I58" s="139">
        <v>1994</v>
      </c>
      <c r="J58" s="140">
        <v>15.661252900232014</v>
      </c>
      <c r="K58" s="140">
        <v>2.3186046511627909</v>
      </c>
    </row>
    <row r="59" spans="1:11" s="3" customFormat="1" x14ac:dyDescent="0.15">
      <c r="A59" s="53" t="s">
        <v>209</v>
      </c>
      <c r="B59" s="141">
        <v>353</v>
      </c>
      <c r="C59" s="142">
        <v>33.207547169811335</v>
      </c>
      <c r="D59" s="141">
        <v>895</v>
      </c>
      <c r="E59" s="142">
        <v>63.619744058500913</v>
      </c>
      <c r="F59" s="142">
        <v>2.535410764872521</v>
      </c>
      <c r="G59" s="141">
        <v>817</v>
      </c>
      <c r="H59" s="142">
        <v>-3.3136094674556205</v>
      </c>
      <c r="I59" s="141">
        <v>1845</v>
      </c>
      <c r="J59" s="142">
        <v>12.089914945321993</v>
      </c>
      <c r="K59" s="142">
        <v>2.2582619339045289</v>
      </c>
    </row>
    <row r="60" spans="1:11" s="3" customFormat="1" x14ac:dyDescent="0.15">
      <c r="A60" s="53" t="s">
        <v>210</v>
      </c>
      <c r="B60" s="141">
        <v>13</v>
      </c>
      <c r="C60" s="142">
        <v>160</v>
      </c>
      <c r="D60" s="141">
        <v>15</v>
      </c>
      <c r="E60" s="142">
        <v>-28.571428571428569</v>
      </c>
      <c r="F60" s="142">
        <v>1.1538461538461537</v>
      </c>
      <c r="G60" s="141">
        <v>43</v>
      </c>
      <c r="H60" s="142">
        <v>115</v>
      </c>
      <c r="I60" s="141">
        <v>149</v>
      </c>
      <c r="J60" s="142">
        <v>91.025641025641022</v>
      </c>
      <c r="K60" s="142">
        <v>3.4651162790697674</v>
      </c>
    </row>
    <row r="61" spans="1:11" ht="8.25" customHeight="1" x14ac:dyDescent="0.15">
      <c r="B61" s="50"/>
      <c r="C61" s="50"/>
      <c r="D61" s="31"/>
      <c r="E61" s="50"/>
      <c r="F61" s="31"/>
      <c r="G61" s="31"/>
      <c r="H61" s="50"/>
      <c r="I61" s="31"/>
      <c r="J61" s="31"/>
      <c r="K61" s="23"/>
    </row>
    <row r="62" spans="1:11" x14ac:dyDescent="0.15">
      <c r="B62" s="51"/>
      <c r="C62" s="32"/>
      <c r="D62" s="51"/>
      <c r="E62" s="32"/>
      <c r="F62" s="32"/>
      <c r="G62" s="51"/>
      <c r="H62" s="32"/>
      <c r="I62" s="51"/>
      <c r="J62" s="32"/>
      <c r="K62" s="32"/>
    </row>
    <row r="63" spans="1:11" x14ac:dyDescent="0.15">
      <c r="B63" s="50"/>
      <c r="C63" s="31"/>
      <c r="D63" s="50"/>
      <c r="E63" s="31"/>
      <c r="F63" s="31"/>
      <c r="G63" s="50"/>
      <c r="H63" s="31"/>
      <c r="I63" s="50"/>
      <c r="J63" s="31"/>
      <c r="K63" s="31"/>
    </row>
    <row r="64" spans="1:11" x14ac:dyDescent="0.15">
      <c r="B64" s="50"/>
      <c r="C64" s="31"/>
      <c r="D64" s="50"/>
      <c r="E64" s="31"/>
      <c r="F64" s="31"/>
      <c r="G64" s="50"/>
      <c r="H64" s="31"/>
      <c r="I64" s="50"/>
      <c r="J64" s="31"/>
      <c r="K64" s="31"/>
    </row>
    <row r="65" spans="2:11" x14ac:dyDescent="0.15">
      <c r="B65" s="50"/>
      <c r="C65" s="31"/>
      <c r="D65" s="50"/>
      <c r="E65" s="31"/>
      <c r="F65" s="31"/>
      <c r="G65" s="50"/>
      <c r="H65" s="31"/>
      <c r="I65" s="50"/>
      <c r="J65" s="31"/>
      <c r="K65" s="31"/>
    </row>
    <row r="66" spans="2:11" x14ac:dyDescent="0.15">
      <c r="B66" s="51"/>
      <c r="C66" s="32"/>
      <c r="D66" s="51"/>
      <c r="E66" s="32"/>
      <c r="F66" s="32"/>
      <c r="G66" s="51"/>
      <c r="H66" s="32"/>
      <c r="I66" s="51"/>
      <c r="J66" s="32"/>
      <c r="K66" s="32"/>
    </row>
    <row r="67" spans="2:11" x14ac:dyDescent="0.15">
      <c r="B67" s="50"/>
      <c r="C67" s="31"/>
      <c r="D67" s="50"/>
      <c r="E67" s="31"/>
      <c r="F67" s="31"/>
      <c r="G67" s="50"/>
      <c r="H67" s="31"/>
      <c r="I67" s="50"/>
      <c r="J67" s="31"/>
      <c r="K67" s="31"/>
    </row>
    <row r="68" spans="2:11" x14ac:dyDescent="0.15">
      <c r="B68" s="50"/>
      <c r="C68" s="31"/>
      <c r="D68" s="50"/>
      <c r="E68" s="31"/>
      <c r="F68" s="31"/>
      <c r="G68" s="50"/>
      <c r="H68" s="31"/>
      <c r="I68" s="50"/>
      <c r="J68" s="31"/>
      <c r="K68" s="31"/>
    </row>
    <row r="69" spans="2:11" x14ac:dyDescent="0.15">
      <c r="B69" s="51"/>
      <c r="C69" s="32"/>
      <c r="D69" s="51"/>
      <c r="E69" s="32"/>
      <c r="F69" s="32"/>
      <c r="G69" s="51"/>
      <c r="H69" s="32"/>
      <c r="I69" s="51"/>
      <c r="J69" s="32"/>
      <c r="K69" s="32"/>
    </row>
    <row r="70" spans="2:11" x14ac:dyDescent="0.15">
      <c r="B70" s="50"/>
      <c r="C70" s="31"/>
      <c r="D70" s="50"/>
      <c r="E70" s="31"/>
      <c r="F70" s="31"/>
      <c r="G70" s="50"/>
      <c r="H70" s="31"/>
      <c r="I70" s="50"/>
      <c r="J70" s="31"/>
      <c r="K70" s="31"/>
    </row>
    <row r="71" spans="2:11" x14ac:dyDescent="0.15">
      <c r="B71" s="50"/>
      <c r="C71" s="31"/>
      <c r="D71" s="50"/>
      <c r="E71" s="31"/>
      <c r="F71" s="31"/>
      <c r="G71" s="50"/>
      <c r="H71" s="31"/>
      <c r="I71" s="50"/>
      <c r="J71" s="31"/>
      <c r="K71" s="31"/>
    </row>
  </sheetData>
  <mergeCells count="10">
    <mergeCell ref="A1:K1"/>
    <mergeCell ref="B2:F2"/>
    <mergeCell ref="G2:K2"/>
    <mergeCell ref="B3:C3"/>
    <mergeCell ref="D3:E3"/>
    <mergeCell ref="F3:F4"/>
    <mergeCell ref="G3:H3"/>
    <mergeCell ref="I3:J3"/>
    <mergeCell ref="K3:K4"/>
    <mergeCell ref="A2:A5"/>
  </mergeCells>
  <phoneticPr fontId="18" type="noConversion"/>
  <conditionalFormatting sqref="A30 A41 B3:C3 A8 A19 A52">
    <cfRule type="cellIs" dxfId="2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1" orientation="portrait" useFirstPageNumber="1" r:id="rId1"/>
  <headerFooter alignWithMargins="0">
    <oddHeader>&amp;C&amp;8- &amp;P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101"/>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63" t="s">
        <v>206</v>
      </c>
      <c r="B1" s="263"/>
      <c r="C1" s="263"/>
      <c r="D1" s="263"/>
      <c r="E1" s="263"/>
      <c r="F1" s="263"/>
      <c r="G1" s="263"/>
      <c r="H1" s="263"/>
      <c r="I1" s="263"/>
      <c r="J1" s="263"/>
      <c r="K1" s="263"/>
    </row>
    <row r="2" spans="1:11" ht="9.9499999999999993" customHeight="1" x14ac:dyDescent="0.15">
      <c r="A2" s="264" t="s">
        <v>256</v>
      </c>
      <c r="B2" s="245" t="s">
        <v>488</v>
      </c>
      <c r="C2" s="241"/>
      <c r="D2" s="241"/>
      <c r="E2" s="241"/>
      <c r="F2" s="241"/>
      <c r="G2" s="246" t="s">
        <v>489</v>
      </c>
      <c r="H2" s="247"/>
      <c r="I2" s="247"/>
      <c r="J2" s="247"/>
      <c r="K2" s="247"/>
    </row>
    <row r="3" spans="1:11" ht="9.9499999999999993" customHeight="1" x14ac:dyDescent="0.15">
      <c r="A3" s="265"/>
      <c r="B3" s="267" t="s">
        <v>135</v>
      </c>
      <c r="C3" s="268"/>
      <c r="D3" s="269" t="s">
        <v>133</v>
      </c>
      <c r="E3" s="270"/>
      <c r="F3" s="271" t="s">
        <v>57</v>
      </c>
      <c r="G3" s="269" t="s">
        <v>135</v>
      </c>
      <c r="H3" s="270"/>
      <c r="I3" s="269" t="s">
        <v>133</v>
      </c>
      <c r="J3" s="270"/>
      <c r="K3" s="269" t="s">
        <v>57</v>
      </c>
    </row>
    <row r="4" spans="1:11" ht="45" customHeight="1" x14ac:dyDescent="0.15">
      <c r="A4" s="265"/>
      <c r="B4" s="134" t="s">
        <v>136</v>
      </c>
      <c r="C4" s="133" t="s">
        <v>152</v>
      </c>
      <c r="D4" s="133" t="s">
        <v>136</v>
      </c>
      <c r="E4" s="133" t="s">
        <v>152</v>
      </c>
      <c r="F4" s="272"/>
      <c r="G4" s="133" t="s">
        <v>136</v>
      </c>
      <c r="H4" s="133" t="s">
        <v>155</v>
      </c>
      <c r="I4" s="133" t="s">
        <v>136</v>
      </c>
      <c r="J4" s="133" t="s">
        <v>155</v>
      </c>
      <c r="K4" s="269"/>
    </row>
    <row r="5" spans="1:11" ht="9.9499999999999993" customHeight="1" x14ac:dyDescent="0.15">
      <c r="A5" s="266"/>
      <c r="B5" s="129" t="s">
        <v>137</v>
      </c>
      <c r="C5" s="135" t="s">
        <v>138</v>
      </c>
      <c r="D5" s="135" t="s">
        <v>137</v>
      </c>
      <c r="E5" s="135" t="s">
        <v>138</v>
      </c>
      <c r="F5" s="135" t="s">
        <v>139</v>
      </c>
      <c r="G5" s="135" t="s">
        <v>137</v>
      </c>
      <c r="H5" s="135" t="s">
        <v>138</v>
      </c>
      <c r="I5" s="135" t="s">
        <v>137</v>
      </c>
      <c r="J5" s="135" t="s">
        <v>138</v>
      </c>
      <c r="K5" s="136" t="s">
        <v>139</v>
      </c>
    </row>
    <row r="6" spans="1:11" s="123" customFormat="1" ht="21.95" customHeight="1" x14ac:dyDescent="0.15">
      <c r="A6" s="126" t="s">
        <v>70</v>
      </c>
      <c r="B6" s="125"/>
      <c r="C6" s="124"/>
      <c r="D6" s="125"/>
      <c r="E6" s="124"/>
      <c r="F6" s="127"/>
      <c r="G6" s="125"/>
      <c r="H6" s="124"/>
      <c r="I6" s="125"/>
      <c r="J6" s="124"/>
      <c r="K6" s="127"/>
    </row>
    <row r="7" spans="1:11" s="123" customFormat="1" ht="20.100000000000001" customHeight="1" x14ac:dyDescent="0.15">
      <c r="A7" s="163" t="s">
        <v>328</v>
      </c>
      <c r="B7" s="154">
        <v>107</v>
      </c>
      <c r="C7" s="155">
        <v>17.582417582417577</v>
      </c>
      <c r="D7" s="154">
        <v>169</v>
      </c>
      <c r="E7" s="155">
        <v>-20.283018867924525</v>
      </c>
      <c r="F7" s="155">
        <v>1.5794392523364487</v>
      </c>
      <c r="G7" s="154">
        <v>357</v>
      </c>
      <c r="H7" s="155">
        <v>23.103448275862064</v>
      </c>
      <c r="I7" s="154">
        <v>482</v>
      </c>
      <c r="J7" s="155">
        <v>-43.160377358490564</v>
      </c>
      <c r="K7" s="155">
        <v>1.3501400560224091</v>
      </c>
    </row>
    <row r="8" spans="1:11" ht="9" customHeight="1" x14ac:dyDescent="0.15">
      <c r="A8" s="158" t="s">
        <v>59</v>
      </c>
      <c r="B8" s="147">
        <v>104</v>
      </c>
      <c r="C8" s="149">
        <v>15.555555555555557</v>
      </c>
      <c r="D8" s="147">
        <v>152</v>
      </c>
      <c r="E8" s="149">
        <v>13.432835820895519</v>
      </c>
      <c r="F8" s="149">
        <v>1.4615384615384615</v>
      </c>
      <c r="G8" s="147">
        <v>345</v>
      </c>
      <c r="H8" s="149">
        <v>30.188679245283026</v>
      </c>
      <c r="I8" s="147">
        <v>430</v>
      </c>
      <c r="J8" s="149">
        <v>9.6938775510204067</v>
      </c>
      <c r="K8" s="149">
        <v>1.2463768115942029</v>
      </c>
    </row>
    <row r="9" spans="1:11" ht="9" customHeight="1" x14ac:dyDescent="0.15">
      <c r="A9" s="158" t="s">
        <v>154</v>
      </c>
      <c r="B9" s="147">
        <v>3</v>
      </c>
      <c r="C9" s="149">
        <v>200</v>
      </c>
      <c r="D9" s="147">
        <v>17</v>
      </c>
      <c r="E9" s="149">
        <v>-78.205128205128204</v>
      </c>
      <c r="F9" s="149">
        <v>5.666666666666667</v>
      </c>
      <c r="G9" s="147">
        <v>12</v>
      </c>
      <c r="H9" s="149">
        <v>-52</v>
      </c>
      <c r="I9" s="147">
        <v>52</v>
      </c>
      <c r="J9" s="149">
        <v>-88.596491228070178</v>
      </c>
      <c r="K9" s="149">
        <v>4.333333333333333</v>
      </c>
    </row>
    <row r="10" spans="1:11" ht="19.5" customHeight="1" x14ac:dyDescent="0.15">
      <c r="A10" s="163" t="s">
        <v>329</v>
      </c>
      <c r="B10" s="154">
        <v>4266</v>
      </c>
      <c r="C10" s="155">
        <v>16.144840729648791</v>
      </c>
      <c r="D10" s="154">
        <v>13755</v>
      </c>
      <c r="E10" s="155">
        <v>-0.90057636887607373</v>
      </c>
      <c r="F10" s="155">
        <v>3.2243319268635724</v>
      </c>
      <c r="G10" s="154">
        <v>10885</v>
      </c>
      <c r="H10" s="155">
        <v>3.0678912981725261</v>
      </c>
      <c r="I10" s="154">
        <v>37431</v>
      </c>
      <c r="J10" s="155">
        <v>-4.0156935148857542</v>
      </c>
      <c r="K10" s="155">
        <v>3.4387689480937071</v>
      </c>
    </row>
    <row r="11" spans="1:11" ht="9" customHeight="1" x14ac:dyDescent="0.15">
      <c r="A11" s="158" t="s">
        <v>59</v>
      </c>
      <c r="B11" s="147">
        <v>4143</v>
      </c>
      <c r="C11" s="149">
        <v>16.474557211132975</v>
      </c>
      <c r="D11" s="147">
        <v>13363</v>
      </c>
      <c r="E11" s="149">
        <v>0.41328524195972705</v>
      </c>
      <c r="F11" s="149">
        <v>3.2254405020516534</v>
      </c>
      <c r="G11" s="147">
        <v>10548</v>
      </c>
      <c r="H11" s="149">
        <v>2.4674567709345183</v>
      </c>
      <c r="I11" s="147">
        <v>36361</v>
      </c>
      <c r="J11" s="149">
        <v>-3.0941847449496294</v>
      </c>
      <c r="K11" s="149">
        <v>3.4471937808115283</v>
      </c>
    </row>
    <row r="12" spans="1:11" ht="9" customHeight="1" x14ac:dyDescent="0.15">
      <c r="A12" s="158" t="s">
        <v>154</v>
      </c>
      <c r="B12" s="147">
        <v>123</v>
      </c>
      <c r="C12" s="149">
        <v>6.0344827586206833</v>
      </c>
      <c r="D12" s="147">
        <v>392</v>
      </c>
      <c r="E12" s="149">
        <v>-31.468531468531467</v>
      </c>
      <c r="F12" s="149">
        <v>3.1869918699186992</v>
      </c>
      <c r="G12" s="147">
        <v>337</v>
      </c>
      <c r="H12" s="149">
        <v>26.217228464419478</v>
      </c>
      <c r="I12" s="147">
        <v>1070</v>
      </c>
      <c r="J12" s="149">
        <v>-27.457627118644069</v>
      </c>
      <c r="K12" s="149">
        <v>3.1750741839762613</v>
      </c>
    </row>
    <row r="13" spans="1:11" s="123" customFormat="1" ht="20.100000000000001" customHeight="1" x14ac:dyDescent="0.15">
      <c r="A13" s="163" t="s">
        <v>330</v>
      </c>
      <c r="B13" s="154">
        <v>54</v>
      </c>
      <c r="C13" s="155">
        <v>-12.903225806451616</v>
      </c>
      <c r="D13" s="154">
        <v>83</v>
      </c>
      <c r="E13" s="155">
        <v>-39.855072463768117</v>
      </c>
      <c r="F13" s="155">
        <v>1.537037037037037</v>
      </c>
      <c r="G13" s="154">
        <v>136</v>
      </c>
      <c r="H13" s="155">
        <v>-8.724832214765101</v>
      </c>
      <c r="I13" s="154">
        <v>255</v>
      </c>
      <c r="J13" s="155">
        <v>-14.715719063545151</v>
      </c>
      <c r="K13" s="155">
        <v>1.875</v>
      </c>
    </row>
    <row r="14" spans="1:11" ht="9" customHeight="1" x14ac:dyDescent="0.15">
      <c r="A14" s="158" t="s">
        <v>59</v>
      </c>
      <c r="B14" s="147">
        <v>53</v>
      </c>
      <c r="C14" s="149">
        <v>-14.516129032258064</v>
      </c>
      <c r="D14" s="147">
        <v>82</v>
      </c>
      <c r="E14" s="149">
        <v>-40.579710144927539</v>
      </c>
      <c r="F14" s="149">
        <v>1.5471698113207548</v>
      </c>
      <c r="G14" s="147">
        <v>131</v>
      </c>
      <c r="H14" s="149">
        <v>-7.7464788732394396</v>
      </c>
      <c r="I14" s="147">
        <v>250</v>
      </c>
      <c r="J14" s="149">
        <v>-6.7164179104477597</v>
      </c>
      <c r="K14" s="149">
        <v>1.9083969465648856</v>
      </c>
    </row>
    <row r="15" spans="1:11" ht="9" customHeight="1" x14ac:dyDescent="0.15">
      <c r="A15" s="158" t="s">
        <v>154</v>
      </c>
      <c r="B15" s="147">
        <v>1</v>
      </c>
      <c r="C15" s="156" t="s">
        <v>472</v>
      </c>
      <c r="D15" s="147">
        <v>1</v>
      </c>
      <c r="E15" s="156" t="s">
        <v>472</v>
      </c>
      <c r="F15" s="149">
        <v>1</v>
      </c>
      <c r="G15" s="147">
        <v>5</v>
      </c>
      <c r="H15" s="149">
        <v>-28.571428571428569</v>
      </c>
      <c r="I15" s="147">
        <v>5</v>
      </c>
      <c r="J15" s="149">
        <v>-83.870967741935488</v>
      </c>
      <c r="K15" s="149">
        <v>1</v>
      </c>
    </row>
    <row r="16" spans="1:11" s="123" customFormat="1" ht="20.100000000000001" customHeight="1" x14ac:dyDescent="0.15">
      <c r="A16" s="163" t="s">
        <v>331</v>
      </c>
      <c r="B16" s="154">
        <v>231</v>
      </c>
      <c r="C16" s="155">
        <v>83.333333333333343</v>
      </c>
      <c r="D16" s="154">
        <v>439</v>
      </c>
      <c r="E16" s="155">
        <v>98.642533936651574</v>
      </c>
      <c r="F16" s="155">
        <v>1.9004329004329004</v>
      </c>
      <c r="G16" s="154">
        <v>600</v>
      </c>
      <c r="H16" s="155">
        <v>64.383561643835606</v>
      </c>
      <c r="I16" s="154">
        <v>1250</v>
      </c>
      <c r="J16" s="155">
        <v>89.107413010590022</v>
      </c>
      <c r="K16" s="155">
        <v>2.0833333333333335</v>
      </c>
    </row>
    <row r="17" spans="1:11" ht="9" customHeight="1" x14ac:dyDescent="0.15">
      <c r="A17" s="158" t="s">
        <v>59</v>
      </c>
      <c r="B17" s="147">
        <v>231</v>
      </c>
      <c r="C17" s="149">
        <v>83.333333333333343</v>
      </c>
      <c r="D17" s="147">
        <v>439</v>
      </c>
      <c r="E17" s="149">
        <v>98.642533936651574</v>
      </c>
      <c r="F17" s="149">
        <v>1.9004329004329004</v>
      </c>
      <c r="G17" s="147">
        <v>592</v>
      </c>
      <c r="H17" s="149">
        <v>62.191780821917803</v>
      </c>
      <c r="I17" s="147">
        <v>1194</v>
      </c>
      <c r="J17" s="149">
        <v>80.635400907715592</v>
      </c>
      <c r="K17" s="149">
        <v>2.0168918918918921</v>
      </c>
    </row>
    <row r="18" spans="1:11" ht="9" customHeight="1" x14ac:dyDescent="0.15">
      <c r="A18" s="158" t="s">
        <v>154</v>
      </c>
      <c r="B18" s="147">
        <v>0</v>
      </c>
      <c r="C18" s="149">
        <v>0</v>
      </c>
      <c r="D18" s="147">
        <v>0</v>
      </c>
      <c r="E18" s="149">
        <v>0</v>
      </c>
      <c r="F18" s="149">
        <v>0</v>
      </c>
      <c r="G18" s="147">
        <v>8</v>
      </c>
      <c r="H18" s="156" t="s">
        <v>472</v>
      </c>
      <c r="I18" s="147">
        <v>56</v>
      </c>
      <c r="J18" s="156" t="s">
        <v>472</v>
      </c>
      <c r="K18" s="149">
        <v>7</v>
      </c>
    </row>
    <row r="19" spans="1:11" s="123" customFormat="1" ht="20.100000000000001" customHeight="1" x14ac:dyDescent="0.15">
      <c r="A19" s="163" t="s">
        <v>332</v>
      </c>
      <c r="B19" s="154">
        <v>1046</v>
      </c>
      <c r="C19" s="155">
        <v>-2.2429906542056131</v>
      </c>
      <c r="D19" s="154">
        <v>2251</v>
      </c>
      <c r="E19" s="155">
        <v>-8.4587230581537227</v>
      </c>
      <c r="F19" s="155">
        <v>2.1520076481835564</v>
      </c>
      <c r="G19" s="154">
        <v>2744</v>
      </c>
      <c r="H19" s="155">
        <v>-6.9199457259158805</v>
      </c>
      <c r="I19" s="154">
        <v>6017</v>
      </c>
      <c r="J19" s="155">
        <v>-2.479740680713121</v>
      </c>
      <c r="K19" s="155">
        <v>2.1927842565597668</v>
      </c>
    </row>
    <row r="20" spans="1:11" ht="9" customHeight="1" x14ac:dyDescent="0.15">
      <c r="A20" s="158" t="s">
        <v>59</v>
      </c>
      <c r="B20" s="147">
        <v>998</v>
      </c>
      <c r="C20" s="149">
        <v>-4.4061302681992345</v>
      </c>
      <c r="D20" s="147">
        <v>2094</v>
      </c>
      <c r="E20" s="149">
        <v>-13.363673976003312</v>
      </c>
      <c r="F20" s="149">
        <v>2.0981963927855714</v>
      </c>
      <c r="G20" s="147">
        <v>2636</v>
      </c>
      <c r="H20" s="149">
        <v>-7.9287460705553627</v>
      </c>
      <c r="I20" s="147">
        <v>5603</v>
      </c>
      <c r="J20" s="149">
        <v>-7.1582435791217875</v>
      </c>
      <c r="K20" s="149">
        <v>2.1255690440060699</v>
      </c>
    </row>
    <row r="21" spans="1:11" ht="9" customHeight="1" x14ac:dyDescent="0.15">
      <c r="A21" s="158" t="s">
        <v>154</v>
      </c>
      <c r="B21" s="147">
        <v>48</v>
      </c>
      <c r="C21" s="149">
        <v>84.615384615384613</v>
      </c>
      <c r="D21" s="147">
        <v>157</v>
      </c>
      <c r="E21" s="149">
        <v>273.8095238095238</v>
      </c>
      <c r="F21" s="149">
        <v>3.2708333333333335</v>
      </c>
      <c r="G21" s="147">
        <v>108</v>
      </c>
      <c r="H21" s="149">
        <v>27.058823529411768</v>
      </c>
      <c r="I21" s="147">
        <v>414</v>
      </c>
      <c r="J21" s="149">
        <v>206.66666666666669</v>
      </c>
      <c r="K21" s="149">
        <v>3.8333333333333335</v>
      </c>
    </row>
    <row r="22" spans="1:11" s="123" customFormat="1" ht="20.100000000000001" customHeight="1" x14ac:dyDescent="0.15">
      <c r="A22" s="163" t="s">
        <v>537</v>
      </c>
      <c r="B22" s="154">
        <v>227</v>
      </c>
      <c r="C22" s="155">
        <v>38.414634146341456</v>
      </c>
      <c r="D22" s="154">
        <v>548</v>
      </c>
      <c r="E22" s="155">
        <v>-11.326860841423951</v>
      </c>
      <c r="F22" s="155">
        <v>2.4140969162995596</v>
      </c>
      <c r="G22" s="154">
        <v>557</v>
      </c>
      <c r="H22" s="155">
        <v>13.905930470347641</v>
      </c>
      <c r="I22" s="154">
        <v>1560</v>
      </c>
      <c r="J22" s="155">
        <v>-3.8224414303329155</v>
      </c>
      <c r="K22" s="155">
        <v>2.8007181328545783</v>
      </c>
    </row>
    <row r="23" spans="1:11" ht="9" customHeight="1" x14ac:dyDescent="0.15">
      <c r="A23" s="158" t="s">
        <v>59</v>
      </c>
      <c r="B23" s="147">
        <v>225</v>
      </c>
      <c r="C23" s="149">
        <v>37.195121951219505</v>
      </c>
      <c r="D23" s="147">
        <v>546</v>
      </c>
      <c r="E23" s="149">
        <v>-11.650485436893206</v>
      </c>
      <c r="F23" s="149">
        <v>2.4266666666666667</v>
      </c>
      <c r="G23" s="147">
        <v>540</v>
      </c>
      <c r="H23" s="149">
        <v>10.429447852760731</v>
      </c>
      <c r="I23" s="147">
        <v>1533</v>
      </c>
      <c r="J23" s="149">
        <v>-5.4870530209617812</v>
      </c>
      <c r="K23" s="149">
        <v>2.838888888888889</v>
      </c>
    </row>
    <row r="24" spans="1:11" ht="9" customHeight="1" x14ac:dyDescent="0.15">
      <c r="A24" s="158" t="s">
        <v>154</v>
      </c>
      <c r="B24" s="147">
        <v>2</v>
      </c>
      <c r="C24" s="156" t="s">
        <v>472</v>
      </c>
      <c r="D24" s="147">
        <v>2</v>
      </c>
      <c r="E24" s="156" t="s">
        <v>472</v>
      </c>
      <c r="F24" s="149">
        <v>1</v>
      </c>
      <c r="G24" s="147">
        <v>17</v>
      </c>
      <c r="H24" s="156" t="s">
        <v>472</v>
      </c>
      <c r="I24" s="147">
        <v>27</v>
      </c>
      <c r="J24" s="156" t="s">
        <v>472</v>
      </c>
      <c r="K24" s="149">
        <v>1.588235294117647</v>
      </c>
    </row>
    <row r="25" spans="1:11" s="123" customFormat="1" ht="21.95" customHeight="1" x14ac:dyDescent="0.15">
      <c r="A25" s="126" t="s">
        <v>184</v>
      </c>
      <c r="B25" s="125"/>
      <c r="C25" s="124"/>
      <c r="D25" s="125"/>
      <c r="E25" s="124"/>
      <c r="F25" s="127"/>
      <c r="G25" s="125"/>
      <c r="H25" s="124"/>
      <c r="I25" s="125"/>
      <c r="J25" s="124"/>
      <c r="K25" s="127"/>
    </row>
    <row r="26" spans="1:11" s="123" customFormat="1" ht="20.100000000000001" customHeight="1" x14ac:dyDescent="0.15">
      <c r="A26" s="163" t="s">
        <v>333</v>
      </c>
      <c r="B26" s="154">
        <v>162</v>
      </c>
      <c r="C26" s="155">
        <v>-31.063829787234042</v>
      </c>
      <c r="D26" s="154">
        <v>652</v>
      </c>
      <c r="E26" s="155">
        <v>-18.70324189526184</v>
      </c>
      <c r="F26" s="155">
        <v>4.0246913580246915</v>
      </c>
      <c r="G26" s="154">
        <v>420</v>
      </c>
      <c r="H26" s="155">
        <v>-21.495327102803742</v>
      </c>
      <c r="I26" s="154">
        <v>1581</v>
      </c>
      <c r="J26" s="155">
        <v>-22.91565090199903</v>
      </c>
      <c r="K26" s="155">
        <v>3.7642857142857142</v>
      </c>
    </row>
    <row r="27" spans="1:11" ht="9" customHeight="1" x14ac:dyDescent="0.15">
      <c r="A27" s="158" t="s">
        <v>59</v>
      </c>
      <c r="B27" s="147">
        <v>162</v>
      </c>
      <c r="C27" s="149">
        <v>-31.063829787234042</v>
      </c>
      <c r="D27" s="147">
        <v>652</v>
      </c>
      <c r="E27" s="149">
        <v>-18.70324189526184</v>
      </c>
      <c r="F27" s="149">
        <v>4.0246913580246915</v>
      </c>
      <c r="G27" s="147">
        <v>420</v>
      </c>
      <c r="H27" s="149">
        <v>-21.495327102803742</v>
      </c>
      <c r="I27" s="147">
        <v>1581</v>
      </c>
      <c r="J27" s="149">
        <v>-22.91565090199903</v>
      </c>
      <c r="K27" s="149">
        <v>3.7642857142857142</v>
      </c>
    </row>
    <row r="28" spans="1:11" ht="9" customHeight="1" x14ac:dyDescent="0.15">
      <c r="A28" s="158" t="s">
        <v>154</v>
      </c>
      <c r="B28" s="147">
        <v>0</v>
      </c>
      <c r="C28" s="149">
        <v>0</v>
      </c>
      <c r="D28" s="147">
        <v>0</v>
      </c>
      <c r="E28" s="149">
        <v>0</v>
      </c>
      <c r="F28" s="149">
        <v>0</v>
      </c>
      <c r="G28" s="147">
        <v>0</v>
      </c>
      <c r="H28" s="149">
        <v>0</v>
      </c>
      <c r="I28" s="147">
        <v>0</v>
      </c>
      <c r="J28" s="149">
        <v>0</v>
      </c>
      <c r="K28" s="149">
        <v>0</v>
      </c>
    </row>
    <row r="29" spans="1:11" s="123" customFormat="1" ht="20.100000000000001" customHeight="1" x14ac:dyDescent="0.15">
      <c r="A29" s="163" t="s">
        <v>334</v>
      </c>
      <c r="B29" s="154">
        <v>264</v>
      </c>
      <c r="C29" s="155">
        <v>-16.455696202531641</v>
      </c>
      <c r="D29" s="154">
        <v>1310</v>
      </c>
      <c r="E29" s="155">
        <v>-18.380062305295951</v>
      </c>
      <c r="F29" s="155">
        <v>4.9621212121212119</v>
      </c>
      <c r="G29" s="154">
        <v>875</v>
      </c>
      <c r="H29" s="155">
        <v>10.899873257287709</v>
      </c>
      <c r="I29" s="154">
        <v>3349</v>
      </c>
      <c r="J29" s="155">
        <v>0.6310096153846132</v>
      </c>
      <c r="K29" s="155">
        <v>3.8274285714285714</v>
      </c>
    </row>
    <row r="30" spans="1:11" ht="9" customHeight="1" x14ac:dyDescent="0.15">
      <c r="A30" s="158" t="s">
        <v>59</v>
      </c>
      <c r="B30" s="147">
        <v>264</v>
      </c>
      <c r="C30" s="149">
        <v>-16.455696202531641</v>
      </c>
      <c r="D30" s="147">
        <v>1310</v>
      </c>
      <c r="E30" s="149">
        <v>-18.380062305295951</v>
      </c>
      <c r="F30" s="149">
        <v>4.9621212121212119</v>
      </c>
      <c r="G30" s="147">
        <v>875</v>
      </c>
      <c r="H30" s="149">
        <v>10.899873257287709</v>
      </c>
      <c r="I30" s="147">
        <v>3349</v>
      </c>
      <c r="J30" s="149">
        <v>0.6310096153846132</v>
      </c>
      <c r="K30" s="149">
        <v>3.8274285714285714</v>
      </c>
    </row>
    <row r="31" spans="1:11" ht="9" customHeight="1" x14ac:dyDescent="0.15">
      <c r="A31" s="158" t="s">
        <v>154</v>
      </c>
      <c r="B31" s="147">
        <v>0</v>
      </c>
      <c r="C31" s="149">
        <v>0</v>
      </c>
      <c r="D31" s="147">
        <v>0</v>
      </c>
      <c r="E31" s="149">
        <v>0</v>
      </c>
      <c r="F31" s="149">
        <v>0</v>
      </c>
      <c r="G31" s="147">
        <v>0</v>
      </c>
      <c r="H31" s="149">
        <v>0</v>
      </c>
      <c r="I31" s="147">
        <v>0</v>
      </c>
      <c r="J31" s="149">
        <v>0</v>
      </c>
      <c r="K31" s="149">
        <v>0</v>
      </c>
    </row>
    <row r="32" spans="1:11" s="123" customFormat="1" ht="20.100000000000001" customHeight="1" x14ac:dyDescent="0.15">
      <c r="A32" s="163" t="s">
        <v>335</v>
      </c>
      <c r="B32" s="154">
        <v>2955</v>
      </c>
      <c r="C32" s="155">
        <v>-1.3355592654423987</v>
      </c>
      <c r="D32" s="154">
        <v>5660</v>
      </c>
      <c r="E32" s="155">
        <v>-2.7324282522770176</v>
      </c>
      <c r="F32" s="155">
        <v>1.9153976311336718</v>
      </c>
      <c r="G32" s="154">
        <v>7242</v>
      </c>
      <c r="H32" s="155">
        <v>-1.8433179723502349</v>
      </c>
      <c r="I32" s="154">
        <v>14614</v>
      </c>
      <c r="J32" s="155">
        <v>-0.84809010109233895</v>
      </c>
      <c r="K32" s="155">
        <v>2.0179508423087547</v>
      </c>
    </row>
    <row r="33" spans="1:11" ht="9" customHeight="1" x14ac:dyDescent="0.15">
      <c r="A33" s="158" t="s">
        <v>59</v>
      </c>
      <c r="B33" s="147">
        <v>2824</v>
      </c>
      <c r="C33" s="149">
        <v>-2.0124913254684316</v>
      </c>
      <c r="D33" s="147">
        <v>5350</v>
      </c>
      <c r="E33" s="149">
        <v>-2.7979651162790731</v>
      </c>
      <c r="F33" s="149">
        <v>1.8944759206798867</v>
      </c>
      <c r="G33" s="147">
        <v>6825</v>
      </c>
      <c r="H33" s="149">
        <v>-1.7561537354253574</v>
      </c>
      <c r="I33" s="147">
        <v>13557</v>
      </c>
      <c r="J33" s="149">
        <v>-1.2815845044782606</v>
      </c>
      <c r="K33" s="149">
        <v>1.9863736263736265</v>
      </c>
    </row>
    <row r="34" spans="1:11" ht="9" customHeight="1" x14ac:dyDescent="0.15">
      <c r="A34" s="158" t="s">
        <v>154</v>
      </c>
      <c r="B34" s="147">
        <v>131</v>
      </c>
      <c r="C34" s="149">
        <v>15.929203539823007</v>
      </c>
      <c r="D34" s="147">
        <v>310</v>
      </c>
      <c r="E34" s="149">
        <v>-1.5873015873015817</v>
      </c>
      <c r="F34" s="149">
        <v>2.3664122137404582</v>
      </c>
      <c r="G34" s="147">
        <v>417</v>
      </c>
      <c r="H34" s="149">
        <v>-3.2482598607888633</v>
      </c>
      <c r="I34" s="147">
        <v>1057</v>
      </c>
      <c r="J34" s="149">
        <v>5.0695825049701853</v>
      </c>
      <c r="K34" s="149">
        <v>2.5347721822541964</v>
      </c>
    </row>
    <row r="35" spans="1:11" s="123" customFormat="1" ht="20.100000000000001" customHeight="1" x14ac:dyDescent="0.15">
      <c r="A35" s="163" t="s">
        <v>336</v>
      </c>
      <c r="B35" s="154">
        <v>752</v>
      </c>
      <c r="C35" s="155">
        <v>-7.7300613496932584</v>
      </c>
      <c r="D35" s="154">
        <v>1611</v>
      </c>
      <c r="E35" s="155">
        <v>-21.529469069654169</v>
      </c>
      <c r="F35" s="155">
        <v>2.1422872340425534</v>
      </c>
      <c r="G35" s="154">
        <v>1937</v>
      </c>
      <c r="H35" s="155">
        <v>-1.2238653748087671</v>
      </c>
      <c r="I35" s="154">
        <v>4945</v>
      </c>
      <c r="J35" s="155">
        <v>-1.5136427006572433</v>
      </c>
      <c r="K35" s="155">
        <v>2.5529168817759422</v>
      </c>
    </row>
    <row r="36" spans="1:11" ht="9" customHeight="1" x14ac:dyDescent="0.15">
      <c r="A36" s="158" t="s">
        <v>59</v>
      </c>
      <c r="B36" s="147">
        <v>746</v>
      </c>
      <c r="C36" s="149">
        <v>-8.353808353808347</v>
      </c>
      <c r="D36" s="147">
        <v>1570</v>
      </c>
      <c r="E36" s="149">
        <v>-23.189823874755376</v>
      </c>
      <c r="F36" s="149">
        <v>2.1045576407506701</v>
      </c>
      <c r="G36" s="147">
        <v>1931</v>
      </c>
      <c r="H36" s="149">
        <v>-1.0758196721311464</v>
      </c>
      <c r="I36" s="147">
        <v>4904</v>
      </c>
      <c r="J36" s="149">
        <v>-1.5063265716007237</v>
      </c>
      <c r="K36" s="149">
        <v>2.5396167788710513</v>
      </c>
    </row>
    <row r="37" spans="1:11" ht="9" customHeight="1" x14ac:dyDescent="0.15">
      <c r="A37" s="158" t="s">
        <v>154</v>
      </c>
      <c r="B37" s="147">
        <v>6</v>
      </c>
      <c r="C37" s="156" t="s">
        <v>472</v>
      </c>
      <c r="D37" s="147">
        <v>41</v>
      </c>
      <c r="E37" s="156" t="s">
        <v>472</v>
      </c>
      <c r="F37" s="149">
        <v>6.833333333333333</v>
      </c>
      <c r="G37" s="147">
        <v>6</v>
      </c>
      <c r="H37" s="149">
        <v>-33.333333333333329</v>
      </c>
      <c r="I37" s="147">
        <v>41</v>
      </c>
      <c r="J37" s="149">
        <v>-2.3809523809523796</v>
      </c>
      <c r="K37" s="149">
        <v>6.833333333333333</v>
      </c>
    </row>
    <row r="38" spans="1:11" s="123" customFormat="1" ht="21.95" customHeight="1" x14ac:dyDescent="0.15">
      <c r="A38" s="126" t="s">
        <v>71</v>
      </c>
      <c r="B38" s="125"/>
      <c r="C38" s="124"/>
      <c r="D38" s="125"/>
      <c r="E38" s="124"/>
      <c r="F38" s="127"/>
      <c r="G38" s="125"/>
      <c r="H38" s="124"/>
      <c r="I38" s="125"/>
      <c r="J38" s="124"/>
      <c r="K38" s="127"/>
    </row>
    <row r="39" spans="1:11" s="123" customFormat="1" ht="20.100000000000001" customHeight="1" x14ac:dyDescent="0.15">
      <c r="A39" s="163" t="s">
        <v>337</v>
      </c>
      <c r="B39" s="154">
        <v>2492</v>
      </c>
      <c r="C39" s="155">
        <v>22.037218413320275</v>
      </c>
      <c r="D39" s="154">
        <v>18115</v>
      </c>
      <c r="E39" s="155">
        <v>6.1840562719812482</v>
      </c>
      <c r="F39" s="155">
        <v>7.2692616372391656</v>
      </c>
      <c r="G39" s="154">
        <v>6041</v>
      </c>
      <c r="H39" s="155">
        <v>8.6120100683207426</v>
      </c>
      <c r="I39" s="154">
        <v>50276</v>
      </c>
      <c r="J39" s="155">
        <v>5.7262422980674188</v>
      </c>
      <c r="K39" s="155">
        <v>8.3224631683496106</v>
      </c>
    </row>
    <row r="40" spans="1:11" ht="9" customHeight="1" x14ac:dyDescent="0.15">
      <c r="A40" s="158" t="s">
        <v>59</v>
      </c>
      <c r="B40" s="147">
        <v>2396</v>
      </c>
      <c r="C40" s="149">
        <v>23.377960865087545</v>
      </c>
      <c r="D40" s="147">
        <v>17966</v>
      </c>
      <c r="E40" s="149">
        <v>6.3391535957383809</v>
      </c>
      <c r="F40" s="149">
        <v>7.4983305509181966</v>
      </c>
      <c r="G40" s="147">
        <v>5789</v>
      </c>
      <c r="H40" s="149">
        <v>8.9181561618062091</v>
      </c>
      <c r="I40" s="147">
        <v>49799</v>
      </c>
      <c r="J40" s="149">
        <v>5.6204797556681996</v>
      </c>
      <c r="K40" s="149">
        <v>8.6023492831231643</v>
      </c>
    </row>
    <row r="41" spans="1:11" ht="9" customHeight="1" x14ac:dyDescent="0.15">
      <c r="A41" s="158" t="s">
        <v>154</v>
      </c>
      <c r="B41" s="147">
        <v>96</v>
      </c>
      <c r="C41" s="149">
        <v>-4</v>
      </c>
      <c r="D41" s="147">
        <v>149</v>
      </c>
      <c r="E41" s="149">
        <v>-9.6969696969697026</v>
      </c>
      <c r="F41" s="149">
        <v>1.5520833333333333</v>
      </c>
      <c r="G41" s="147">
        <v>252</v>
      </c>
      <c r="H41" s="149">
        <v>2.0242914979757103</v>
      </c>
      <c r="I41" s="147">
        <v>477</v>
      </c>
      <c r="J41" s="149">
        <v>18.069306930693074</v>
      </c>
      <c r="K41" s="149">
        <v>1.8928571428571428</v>
      </c>
    </row>
    <row r="42" spans="1:11" s="123" customFormat="1" ht="20.100000000000001" customHeight="1" x14ac:dyDescent="0.15">
      <c r="A42" s="163" t="s">
        <v>462</v>
      </c>
      <c r="B42" s="154">
        <v>31</v>
      </c>
      <c r="C42" s="155">
        <v>-47.457627118644069</v>
      </c>
      <c r="D42" s="154">
        <v>68</v>
      </c>
      <c r="E42" s="155">
        <v>-48.091603053435115</v>
      </c>
      <c r="F42" s="155">
        <v>2.193548387096774</v>
      </c>
      <c r="G42" s="154">
        <v>60</v>
      </c>
      <c r="H42" s="155">
        <v>-26.829268292682926</v>
      </c>
      <c r="I42" s="154">
        <v>132</v>
      </c>
      <c r="J42" s="155">
        <v>-26.666666666666671</v>
      </c>
      <c r="K42" s="155">
        <v>2.2000000000000002</v>
      </c>
    </row>
    <row r="43" spans="1:11" ht="9" customHeight="1" x14ac:dyDescent="0.15">
      <c r="A43" s="158" t="s">
        <v>59</v>
      </c>
      <c r="B43" s="147">
        <v>31</v>
      </c>
      <c r="C43" s="149">
        <v>-47.457627118644069</v>
      </c>
      <c r="D43" s="147">
        <v>68</v>
      </c>
      <c r="E43" s="149">
        <v>-48.091603053435115</v>
      </c>
      <c r="F43" s="149">
        <v>2.193548387096774</v>
      </c>
      <c r="G43" s="147">
        <v>60</v>
      </c>
      <c r="H43" s="149">
        <v>-26.829268292682926</v>
      </c>
      <c r="I43" s="147">
        <v>132</v>
      </c>
      <c r="J43" s="149">
        <v>-26.666666666666671</v>
      </c>
      <c r="K43" s="149">
        <v>2.2000000000000002</v>
      </c>
    </row>
    <row r="44" spans="1:11" ht="9" customHeight="1" x14ac:dyDescent="0.15">
      <c r="A44" s="158" t="s">
        <v>154</v>
      </c>
      <c r="B44" s="147">
        <v>0</v>
      </c>
      <c r="C44" s="149">
        <v>0</v>
      </c>
      <c r="D44" s="147">
        <v>0</v>
      </c>
      <c r="E44" s="149">
        <v>0</v>
      </c>
      <c r="F44" s="149">
        <v>0</v>
      </c>
      <c r="G44" s="147">
        <v>0</v>
      </c>
      <c r="H44" s="149">
        <v>0</v>
      </c>
      <c r="I44" s="147">
        <v>0</v>
      </c>
      <c r="J44" s="149">
        <v>0</v>
      </c>
      <c r="K44" s="149">
        <v>0</v>
      </c>
    </row>
    <row r="45" spans="1:11" s="123" customFormat="1" ht="20.100000000000001" customHeight="1" x14ac:dyDescent="0.15">
      <c r="A45" s="163" t="s">
        <v>338</v>
      </c>
      <c r="B45" s="154">
        <v>368</v>
      </c>
      <c r="C45" s="155">
        <v>-24.123711340206185</v>
      </c>
      <c r="D45" s="154">
        <v>889</v>
      </c>
      <c r="E45" s="155">
        <v>13.974358974358978</v>
      </c>
      <c r="F45" s="155">
        <v>2.4157608695652173</v>
      </c>
      <c r="G45" s="154">
        <v>873</v>
      </c>
      <c r="H45" s="155">
        <v>-17.407757805108801</v>
      </c>
      <c r="I45" s="154">
        <v>2129</v>
      </c>
      <c r="J45" s="155">
        <v>8.5117227319062181</v>
      </c>
      <c r="K45" s="155">
        <v>2.4387170675830472</v>
      </c>
    </row>
    <row r="46" spans="1:11" ht="9" customHeight="1" x14ac:dyDescent="0.15">
      <c r="A46" s="158" t="s">
        <v>59</v>
      </c>
      <c r="B46" s="147">
        <v>358</v>
      </c>
      <c r="C46" s="149">
        <v>-25.726141078838168</v>
      </c>
      <c r="D46" s="147">
        <v>874</v>
      </c>
      <c r="E46" s="149">
        <v>12.628865979381445</v>
      </c>
      <c r="F46" s="149">
        <v>2.441340782122905</v>
      </c>
      <c r="G46" s="147">
        <v>839</v>
      </c>
      <c r="H46" s="149">
        <v>-17.502458210422816</v>
      </c>
      <c r="I46" s="147">
        <v>2072</v>
      </c>
      <c r="J46" s="149">
        <v>7.8604893284747561</v>
      </c>
      <c r="K46" s="149">
        <v>2.4696066746126339</v>
      </c>
    </row>
    <row r="47" spans="1:11" ht="9" customHeight="1" x14ac:dyDescent="0.15">
      <c r="A47" s="158" t="s">
        <v>154</v>
      </c>
      <c r="B47" s="147">
        <v>10</v>
      </c>
      <c r="C47" s="149">
        <v>233.33333333333331</v>
      </c>
      <c r="D47" s="147">
        <v>15</v>
      </c>
      <c r="E47" s="149">
        <v>275</v>
      </c>
      <c r="F47" s="149">
        <v>1.5</v>
      </c>
      <c r="G47" s="147">
        <v>34</v>
      </c>
      <c r="H47" s="149">
        <v>-15</v>
      </c>
      <c r="I47" s="147">
        <v>57</v>
      </c>
      <c r="J47" s="149">
        <v>39.024390243902445</v>
      </c>
      <c r="K47" s="149">
        <v>1.6764705882352942</v>
      </c>
    </row>
    <row r="48" spans="1:11" s="115" customFormat="1" ht="19.5" customHeight="1" x14ac:dyDescent="0.15">
      <c r="A48" s="163" t="s">
        <v>339</v>
      </c>
      <c r="B48" s="154">
        <v>86</v>
      </c>
      <c r="C48" s="155">
        <v>24.637681159420296</v>
      </c>
      <c r="D48" s="154">
        <v>161</v>
      </c>
      <c r="E48" s="155">
        <v>10.273972602739732</v>
      </c>
      <c r="F48" s="155">
        <v>1.8720930232558139</v>
      </c>
      <c r="G48" s="154">
        <v>219</v>
      </c>
      <c r="H48" s="155">
        <v>0</v>
      </c>
      <c r="I48" s="154">
        <v>430</v>
      </c>
      <c r="J48" s="155">
        <v>-2.0501138952163984</v>
      </c>
      <c r="K48" s="155">
        <v>1.9634703196347032</v>
      </c>
    </row>
    <row r="49" spans="1:11" s="115" customFormat="1" ht="9" customHeight="1" x14ac:dyDescent="0.15">
      <c r="A49" s="158" t="s">
        <v>59</v>
      </c>
      <c r="B49" s="147">
        <v>86</v>
      </c>
      <c r="C49" s="149">
        <v>24.637681159420296</v>
      </c>
      <c r="D49" s="147">
        <v>161</v>
      </c>
      <c r="E49" s="149">
        <v>10.273972602739732</v>
      </c>
      <c r="F49" s="149">
        <v>1.8720930232558139</v>
      </c>
      <c r="G49" s="147">
        <v>219</v>
      </c>
      <c r="H49" s="149">
        <v>0</v>
      </c>
      <c r="I49" s="147">
        <v>430</v>
      </c>
      <c r="J49" s="149">
        <v>-2.0501138952163984</v>
      </c>
      <c r="K49" s="149">
        <v>1.9634703196347032</v>
      </c>
    </row>
    <row r="50" spans="1:11" s="115" customFormat="1" ht="9" customHeight="1" x14ac:dyDescent="0.15">
      <c r="A50" s="158" t="s">
        <v>154</v>
      </c>
      <c r="B50" s="147">
        <v>0</v>
      </c>
      <c r="C50" s="149">
        <v>0</v>
      </c>
      <c r="D50" s="147">
        <v>0</v>
      </c>
      <c r="E50" s="149">
        <v>0</v>
      </c>
      <c r="F50" s="149">
        <v>0</v>
      </c>
      <c r="G50" s="147">
        <v>0</v>
      </c>
      <c r="H50" s="149">
        <v>0</v>
      </c>
      <c r="I50" s="147">
        <v>0</v>
      </c>
      <c r="J50" s="149">
        <v>0</v>
      </c>
      <c r="K50" s="149">
        <v>0</v>
      </c>
    </row>
    <row r="51" spans="1:11" s="115" customFormat="1" ht="9" customHeight="1" x14ac:dyDescent="0.15">
      <c r="C51" s="130"/>
      <c r="E51" s="130"/>
      <c r="H51" s="130"/>
      <c r="J51" s="130"/>
    </row>
    <row r="52" spans="1:11" s="115" customFormat="1" ht="9" customHeight="1" x14ac:dyDescent="0.15">
      <c r="C52" s="130"/>
      <c r="E52" s="130"/>
      <c r="H52" s="130"/>
      <c r="J52" s="130"/>
    </row>
    <row r="53" spans="1:11" s="115" customFormat="1" ht="9" customHeight="1" x14ac:dyDescent="0.15">
      <c r="C53" s="130"/>
      <c r="E53" s="130"/>
      <c r="H53" s="130"/>
      <c r="J53" s="130"/>
    </row>
    <row r="54" spans="1:11" s="115" customFormat="1" ht="9" customHeight="1" x14ac:dyDescent="0.15">
      <c r="C54" s="130"/>
      <c r="E54" s="130"/>
      <c r="H54" s="130"/>
      <c r="J54" s="130"/>
    </row>
    <row r="55" spans="1:11" s="115" customFormat="1" ht="9" customHeight="1" x14ac:dyDescent="0.15">
      <c r="C55" s="130"/>
      <c r="E55" s="130"/>
      <c r="H55" s="130"/>
      <c r="J55" s="130"/>
    </row>
    <row r="56" spans="1:11" s="115" customFormat="1" ht="9" customHeight="1" x14ac:dyDescent="0.15">
      <c r="C56" s="130"/>
      <c r="E56" s="130"/>
      <c r="H56" s="130"/>
      <c r="J56" s="130"/>
    </row>
    <row r="57" spans="1:11" s="115" customFormat="1" ht="9" customHeight="1" x14ac:dyDescent="0.15">
      <c r="C57" s="130"/>
      <c r="E57" s="130"/>
      <c r="H57" s="130"/>
      <c r="J57" s="130"/>
    </row>
    <row r="58" spans="1:11" s="115" customFormat="1" ht="9" customHeight="1" x14ac:dyDescent="0.15">
      <c r="C58" s="130"/>
      <c r="E58" s="130"/>
      <c r="H58" s="130"/>
      <c r="J58" s="130"/>
    </row>
    <row r="59" spans="1:11" s="115" customFormat="1" ht="9" customHeight="1" x14ac:dyDescent="0.15">
      <c r="C59" s="130"/>
      <c r="E59" s="130"/>
      <c r="H59" s="130"/>
      <c r="J59" s="130"/>
    </row>
    <row r="60" spans="1:11" s="115" customFormat="1" ht="9" customHeight="1" x14ac:dyDescent="0.15">
      <c r="C60" s="130"/>
      <c r="E60" s="130"/>
      <c r="H60" s="130"/>
      <c r="J60" s="130"/>
    </row>
    <row r="61" spans="1:11" s="115" customFormat="1" ht="9" customHeight="1" x14ac:dyDescent="0.15">
      <c r="C61" s="130"/>
      <c r="E61" s="130"/>
      <c r="H61" s="130"/>
      <c r="J61" s="130"/>
    </row>
    <row r="62" spans="1:11" s="115" customFormat="1" ht="9" customHeight="1" x14ac:dyDescent="0.15">
      <c r="C62" s="130"/>
      <c r="E62" s="130"/>
      <c r="H62" s="130"/>
      <c r="J62" s="130"/>
    </row>
    <row r="63" spans="1:11" s="115" customFormat="1" ht="9" customHeight="1" x14ac:dyDescent="0.15">
      <c r="C63" s="130"/>
      <c r="E63" s="130"/>
      <c r="H63" s="130"/>
      <c r="J63" s="130"/>
    </row>
    <row r="64" spans="1:11" s="115" customFormat="1" ht="9" customHeight="1" x14ac:dyDescent="0.15">
      <c r="C64" s="130"/>
      <c r="E64" s="130"/>
      <c r="H64" s="130"/>
      <c r="J64" s="130"/>
    </row>
    <row r="65" spans="3:10" s="115" customFormat="1" x14ac:dyDescent="0.15">
      <c r="C65" s="130"/>
      <c r="E65" s="130"/>
      <c r="H65" s="130"/>
      <c r="J65" s="130"/>
    </row>
    <row r="66" spans="3:10" s="115" customFormat="1" x14ac:dyDescent="0.15">
      <c r="C66" s="130"/>
      <c r="E66" s="130"/>
      <c r="H66" s="130"/>
      <c r="J66" s="130"/>
    </row>
    <row r="67" spans="3:10" s="115" customFormat="1" x14ac:dyDescent="0.15">
      <c r="C67" s="130"/>
      <c r="E67" s="130"/>
      <c r="H67" s="130"/>
      <c r="J67" s="130"/>
    </row>
    <row r="68" spans="3:10" s="115" customFormat="1" x14ac:dyDescent="0.15">
      <c r="C68" s="130"/>
      <c r="E68" s="130"/>
      <c r="H68" s="130"/>
      <c r="J68" s="130"/>
    </row>
    <row r="69" spans="3:10" s="115" customFormat="1" x14ac:dyDescent="0.15">
      <c r="C69" s="130"/>
      <c r="E69" s="130"/>
      <c r="H69" s="130"/>
      <c r="J69" s="130"/>
    </row>
    <row r="70" spans="3:10" s="115" customFormat="1" x14ac:dyDescent="0.15">
      <c r="C70" s="130"/>
      <c r="E70" s="130"/>
      <c r="H70" s="130"/>
      <c r="J70" s="130"/>
    </row>
    <row r="71" spans="3:10" s="115" customFormat="1" x14ac:dyDescent="0.15">
      <c r="C71" s="130"/>
      <c r="E71" s="130"/>
      <c r="H71" s="130"/>
      <c r="J71" s="130"/>
    </row>
    <row r="72" spans="3:10" s="115" customFormat="1" x14ac:dyDescent="0.15">
      <c r="C72" s="130"/>
      <c r="E72" s="130"/>
      <c r="H72" s="130"/>
      <c r="J72" s="130"/>
    </row>
    <row r="73" spans="3:10" s="115" customFormat="1" x14ac:dyDescent="0.15">
      <c r="C73" s="130"/>
      <c r="E73" s="130"/>
      <c r="H73" s="130"/>
      <c r="J73" s="130"/>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2" orientation="portrait" useFirstPageNumber="1" r:id="rId1"/>
  <headerFooter alignWithMargins="0">
    <oddHeader>&amp;C&amp;8- &amp;P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137"/>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3" t="s">
        <v>205</v>
      </c>
      <c r="B1" s="273"/>
      <c r="C1" s="273"/>
      <c r="D1" s="273"/>
      <c r="E1" s="273"/>
      <c r="F1" s="273"/>
      <c r="G1" s="273"/>
      <c r="H1" s="273"/>
      <c r="I1" s="273"/>
      <c r="J1" s="273"/>
      <c r="K1" s="273"/>
    </row>
    <row r="2" spans="1:11" ht="9.9499999999999993" customHeight="1" x14ac:dyDescent="0.15">
      <c r="A2" s="264" t="s">
        <v>256</v>
      </c>
      <c r="B2" s="245" t="s">
        <v>488</v>
      </c>
      <c r="C2" s="241"/>
      <c r="D2" s="241"/>
      <c r="E2" s="241"/>
      <c r="F2" s="241"/>
      <c r="G2" s="246" t="s">
        <v>489</v>
      </c>
      <c r="H2" s="247"/>
      <c r="I2" s="247"/>
      <c r="J2" s="247"/>
      <c r="K2" s="247"/>
    </row>
    <row r="3" spans="1:11" ht="9.9499999999999993" customHeight="1" x14ac:dyDescent="0.15">
      <c r="A3" s="265"/>
      <c r="B3" s="267" t="s">
        <v>135</v>
      </c>
      <c r="C3" s="268"/>
      <c r="D3" s="269" t="s">
        <v>133</v>
      </c>
      <c r="E3" s="270"/>
      <c r="F3" s="271" t="s">
        <v>57</v>
      </c>
      <c r="G3" s="269" t="s">
        <v>135</v>
      </c>
      <c r="H3" s="270"/>
      <c r="I3" s="269" t="s">
        <v>133</v>
      </c>
      <c r="J3" s="270"/>
      <c r="K3" s="269" t="s">
        <v>57</v>
      </c>
    </row>
    <row r="4" spans="1:11" ht="45" customHeight="1" x14ac:dyDescent="0.15">
      <c r="A4" s="265"/>
      <c r="B4" s="134" t="s">
        <v>136</v>
      </c>
      <c r="C4" s="133" t="s">
        <v>152</v>
      </c>
      <c r="D4" s="133" t="s">
        <v>136</v>
      </c>
      <c r="E4" s="133" t="s">
        <v>152</v>
      </c>
      <c r="F4" s="272"/>
      <c r="G4" s="133" t="s">
        <v>136</v>
      </c>
      <c r="H4" s="133" t="s">
        <v>155</v>
      </c>
      <c r="I4" s="133" t="s">
        <v>136</v>
      </c>
      <c r="J4" s="133" t="s">
        <v>155</v>
      </c>
      <c r="K4" s="269"/>
    </row>
    <row r="5" spans="1:11" ht="9.9499999999999993" customHeight="1" x14ac:dyDescent="0.15">
      <c r="A5" s="266"/>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72</v>
      </c>
      <c r="B6" s="121"/>
      <c r="C6" s="120"/>
      <c r="D6" s="121"/>
      <c r="E6" s="120"/>
      <c r="F6" s="128"/>
      <c r="G6" s="121"/>
      <c r="H6" s="120"/>
      <c r="I6" s="121"/>
      <c r="J6" s="120"/>
      <c r="K6" s="128"/>
    </row>
    <row r="7" spans="1:11" s="123" customFormat="1" ht="20.100000000000001" customHeight="1" x14ac:dyDescent="0.15">
      <c r="A7" s="163" t="s">
        <v>340</v>
      </c>
      <c r="B7" s="154">
        <v>52</v>
      </c>
      <c r="C7" s="155">
        <v>-32.467532467532465</v>
      </c>
      <c r="D7" s="154">
        <v>106</v>
      </c>
      <c r="E7" s="155">
        <v>-25.352112676056336</v>
      </c>
      <c r="F7" s="155">
        <v>2.0384615384615383</v>
      </c>
      <c r="G7" s="154">
        <v>155</v>
      </c>
      <c r="H7" s="155">
        <v>-11.428571428571431</v>
      </c>
      <c r="I7" s="154">
        <v>360</v>
      </c>
      <c r="J7" s="155">
        <v>-2.1739130434782652</v>
      </c>
      <c r="K7" s="155">
        <v>2.3225806451612905</v>
      </c>
    </row>
    <row r="8" spans="1:11" ht="9" customHeight="1" x14ac:dyDescent="0.15">
      <c r="A8" s="158" t="s">
        <v>59</v>
      </c>
      <c r="B8" s="147">
        <v>51</v>
      </c>
      <c r="C8" s="149">
        <v>-33.766233766233768</v>
      </c>
      <c r="D8" s="147">
        <v>94</v>
      </c>
      <c r="E8" s="149">
        <v>-33.802816901408448</v>
      </c>
      <c r="F8" s="149">
        <v>1.8431372549019607</v>
      </c>
      <c r="G8" s="147">
        <v>150</v>
      </c>
      <c r="H8" s="149">
        <v>-14.285714285714292</v>
      </c>
      <c r="I8" s="147">
        <v>325</v>
      </c>
      <c r="J8" s="149">
        <v>-11.684782608695656</v>
      </c>
      <c r="K8" s="149">
        <v>2.1666666666666665</v>
      </c>
    </row>
    <row r="9" spans="1:11" ht="9" customHeight="1" x14ac:dyDescent="0.15">
      <c r="A9" s="158" t="s">
        <v>154</v>
      </c>
      <c r="B9" s="147">
        <v>1</v>
      </c>
      <c r="C9" s="156" t="s">
        <v>472</v>
      </c>
      <c r="D9" s="147">
        <v>12</v>
      </c>
      <c r="E9" s="156" t="s">
        <v>472</v>
      </c>
      <c r="F9" s="149">
        <v>12</v>
      </c>
      <c r="G9" s="147">
        <v>5</v>
      </c>
      <c r="H9" s="156" t="s">
        <v>472</v>
      </c>
      <c r="I9" s="147">
        <v>35</v>
      </c>
      <c r="J9" s="156" t="s">
        <v>472</v>
      </c>
      <c r="K9" s="149">
        <v>7</v>
      </c>
    </row>
    <row r="10" spans="1:11" ht="19.5" customHeight="1" x14ac:dyDescent="0.15">
      <c r="A10" s="163" t="s">
        <v>341</v>
      </c>
      <c r="B10" s="154">
        <v>694</v>
      </c>
      <c r="C10" s="155">
        <v>-23.14507198228128</v>
      </c>
      <c r="D10" s="154">
        <v>1531</v>
      </c>
      <c r="E10" s="155">
        <v>-33.463711429813131</v>
      </c>
      <c r="F10" s="155">
        <v>2.2060518731988474</v>
      </c>
      <c r="G10" s="154">
        <v>2067</v>
      </c>
      <c r="H10" s="155">
        <v>-16.72038678485093</v>
      </c>
      <c r="I10" s="154">
        <v>4777</v>
      </c>
      <c r="J10" s="155">
        <v>-38.654167201746503</v>
      </c>
      <c r="K10" s="155">
        <v>2.3110788582486697</v>
      </c>
    </row>
    <row r="11" spans="1:11" ht="9" customHeight="1" x14ac:dyDescent="0.15">
      <c r="A11" s="158" t="s">
        <v>59</v>
      </c>
      <c r="B11" s="147">
        <v>679</v>
      </c>
      <c r="C11" s="149">
        <v>-22.043628013777266</v>
      </c>
      <c r="D11" s="147">
        <v>1501</v>
      </c>
      <c r="E11" s="149">
        <v>-32.720753025549087</v>
      </c>
      <c r="F11" s="149">
        <v>2.2106038291605303</v>
      </c>
      <c r="G11" s="147">
        <v>1986</v>
      </c>
      <c r="H11" s="149">
        <v>-17.933884297520663</v>
      </c>
      <c r="I11" s="147">
        <v>4591</v>
      </c>
      <c r="J11" s="149">
        <v>-39.963384333725642</v>
      </c>
      <c r="K11" s="149">
        <v>2.3116817724068479</v>
      </c>
    </row>
    <row r="12" spans="1:11" ht="9" customHeight="1" x14ac:dyDescent="0.15">
      <c r="A12" s="158" t="s">
        <v>154</v>
      </c>
      <c r="B12" s="147">
        <v>15</v>
      </c>
      <c r="C12" s="149">
        <v>-53.125</v>
      </c>
      <c r="D12" s="147">
        <v>30</v>
      </c>
      <c r="E12" s="149">
        <v>-57.142857142857146</v>
      </c>
      <c r="F12" s="149">
        <v>2</v>
      </c>
      <c r="G12" s="147">
        <v>81</v>
      </c>
      <c r="H12" s="149">
        <v>30.645161290322591</v>
      </c>
      <c r="I12" s="147">
        <v>186</v>
      </c>
      <c r="J12" s="149">
        <v>32.857142857142861</v>
      </c>
      <c r="K12" s="149">
        <v>2.2962962962962963</v>
      </c>
    </row>
    <row r="13" spans="1:11" ht="19.5" customHeight="1" x14ac:dyDescent="0.15">
      <c r="A13" s="163" t="s">
        <v>342</v>
      </c>
      <c r="B13" s="154">
        <v>114</v>
      </c>
      <c r="C13" s="155">
        <v>37.349397590361434</v>
      </c>
      <c r="D13" s="154">
        <v>192</v>
      </c>
      <c r="E13" s="155">
        <v>42.222222222222229</v>
      </c>
      <c r="F13" s="155">
        <v>1.6842105263157894</v>
      </c>
      <c r="G13" s="154">
        <v>223</v>
      </c>
      <c r="H13" s="155">
        <v>3.7209302325581461</v>
      </c>
      <c r="I13" s="154">
        <v>368</v>
      </c>
      <c r="J13" s="155">
        <v>15.723270440251568</v>
      </c>
      <c r="K13" s="155">
        <v>1.6502242152466369</v>
      </c>
    </row>
    <row r="14" spans="1:11" ht="9" customHeight="1" x14ac:dyDescent="0.15">
      <c r="A14" s="158" t="s">
        <v>59</v>
      </c>
      <c r="B14" s="147">
        <v>114</v>
      </c>
      <c r="C14" s="149">
        <v>37.349397590361434</v>
      </c>
      <c r="D14" s="147">
        <v>192</v>
      </c>
      <c r="E14" s="149">
        <v>42.222222222222229</v>
      </c>
      <c r="F14" s="149">
        <v>1.6842105263157894</v>
      </c>
      <c r="G14" s="147">
        <v>223</v>
      </c>
      <c r="H14" s="149">
        <v>3.7209302325581461</v>
      </c>
      <c r="I14" s="147">
        <v>368</v>
      </c>
      <c r="J14" s="149">
        <v>15.723270440251568</v>
      </c>
      <c r="K14" s="149">
        <v>1.6502242152466369</v>
      </c>
    </row>
    <row r="15" spans="1:11" ht="9" customHeight="1" x14ac:dyDescent="0.15">
      <c r="A15" s="158" t="s">
        <v>154</v>
      </c>
      <c r="B15" s="147">
        <v>0</v>
      </c>
      <c r="C15" s="149">
        <v>0</v>
      </c>
      <c r="D15" s="147">
        <v>0</v>
      </c>
      <c r="E15" s="149">
        <v>0</v>
      </c>
      <c r="F15" s="149">
        <v>0</v>
      </c>
      <c r="G15" s="147">
        <v>0</v>
      </c>
      <c r="H15" s="149">
        <v>0</v>
      </c>
      <c r="I15" s="147">
        <v>0</v>
      </c>
      <c r="J15" s="149">
        <v>0</v>
      </c>
      <c r="K15" s="149">
        <v>0</v>
      </c>
    </row>
    <row r="16" spans="1:11" s="123" customFormat="1" ht="20.100000000000001" customHeight="1" x14ac:dyDescent="0.15">
      <c r="A16" s="163" t="s">
        <v>343</v>
      </c>
      <c r="B16" s="154">
        <v>289</v>
      </c>
      <c r="C16" s="214" t="s">
        <v>472</v>
      </c>
      <c r="D16" s="154">
        <v>518</v>
      </c>
      <c r="E16" s="214" t="s">
        <v>472</v>
      </c>
      <c r="F16" s="155">
        <v>1.7923875432525951</v>
      </c>
      <c r="G16" s="154">
        <v>672</v>
      </c>
      <c r="H16" s="214" t="s">
        <v>472</v>
      </c>
      <c r="I16" s="154">
        <v>1226</v>
      </c>
      <c r="J16" s="214" t="s">
        <v>472</v>
      </c>
      <c r="K16" s="155">
        <v>1.8244047619047619</v>
      </c>
    </row>
    <row r="17" spans="1:11" ht="9" customHeight="1" x14ac:dyDescent="0.15">
      <c r="A17" s="158" t="s">
        <v>59</v>
      </c>
      <c r="B17" s="147">
        <v>252</v>
      </c>
      <c r="C17" s="156" t="s">
        <v>472</v>
      </c>
      <c r="D17" s="147">
        <v>474</v>
      </c>
      <c r="E17" s="156" t="s">
        <v>472</v>
      </c>
      <c r="F17" s="149">
        <v>1.8809523809523809</v>
      </c>
      <c r="G17" s="147">
        <v>570</v>
      </c>
      <c r="H17" s="156" t="s">
        <v>472</v>
      </c>
      <c r="I17" s="147">
        <v>1050</v>
      </c>
      <c r="J17" s="156" t="s">
        <v>472</v>
      </c>
      <c r="K17" s="149">
        <v>1.8421052631578947</v>
      </c>
    </row>
    <row r="18" spans="1:11" ht="9" customHeight="1" x14ac:dyDescent="0.15">
      <c r="A18" s="158" t="s">
        <v>154</v>
      </c>
      <c r="B18" s="147">
        <v>37</v>
      </c>
      <c r="C18" s="156" t="s">
        <v>472</v>
      </c>
      <c r="D18" s="147">
        <v>44</v>
      </c>
      <c r="E18" s="156" t="s">
        <v>472</v>
      </c>
      <c r="F18" s="149">
        <v>1.1891891891891893</v>
      </c>
      <c r="G18" s="147">
        <v>102</v>
      </c>
      <c r="H18" s="156" t="s">
        <v>472</v>
      </c>
      <c r="I18" s="147">
        <v>176</v>
      </c>
      <c r="J18" s="156" t="s">
        <v>472</v>
      </c>
      <c r="K18" s="149">
        <v>1.7254901960784315</v>
      </c>
    </row>
    <row r="19" spans="1:11" s="123" customFormat="1" ht="20.100000000000001" customHeight="1" x14ac:dyDescent="0.15">
      <c r="A19" s="163" t="s">
        <v>344</v>
      </c>
      <c r="B19" s="154">
        <v>496</v>
      </c>
      <c r="C19" s="155">
        <v>-9.9818511796733276</v>
      </c>
      <c r="D19" s="154">
        <v>999</v>
      </c>
      <c r="E19" s="155">
        <v>-4.0345821325648359</v>
      </c>
      <c r="F19" s="155">
        <v>2.0141129032258065</v>
      </c>
      <c r="G19" s="154">
        <v>1223</v>
      </c>
      <c r="H19" s="155">
        <v>-6.6412213740457986</v>
      </c>
      <c r="I19" s="154">
        <v>2494</v>
      </c>
      <c r="J19" s="155">
        <v>6.7180145485665435</v>
      </c>
      <c r="K19" s="155">
        <v>2.0392477514309078</v>
      </c>
    </row>
    <row r="20" spans="1:11" ht="9" customHeight="1" x14ac:dyDescent="0.15">
      <c r="A20" s="158" t="s">
        <v>59</v>
      </c>
      <c r="B20" s="147">
        <v>474</v>
      </c>
      <c r="C20" s="149">
        <v>-10.227272727272734</v>
      </c>
      <c r="D20" s="147">
        <v>974</v>
      </c>
      <c r="E20" s="149">
        <v>-0.71355759429154375</v>
      </c>
      <c r="F20" s="149">
        <v>2.0548523206751055</v>
      </c>
      <c r="G20" s="147">
        <v>1164</v>
      </c>
      <c r="H20" s="149">
        <v>-5.3658536585365795</v>
      </c>
      <c r="I20" s="147">
        <v>2309</v>
      </c>
      <c r="J20" s="149">
        <v>9.3276515151515156</v>
      </c>
      <c r="K20" s="149">
        <v>1.9836769759450172</v>
      </c>
    </row>
    <row r="21" spans="1:11" ht="9" customHeight="1" x14ac:dyDescent="0.15">
      <c r="A21" s="158" t="s">
        <v>154</v>
      </c>
      <c r="B21" s="147">
        <v>22</v>
      </c>
      <c r="C21" s="149">
        <v>-4.3478260869565162</v>
      </c>
      <c r="D21" s="147">
        <v>25</v>
      </c>
      <c r="E21" s="149">
        <v>-58.333333333333336</v>
      </c>
      <c r="F21" s="149">
        <v>1.1363636363636365</v>
      </c>
      <c r="G21" s="147">
        <v>59</v>
      </c>
      <c r="H21" s="149">
        <v>-26.25</v>
      </c>
      <c r="I21" s="147">
        <v>185</v>
      </c>
      <c r="J21" s="149">
        <v>-17.777777777777771</v>
      </c>
      <c r="K21" s="149">
        <v>3.1355932203389831</v>
      </c>
    </row>
    <row r="22" spans="1:11" s="123" customFormat="1" ht="20.100000000000001" customHeight="1" x14ac:dyDescent="0.15">
      <c r="A22" s="163" t="s">
        <v>345</v>
      </c>
      <c r="B22" s="154">
        <v>2767</v>
      </c>
      <c r="C22" s="155">
        <v>-15.096655415771707</v>
      </c>
      <c r="D22" s="154">
        <v>28520</v>
      </c>
      <c r="E22" s="155">
        <v>-7.3634975801474667</v>
      </c>
      <c r="F22" s="155">
        <v>10.307191904589809</v>
      </c>
      <c r="G22" s="154">
        <v>7537</v>
      </c>
      <c r="H22" s="155">
        <v>-13.288080994017491</v>
      </c>
      <c r="I22" s="154">
        <v>75754</v>
      </c>
      <c r="J22" s="155">
        <v>-7.3844047240628896</v>
      </c>
      <c r="K22" s="155">
        <v>10.050948653310336</v>
      </c>
    </row>
    <row r="23" spans="1:11" ht="9" customHeight="1" x14ac:dyDescent="0.15">
      <c r="A23" s="158" t="s">
        <v>59</v>
      </c>
      <c r="B23" s="147">
        <v>2721</v>
      </c>
      <c r="C23" s="149">
        <v>-15.549348230912472</v>
      </c>
      <c r="D23" s="147">
        <v>28392</v>
      </c>
      <c r="E23" s="149">
        <v>-7.4546106457185743</v>
      </c>
      <c r="F23" s="149">
        <v>10.434399117971335</v>
      </c>
      <c r="G23" s="147">
        <v>7442</v>
      </c>
      <c r="H23" s="149">
        <v>-13.253292924583292</v>
      </c>
      <c r="I23" s="147">
        <v>75541</v>
      </c>
      <c r="J23" s="149">
        <v>-7.301419788688321</v>
      </c>
      <c r="K23" s="149">
        <v>10.150631550658424</v>
      </c>
    </row>
    <row r="24" spans="1:11" ht="9" customHeight="1" x14ac:dyDescent="0.15">
      <c r="A24" s="158" t="s">
        <v>154</v>
      </c>
      <c r="B24" s="147">
        <v>46</v>
      </c>
      <c r="C24" s="149">
        <v>24.324324324324323</v>
      </c>
      <c r="D24" s="147">
        <v>128</v>
      </c>
      <c r="E24" s="149">
        <v>18.518518518518519</v>
      </c>
      <c r="F24" s="149">
        <v>2.7826086956521738</v>
      </c>
      <c r="G24" s="147">
        <v>95</v>
      </c>
      <c r="H24" s="149">
        <v>-15.929203539823007</v>
      </c>
      <c r="I24" s="147">
        <v>213</v>
      </c>
      <c r="J24" s="149">
        <v>-29.702970297029708</v>
      </c>
      <c r="K24" s="149">
        <v>2.2421052631578946</v>
      </c>
    </row>
    <row r="25" spans="1:11" s="123" customFormat="1" ht="21.95" customHeight="1" x14ac:dyDescent="0.15">
      <c r="A25" s="126" t="s">
        <v>73</v>
      </c>
      <c r="B25" s="125"/>
      <c r="C25" s="124"/>
      <c r="D25" s="125"/>
      <c r="E25" s="124"/>
      <c r="F25" s="127"/>
      <c r="G25" s="125"/>
      <c r="H25" s="124"/>
      <c r="I25" s="125"/>
      <c r="J25" s="124"/>
      <c r="K25" s="127"/>
    </row>
    <row r="26" spans="1:11" s="123" customFormat="1" ht="20.100000000000001" customHeight="1" x14ac:dyDescent="0.15">
      <c r="A26" s="163" t="s">
        <v>346</v>
      </c>
      <c r="B26" s="154">
        <v>2129</v>
      </c>
      <c r="C26" s="155">
        <v>24.430157802454701</v>
      </c>
      <c r="D26" s="154">
        <v>9506</v>
      </c>
      <c r="E26" s="155">
        <v>7.9491255961844161</v>
      </c>
      <c r="F26" s="155">
        <v>4.465007045561296</v>
      </c>
      <c r="G26" s="154">
        <v>3944</v>
      </c>
      <c r="H26" s="155">
        <v>12.685714285714283</v>
      </c>
      <c r="I26" s="154">
        <v>23186</v>
      </c>
      <c r="J26" s="155">
        <v>2.5203395825963923</v>
      </c>
      <c r="K26" s="155">
        <v>5.8788032454361057</v>
      </c>
    </row>
    <row r="27" spans="1:11" ht="9" customHeight="1" x14ac:dyDescent="0.15">
      <c r="A27" s="158" t="s">
        <v>59</v>
      </c>
      <c r="B27" s="147">
        <v>2089</v>
      </c>
      <c r="C27" s="149">
        <v>24.865511057979674</v>
      </c>
      <c r="D27" s="147">
        <v>9435</v>
      </c>
      <c r="E27" s="149">
        <v>8.2367787082711885</v>
      </c>
      <c r="F27" s="149">
        <v>4.5165150789851607</v>
      </c>
      <c r="G27" s="147">
        <v>3832</v>
      </c>
      <c r="H27" s="149">
        <v>14.799281006590775</v>
      </c>
      <c r="I27" s="147">
        <v>22954</v>
      </c>
      <c r="J27" s="149">
        <v>4.1470054446460978</v>
      </c>
      <c r="K27" s="149">
        <v>5.9900835073068892</v>
      </c>
    </row>
    <row r="28" spans="1:11" ht="9" customHeight="1" x14ac:dyDescent="0.15">
      <c r="A28" s="158" t="s">
        <v>154</v>
      </c>
      <c r="B28" s="147">
        <v>40</v>
      </c>
      <c r="C28" s="149">
        <v>5.2631578947368354</v>
      </c>
      <c r="D28" s="147">
        <v>71</v>
      </c>
      <c r="E28" s="149">
        <v>-20.224719101123597</v>
      </c>
      <c r="F28" s="149">
        <v>1.7749999999999999</v>
      </c>
      <c r="G28" s="147">
        <v>112</v>
      </c>
      <c r="H28" s="149">
        <v>-30.864197530864203</v>
      </c>
      <c r="I28" s="147">
        <v>232</v>
      </c>
      <c r="J28" s="149">
        <v>-59.722222222222221</v>
      </c>
      <c r="K28" s="149">
        <v>2.0714285714285716</v>
      </c>
    </row>
    <row r="29" spans="1:11" s="123" customFormat="1" ht="20.100000000000001" customHeight="1" x14ac:dyDescent="0.15">
      <c r="A29" s="163" t="s">
        <v>347</v>
      </c>
      <c r="B29" s="154">
        <v>3112</v>
      </c>
      <c r="C29" s="155">
        <v>-9.0324466530254313</v>
      </c>
      <c r="D29" s="154">
        <v>6339</v>
      </c>
      <c r="E29" s="155">
        <v>-20.093281230303788</v>
      </c>
      <c r="F29" s="155">
        <v>2.0369537275064267</v>
      </c>
      <c r="G29" s="154">
        <v>6560</v>
      </c>
      <c r="H29" s="155">
        <v>-17.856248434760829</v>
      </c>
      <c r="I29" s="154">
        <v>12821</v>
      </c>
      <c r="J29" s="155">
        <v>-30.430300070540994</v>
      </c>
      <c r="K29" s="155">
        <v>1.954420731707317</v>
      </c>
    </row>
    <row r="30" spans="1:11" ht="9" customHeight="1" x14ac:dyDescent="0.15">
      <c r="A30" s="158" t="s">
        <v>59</v>
      </c>
      <c r="B30" s="147">
        <v>3017</v>
      </c>
      <c r="C30" s="149">
        <v>-10.501334915455359</v>
      </c>
      <c r="D30" s="147">
        <v>6182</v>
      </c>
      <c r="E30" s="149">
        <v>-21.308553971486759</v>
      </c>
      <c r="F30" s="149">
        <v>2.0490553529996687</v>
      </c>
      <c r="G30" s="147">
        <v>6350</v>
      </c>
      <c r="H30" s="149">
        <v>-18.170103092783506</v>
      </c>
      <c r="I30" s="147">
        <v>12475</v>
      </c>
      <c r="J30" s="149">
        <v>-30.543956349869163</v>
      </c>
      <c r="K30" s="149">
        <v>1.9645669291338583</v>
      </c>
    </row>
    <row r="31" spans="1:11" ht="9" customHeight="1" x14ac:dyDescent="0.15">
      <c r="A31" s="158" t="s">
        <v>154</v>
      </c>
      <c r="B31" s="147">
        <v>95</v>
      </c>
      <c r="C31" s="149">
        <v>90</v>
      </c>
      <c r="D31" s="147">
        <v>157</v>
      </c>
      <c r="E31" s="149">
        <v>103.89610389610391</v>
      </c>
      <c r="F31" s="149">
        <v>1.6526315789473685</v>
      </c>
      <c r="G31" s="147">
        <v>210</v>
      </c>
      <c r="H31" s="149">
        <v>-7.0796460176991189</v>
      </c>
      <c r="I31" s="147">
        <v>346</v>
      </c>
      <c r="J31" s="149">
        <v>-26.068376068376068</v>
      </c>
      <c r="K31" s="149">
        <v>1.6476190476190475</v>
      </c>
    </row>
    <row r="32" spans="1:11" s="123" customFormat="1" ht="21.95" customHeight="1" x14ac:dyDescent="0.15">
      <c r="A32" s="126" t="s">
        <v>74</v>
      </c>
      <c r="B32" s="125"/>
      <c r="C32" s="124"/>
      <c r="D32" s="125"/>
      <c r="E32" s="124"/>
      <c r="F32" s="127"/>
      <c r="G32" s="125"/>
      <c r="H32" s="124"/>
      <c r="I32" s="125"/>
      <c r="J32" s="124"/>
      <c r="K32" s="127"/>
    </row>
    <row r="33" spans="1:11" s="123" customFormat="1" ht="20.100000000000001" customHeight="1" x14ac:dyDescent="0.15">
      <c r="A33" s="163" t="s">
        <v>538</v>
      </c>
      <c r="B33" s="154">
        <v>2305</v>
      </c>
      <c r="C33" s="155">
        <v>0.83114610673665368</v>
      </c>
      <c r="D33" s="154">
        <v>12233</v>
      </c>
      <c r="E33" s="155">
        <v>-4.0549019607843206</v>
      </c>
      <c r="F33" s="155">
        <v>5.3071583514099787</v>
      </c>
      <c r="G33" s="154">
        <v>5701</v>
      </c>
      <c r="H33" s="155">
        <v>2.5544162619176092</v>
      </c>
      <c r="I33" s="154">
        <v>33042</v>
      </c>
      <c r="J33" s="155">
        <v>-2.4129478129891595</v>
      </c>
      <c r="K33" s="155">
        <v>5.7958252938081039</v>
      </c>
    </row>
    <row r="34" spans="1:11" ht="9" customHeight="1" x14ac:dyDescent="0.15">
      <c r="A34" s="158" t="s">
        <v>59</v>
      </c>
      <c r="B34" s="147">
        <v>2259</v>
      </c>
      <c r="C34" s="149">
        <v>0.35539760106618701</v>
      </c>
      <c r="D34" s="147">
        <v>12123</v>
      </c>
      <c r="E34" s="149">
        <v>-4.2870677404073945</v>
      </c>
      <c r="F34" s="149">
        <v>5.3665338645418323</v>
      </c>
      <c r="G34" s="147">
        <v>5546</v>
      </c>
      <c r="H34" s="149">
        <v>1.7801431455312837</v>
      </c>
      <c r="I34" s="147">
        <v>32651</v>
      </c>
      <c r="J34" s="149">
        <v>-2.8619879213399599</v>
      </c>
      <c r="K34" s="149">
        <v>5.8873061666065629</v>
      </c>
    </row>
    <row r="35" spans="1:11" ht="9" customHeight="1" x14ac:dyDescent="0.15">
      <c r="A35" s="158" t="s">
        <v>154</v>
      </c>
      <c r="B35" s="147">
        <v>46</v>
      </c>
      <c r="C35" s="149">
        <v>31.428571428571416</v>
      </c>
      <c r="D35" s="147">
        <v>110</v>
      </c>
      <c r="E35" s="149">
        <v>30.952380952380963</v>
      </c>
      <c r="F35" s="149">
        <v>2.3913043478260869</v>
      </c>
      <c r="G35" s="147">
        <v>155</v>
      </c>
      <c r="H35" s="149">
        <v>40.909090909090907</v>
      </c>
      <c r="I35" s="147">
        <v>391</v>
      </c>
      <c r="J35" s="149">
        <v>58.943089430894304</v>
      </c>
      <c r="K35" s="149">
        <v>2.5225806451612902</v>
      </c>
    </row>
    <row r="36" spans="1:11" s="123" customFormat="1" ht="20.100000000000001" customHeight="1" x14ac:dyDescent="0.15">
      <c r="A36" s="163" t="s">
        <v>349</v>
      </c>
      <c r="B36" s="154">
        <v>2418</v>
      </c>
      <c r="C36" s="155">
        <v>58.142576847612816</v>
      </c>
      <c r="D36" s="154">
        <v>5438</v>
      </c>
      <c r="E36" s="155">
        <v>67.839506172839492</v>
      </c>
      <c r="F36" s="155">
        <v>2.2489660876757651</v>
      </c>
      <c r="G36" s="154">
        <v>4477</v>
      </c>
      <c r="H36" s="155">
        <v>33.641791044776113</v>
      </c>
      <c r="I36" s="154">
        <v>9853</v>
      </c>
      <c r="J36" s="155">
        <v>42.487346348517718</v>
      </c>
      <c r="K36" s="155">
        <v>2.2008041098950191</v>
      </c>
    </row>
    <row r="37" spans="1:11" ht="9" customHeight="1" x14ac:dyDescent="0.15">
      <c r="A37" s="158" t="s">
        <v>59</v>
      </c>
      <c r="B37" s="147">
        <v>2407</v>
      </c>
      <c r="C37" s="149">
        <v>58.668424522083058</v>
      </c>
      <c r="D37" s="147">
        <v>5370</v>
      </c>
      <c r="E37" s="149">
        <v>66.460012399256044</v>
      </c>
      <c r="F37" s="149">
        <v>2.2309929372663064</v>
      </c>
      <c r="G37" s="147">
        <v>4449</v>
      </c>
      <c r="H37" s="149">
        <v>35.145808019441063</v>
      </c>
      <c r="I37" s="147">
        <v>9680</v>
      </c>
      <c r="J37" s="149">
        <v>42.269253380364489</v>
      </c>
      <c r="K37" s="149">
        <v>2.1757698359181838</v>
      </c>
    </row>
    <row r="38" spans="1:11" ht="9" customHeight="1" x14ac:dyDescent="0.15">
      <c r="A38" s="158" t="s">
        <v>154</v>
      </c>
      <c r="B38" s="147">
        <v>11</v>
      </c>
      <c r="C38" s="149">
        <v>-8.3333333333333286</v>
      </c>
      <c r="D38" s="147">
        <v>68</v>
      </c>
      <c r="E38" s="156" t="s">
        <v>472</v>
      </c>
      <c r="F38" s="149">
        <v>6.1818181818181817</v>
      </c>
      <c r="G38" s="147">
        <v>28</v>
      </c>
      <c r="H38" s="149">
        <v>-51.724137931034484</v>
      </c>
      <c r="I38" s="147">
        <v>173</v>
      </c>
      <c r="J38" s="149">
        <v>55.85585585585585</v>
      </c>
      <c r="K38" s="149">
        <v>6.1785714285714288</v>
      </c>
    </row>
    <row r="39" spans="1:11" s="123" customFormat="1" ht="20.100000000000001" customHeight="1" x14ac:dyDescent="0.15">
      <c r="A39" s="164" t="s">
        <v>350</v>
      </c>
      <c r="B39" s="154">
        <v>135</v>
      </c>
      <c r="C39" s="155">
        <v>-18.674698795180717</v>
      </c>
      <c r="D39" s="154">
        <v>415</v>
      </c>
      <c r="E39" s="155">
        <v>13.079019073569484</v>
      </c>
      <c r="F39" s="155">
        <v>3.074074074074074</v>
      </c>
      <c r="G39" s="154">
        <v>305</v>
      </c>
      <c r="H39" s="155">
        <v>29.787234042553195</v>
      </c>
      <c r="I39" s="154">
        <v>743</v>
      </c>
      <c r="J39" s="155">
        <v>42.610364683301356</v>
      </c>
      <c r="K39" s="155">
        <v>2.4360655737704917</v>
      </c>
    </row>
    <row r="40" spans="1:11" ht="9" customHeight="1" x14ac:dyDescent="0.15">
      <c r="A40" s="165" t="s">
        <v>59</v>
      </c>
      <c r="B40" s="147">
        <v>135</v>
      </c>
      <c r="C40" s="149">
        <v>-14.556962025316452</v>
      </c>
      <c r="D40" s="147">
        <v>415</v>
      </c>
      <c r="E40" s="149">
        <v>16.901408450704224</v>
      </c>
      <c r="F40" s="149">
        <v>3.074074074074074</v>
      </c>
      <c r="G40" s="147">
        <v>305</v>
      </c>
      <c r="H40" s="149">
        <v>34.361233480176224</v>
      </c>
      <c r="I40" s="147">
        <v>743</v>
      </c>
      <c r="J40" s="149">
        <v>45.972495088408635</v>
      </c>
      <c r="K40" s="149">
        <v>2.4360655737704917</v>
      </c>
    </row>
    <row r="41" spans="1:11" ht="9" customHeight="1" x14ac:dyDescent="0.15">
      <c r="A41" s="165" t="s">
        <v>154</v>
      </c>
      <c r="B41" s="147">
        <v>0</v>
      </c>
      <c r="C41" s="156" t="s">
        <v>472</v>
      </c>
      <c r="D41" s="147">
        <v>0</v>
      </c>
      <c r="E41" s="156" t="s">
        <v>472</v>
      </c>
      <c r="F41" s="149">
        <v>0</v>
      </c>
      <c r="G41" s="147">
        <v>0</v>
      </c>
      <c r="H41" s="156" t="s">
        <v>472</v>
      </c>
      <c r="I41" s="147">
        <v>0</v>
      </c>
      <c r="J41" s="156" t="s">
        <v>472</v>
      </c>
      <c r="K41" s="149">
        <v>0</v>
      </c>
    </row>
    <row r="42" spans="1:11" s="123" customFormat="1" ht="21.95" customHeight="1" x14ac:dyDescent="0.15">
      <c r="A42" s="126" t="s">
        <v>75</v>
      </c>
      <c r="B42" s="125"/>
      <c r="C42" s="124"/>
      <c r="D42" s="125"/>
      <c r="E42" s="124"/>
      <c r="F42" s="127"/>
      <c r="G42" s="125"/>
      <c r="H42" s="124"/>
      <c r="I42" s="125"/>
      <c r="J42" s="124"/>
      <c r="K42" s="127"/>
    </row>
    <row r="43" spans="1:11" s="123" customFormat="1" ht="20.25" customHeight="1" x14ac:dyDescent="0.15">
      <c r="A43" s="163" t="s">
        <v>351</v>
      </c>
      <c r="B43" s="154">
        <v>256</v>
      </c>
      <c r="C43" s="155">
        <v>45.454545454545467</v>
      </c>
      <c r="D43" s="154">
        <v>479</v>
      </c>
      <c r="E43" s="155">
        <v>28.074866310160417</v>
      </c>
      <c r="F43" s="155">
        <v>1.87109375</v>
      </c>
      <c r="G43" s="154">
        <v>653</v>
      </c>
      <c r="H43" s="155">
        <v>34.362139917695487</v>
      </c>
      <c r="I43" s="154">
        <v>1216</v>
      </c>
      <c r="J43" s="155">
        <v>21.843687374749493</v>
      </c>
      <c r="K43" s="155">
        <v>1.8621745788667687</v>
      </c>
    </row>
    <row r="44" spans="1:11" ht="9" customHeight="1" x14ac:dyDescent="0.15">
      <c r="A44" s="158" t="s">
        <v>59</v>
      </c>
      <c r="B44" s="147">
        <v>256</v>
      </c>
      <c r="C44" s="149">
        <v>45.454545454545467</v>
      </c>
      <c r="D44" s="147">
        <v>479</v>
      </c>
      <c r="E44" s="149">
        <v>28.074866310160417</v>
      </c>
      <c r="F44" s="149">
        <v>1.87109375</v>
      </c>
      <c r="G44" s="147">
        <v>653</v>
      </c>
      <c r="H44" s="149">
        <v>34.362139917695487</v>
      </c>
      <c r="I44" s="147">
        <v>1216</v>
      </c>
      <c r="J44" s="149">
        <v>21.843687374749493</v>
      </c>
      <c r="K44" s="149">
        <v>1.8621745788667687</v>
      </c>
    </row>
    <row r="45" spans="1:11" ht="9" customHeight="1" x14ac:dyDescent="0.15">
      <c r="A45" s="158" t="s">
        <v>154</v>
      </c>
      <c r="B45" s="147">
        <v>0</v>
      </c>
      <c r="C45" s="149">
        <v>0</v>
      </c>
      <c r="D45" s="147">
        <v>0</v>
      </c>
      <c r="E45" s="149">
        <v>0</v>
      </c>
      <c r="F45" s="149">
        <v>0</v>
      </c>
      <c r="G45" s="147">
        <v>0</v>
      </c>
      <c r="H45" s="149">
        <v>0</v>
      </c>
      <c r="I45" s="147">
        <v>0</v>
      </c>
      <c r="J45" s="149">
        <v>0</v>
      </c>
      <c r="K45" s="149">
        <v>0</v>
      </c>
    </row>
    <row r="46" spans="1:11" s="115" customFormat="1" ht="19.5" customHeight="1" x14ac:dyDescent="0.15">
      <c r="A46" s="163" t="s">
        <v>352</v>
      </c>
      <c r="B46" s="154">
        <v>429</v>
      </c>
      <c r="C46" s="155">
        <v>-17.5</v>
      </c>
      <c r="D46" s="154">
        <v>721</v>
      </c>
      <c r="E46" s="155">
        <v>-33.913840513290566</v>
      </c>
      <c r="F46" s="155">
        <v>1.6806526806526807</v>
      </c>
      <c r="G46" s="154">
        <v>1446</v>
      </c>
      <c r="H46" s="155">
        <v>0.83682008368201366</v>
      </c>
      <c r="I46" s="154">
        <v>2820</v>
      </c>
      <c r="J46" s="155">
        <v>-9.0029041626331008</v>
      </c>
      <c r="K46" s="155">
        <v>1.950207468879668</v>
      </c>
    </row>
    <row r="47" spans="1:11" s="115" customFormat="1" ht="9" customHeight="1" x14ac:dyDescent="0.15">
      <c r="A47" s="158" t="s">
        <v>59</v>
      </c>
      <c r="B47" s="147">
        <v>419</v>
      </c>
      <c r="C47" s="149">
        <v>-17.519685039370074</v>
      </c>
      <c r="D47" s="147">
        <v>703</v>
      </c>
      <c r="E47" s="149">
        <v>-34.421641791044777</v>
      </c>
      <c r="F47" s="149">
        <v>1.6778042959427208</v>
      </c>
      <c r="G47" s="147">
        <v>1413</v>
      </c>
      <c r="H47" s="149">
        <v>0.21276595744680549</v>
      </c>
      <c r="I47" s="147">
        <v>2755</v>
      </c>
      <c r="J47" s="149">
        <v>-10.08485639686684</v>
      </c>
      <c r="K47" s="149">
        <v>1.9497523000707715</v>
      </c>
    </row>
    <row r="48" spans="1:11" x14ac:dyDescent="0.15">
      <c r="A48" s="158" t="s">
        <v>154</v>
      </c>
      <c r="B48" s="147">
        <v>10</v>
      </c>
      <c r="C48" s="149">
        <v>-16.666666666666671</v>
      </c>
      <c r="D48" s="147">
        <v>18</v>
      </c>
      <c r="E48" s="149">
        <v>-5.2631578947368354</v>
      </c>
      <c r="F48" s="149">
        <v>1.8</v>
      </c>
      <c r="G48" s="147">
        <v>33</v>
      </c>
      <c r="H48" s="149">
        <v>37.5</v>
      </c>
      <c r="I48" s="147">
        <v>65</v>
      </c>
      <c r="J48" s="149">
        <v>85.714285714285722</v>
      </c>
      <c r="K48" s="149">
        <v>1.9696969696969697</v>
      </c>
    </row>
    <row r="49" spans="3:10" x14ac:dyDescent="0.15">
      <c r="C49" s="114"/>
      <c r="E49" s="114"/>
      <c r="H49" s="114"/>
      <c r="J49" s="114"/>
    </row>
    <row r="50" spans="3:10" x14ac:dyDescent="0.15">
      <c r="C50" s="114"/>
      <c r="E50" s="114"/>
      <c r="H50" s="114"/>
      <c r="J50" s="114"/>
    </row>
    <row r="51" spans="3:10" x14ac:dyDescent="0.15">
      <c r="C51" s="114"/>
      <c r="E51" s="114"/>
      <c r="H51" s="114"/>
      <c r="J51" s="114"/>
    </row>
    <row r="52" spans="3:10" x14ac:dyDescent="0.15">
      <c r="C52" s="114"/>
      <c r="E52" s="114"/>
      <c r="H52" s="114"/>
      <c r="J52" s="114"/>
    </row>
    <row r="53" spans="3:10" x14ac:dyDescent="0.15">
      <c r="C53" s="114"/>
      <c r="E53" s="114"/>
      <c r="H53" s="114"/>
      <c r="J53" s="114"/>
    </row>
    <row r="54" spans="3:10" x14ac:dyDescent="0.15">
      <c r="C54" s="114"/>
      <c r="E54" s="114"/>
      <c r="H54" s="114"/>
      <c r="J54" s="114"/>
    </row>
    <row r="55" spans="3:10" x14ac:dyDescent="0.15">
      <c r="C55" s="114"/>
      <c r="E55" s="114"/>
      <c r="H55" s="114"/>
      <c r="J55" s="114"/>
    </row>
    <row r="56" spans="3:10" x14ac:dyDescent="0.15">
      <c r="C56" s="114"/>
      <c r="E56" s="114"/>
      <c r="H56" s="114"/>
      <c r="J56" s="114"/>
    </row>
    <row r="57" spans="3:10" x14ac:dyDescent="0.15">
      <c r="C57" s="114"/>
      <c r="E57" s="114"/>
      <c r="H57" s="114"/>
      <c r="J57" s="114"/>
    </row>
    <row r="58" spans="3:10" x14ac:dyDescent="0.15">
      <c r="C58" s="114"/>
      <c r="E58" s="114"/>
      <c r="H58" s="114"/>
      <c r="J58" s="114"/>
    </row>
    <row r="59" spans="3:10" x14ac:dyDescent="0.15">
      <c r="C59" s="114"/>
      <c r="E59" s="114"/>
      <c r="H59" s="114"/>
      <c r="J59" s="114"/>
    </row>
    <row r="60" spans="3:10" x14ac:dyDescent="0.15">
      <c r="C60" s="114"/>
      <c r="E60" s="114"/>
      <c r="H60" s="114"/>
      <c r="J60" s="114"/>
    </row>
    <row r="61" spans="3:10" x14ac:dyDescent="0.15">
      <c r="C61" s="114"/>
      <c r="E61" s="114"/>
      <c r="H61" s="114"/>
      <c r="J61" s="114"/>
    </row>
    <row r="62" spans="3:10" x14ac:dyDescent="0.15">
      <c r="C62" s="114"/>
      <c r="E62" s="114"/>
      <c r="H62" s="114"/>
      <c r="J62" s="114"/>
    </row>
    <row r="63" spans="3:10" x14ac:dyDescent="0.15">
      <c r="C63" s="114"/>
      <c r="E63" s="114"/>
      <c r="H63" s="114"/>
      <c r="J63" s="114"/>
    </row>
    <row r="64" spans="3:10"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3" orientation="portrait" useFirstPageNumber="1" r:id="rId1"/>
  <headerFooter alignWithMargins="0">
    <oddHeader>&amp;C&amp;8- &amp;P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14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3" t="s">
        <v>205</v>
      </c>
      <c r="B1" s="273"/>
      <c r="C1" s="273"/>
      <c r="D1" s="273"/>
      <c r="E1" s="273"/>
      <c r="F1" s="273"/>
      <c r="G1" s="273"/>
      <c r="H1" s="273"/>
      <c r="I1" s="273"/>
      <c r="J1" s="273"/>
      <c r="K1" s="273"/>
    </row>
    <row r="2" spans="1:11" ht="9.9499999999999993" customHeight="1" x14ac:dyDescent="0.15">
      <c r="A2" s="264" t="s">
        <v>256</v>
      </c>
      <c r="B2" s="245" t="s">
        <v>488</v>
      </c>
      <c r="C2" s="241"/>
      <c r="D2" s="241"/>
      <c r="E2" s="241"/>
      <c r="F2" s="241"/>
      <c r="G2" s="246" t="s">
        <v>489</v>
      </c>
      <c r="H2" s="247"/>
      <c r="I2" s="247"/>
      <c r="J2" s="247"/>
      <c r="K2" s="247"/>
    </row>
    <row r="3" spans="1:11" ht="9.9499999999999993" customHeight="1" x14ac:dyDescent="0.15">
      <c r="A3" s="265"/>
      <c r="B3" s="267" t="s">
        <v>135</v>
      </c>
      <c r="C3" s="268"/>
      <c r="D3" s="269" t="s">
        <v>133</v>
      </c>
      <c r="E3" s="270"/>
      <c r="F3" s="271" t="s">
        <v>57</v>
      </c>
      <c r="G3" s="269" t="s">
        <v>135</v>
      </c>
      <c r="H3" s="270"/>
      <c r="I3" s="269" t="s">
        <v>133</v>
      </c>
      <c r="J3" s="270"/>
      <c r="K3" s="269" t="s">
        <v>57</v>
      </c>
    </row>
    <row r="4" spans="1:11" ht="45" customHeight="1" x14ac:dyDescent="0.15">
      <c r="A4" s="265"/>
      <c r="B4" s="134" t="s">
        <v>136</v>
      </c>
      <c r="C4" s="133" t="s">
        <v>152</v>
      </c>
      <c r="D4" s="133" t="s">
        <v>136</v>
      </c>
      <c r="E4" s="133" t="s">
        <v>152</v>
      </c>
      <c r="F4" s="272"/>
      <c r="G4" s="133" t="s">
        <v>136</v>
      </c>
      <c r="H4" s="133" t="s">
        <v>155</v>
      </c>
      <c r="I4" s="133" t="s">
        <v>136</v>
      </c>
      <c r="J4" s="133" t="s">
        <v>155</v>
      </c>
      <c r="K4" s="269"/>
    </row>
    <row r="5" spans="1:11" ht="9.9499999999999993" customHeight="1" x14ac:dyDescent="0.15">
      <c r="A5" s="266"/>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309</v>
      </c>
      <c r="B6" s="121"/>
      <c r="C6" s="120"/>
      <c r="D6" s="121"/>
      <c r="E6" s="120"/>
      <c r="F6" s="128"/>
      <c r="G6" s="121"/>
      <c r="H6" s="120"/>
      <c r="I6" s="121"/>
      <c r="J6" s="120"/>
      <c r="K6" s="128"/>
    </row>
    <row r="7" spans="1:11" s="123" customFormat="1" ht="20.100000000000001" customHeight="1" x14ac:dyDescent="0.15">
      <c r="A7" s="163" t="s">
        <v>353</v>
      </c>
      <c r="B7" s="154">
        <v>1890</v>
      </c>
      <c r="C7" s="155">
        <v>8.4337349397590344</v>
      </c>
      <c r="D7" s="154">
        <v>3333</v>
      </c>
      <c r="E7" s="155">
        <v>-2.2867194371152095</v>
      </c>
      <c r="F7" s="155">
        <v>1.7634920634920634</v>
      </c>
      <c r="G7" s="154">
        <v>4769</v>
      </c>
      <c r="H7" s="155">
        <v>-2.8914681327631797</v>
      </c>
      <c r="I7" s="154">
        <v>8525</v>
      </c>
      <c r="J7" s="155">
        <v>-1.399491094147578</v>
      </c>
      <c r="K7" s="155">
        <v>1.7875864961207801</v>
      </c>
    </row>
    <row r="8" spans="1:11" ht="9" customHeight="1" x14ac:dyDescent="0.15">
      <c r="A8" s="158" t="s">
        <v>59</v>
      </c>
      <c r="B8" s="147">
        <v>1786</v>
      </c>
      <c r="C8" s="149">
        <v>7.655213984327915</v>
      </c>
      <c r="D8" s="147">
        <v>3065</v>
      </c>
      <c r="E8" s="149">
        <v>6.5295461965391155E-2</v>
      </c>
      <c r="F8" s="149">
        <v>1.7161254199328106</v>
      </c>
      <c r="G8" s="147">
        <v>4492</v>
      </c>
      <c r="H8" s="149">
        <v>-4.1808873720136575</v>
      </c>
      <c r="I8" s="147">
        <v>7842</v>
      </c>
      <c r="J8" s="149">
        <v>-1.8645976723814357</v>
      </c>
      <c r="K8" s="149">
        <v>1.7457702582368655</v>
      </c>
    </row>
    <row r="9" spans="1:11" ht="9" customHeight="1" x14ac:dyDescent="0.15">
      <c r="A9" s="158" t="s">
        <v>154</v>
      </c>
      <c r="B9" s="147">
        <v>104</v>
      </c>
      <c r="C9" s="149">
        <v>23.80952380952381</v>
      </c>
      <c r="D9" s="147">
        <v>268</v>
      </c>
      <c r="E9" s="149">
        <v>-22.988505747126439</v>
      </c>
      <c r="F9" s="149">
        <v>2.5769230769230771</v>
      </c>
      <c r="G9" s="147">
        <v>277</v>
      </c>
      <c r="H9" s="149">
        <v>24.215246636771298</v>
      </c>
      <c r="I9" s="147">
        <v>683</v>
      </c>
      <c r="J9" s="149">
        <v>4.2748091603053382</v>
      </c>
      <c r="K9" s="149">
        <v>2.4657039711191335</v>
      </c>
    </row>
    <row r="10" spans="1:11" s="123" customFormat="1" ht="20.100000000000001" customHeight="1" x14ac:dyDescent="0.15">
      <c r="A10" s="163" t="s">
        <v>354</v>
      </c>
      <c r="B10" s="154">
        <v>9607</v>
      </c>
      <c r="C10" s="155">
        <v>-19.988340134921302</v>
      </c>
      <c r="D10" s="154">
        <v>21680</v>
      </c>
      <c r="E10" s="155">
        <v>-28.033195020746888</v>
      </c>
      <c r="F10" s="155">
        <v>2.2566878317893204</v>
      </c>
      <c r="G10" s="154">
        <v>42711</v>
      </c>
      <c r="H10" s="155">
        <v>-3.3206573407578475</v>
      </c>
      <c r="I10" s="154">
        <v>111394</v>
      </c>
      <c r="J10" s="155">
        <v>-7.6281376199281823</v>
      </c>
      <c r="K10" s="155">
        <v>2.6080869096953947</v>
      </c>
    </row>
    <row r="11" spans="1:11" ht="9" customHeight="1" x14ac:dyDescent="0.15">
      <c r="A11" s="158" t="s">
        <v>59</v>
      </c>
      <c r="B11" s="147">
        <v>9361</v>
      </c>
      <c r="C11" s="149">
        <v>-18.486590038314176</v>
      </c>
      <c r="D11" s="147">
        <v>21283</v>
      </c>
      <c r="E11" s="149">
        <v>-27.040553974838019</v>
      </c>
      <c r="F11" s="149">
        <v>2.2735818822775347</v>
      </c>
      <c r="G11" s="147">
        <v>40474</v>
      </c>
      <c r="H11" s="149">
        <v>-3.9170069319152958</v>
      </c>
      <c r="I11" s="147">
        <v>105758</v>
      </c>
      <c r="J11" s="149">
        <v>-8.5518123962368549</v>
      </c>
      <c r="K11" s="149">
        <v>2.6129861145426694</v>
      </c>
    </row>
    <row r="12" spans="1:11" ht="9" customHeight="1" x14ac:dyDescent="0.15">
      <c r="A12" s="158" t="s">
        <v>154</v>
      </c>
      <c r="B12" s="147">
        <v>246</v>
      </c>
      <c r="C12" s="149">
        <v>-52.963671128107073</v>
      </c>
      <c r="D12" s="147">
        <v>397</v>
      </c>
      <c r="E12" s="149">
        <v>-58.385744234800839</v>
      </c>
      <c r="F12" s="149">
        <v>1.6138211382113821</v>
      </c>
      <c r="G12" s="147">
        <v>2237</v>
      </c>
      <c r="H12" s="149">
        <v>8.9094449853943587</v>
      </c>
      <c r="I12" s="147">
        <v>5636</v>
      </c>
      <c r="J12" s="149">
        <v>13.973710819009099</v>
      </c>
      <c r="K12" s="149">
        <v>2.5194456861868573</v>
      </c>
    </row>
    <row r="13" spans="1:11" s="123" customFormat="1" ht="20.100000000000001" customHeight="1" x14ac:dyDescent="0.15">
      <c r="A13" s="163" t="s">
        <v>474</v>
      </c>
      <c r="B13" s="154">
        <v>105</v>
      </c>
      <c r="C13" s="155">
        <v>50</v>
      </c>
      <c r="D13" s="154">
        <v>343</v>
      </c>
      <c r="E13" s="155">
        <v>105.38922155688624</v>
      </c>
      <c r="F13" s="155">
        <v>3.2666666666666666</v>
      </c>
      <c r="G13" s="154">
        <v>639</v>
      </c>
      <c r="H13" s="155">
        <v>24.561403508771932</v>
      </c>
      <c r="I13" s="154">
        <v>1748</v>
      </c>
      <c r="J13" s="155">
        <v>24.590163934426229</v>
      </c>
      <c r="K13" s="155">
        <v>2.7355242566510172</v>
      </c>
    </row>
    <row r="14" spans="1:11" ht="9" customHeight="1" x14ac:dyDescent="0.15">
      <c r="A14" s="158" t="s">
        <v>59</v>
      </c>
      <c r="B14" s="147">
        <v>105</v>
      </c>
      <c r="C14" s="149">
        <v>50</v>
      </c>
      <c r="D14" s="147">
        <v>343</v>
      </c>
      <c r="E14" s="149">
        <v>105.38922155688624</v>
      </c>
      <c r="F14" s="149">
        <v>3.2666666666666666</v>
      </c>
      <c r="G14" s="147">
        <v>639</v>
      </c>
      <c r="H14" s="149">
        <v>24.561403508771932</v>
      </c>
      <c r="I14" s="147">
        <v>1748</v>
      </c>
      <c r="J14" s="149">
        <v>24.590163934426229</v>
      </c>
      <c r="K14" s="149">
        <v>2.7355242566510172</v>
      </c>
    </row>
    <row r="15" spans="1:11" ht="9" customHeight="1" x14ac:dyDescent="0.15">
      <c r="A15" s="158" t="s">
        <v>154</v>
      </c>
      <c r="B15" s="147">
        <v>0</v>
      </c>
      <c r="C15" s="149">
        <v>0</v>
      </c>
      <c r="D15" s="147">
        <v>0</v>
      </c>
      <c r="E15" s="149">
        <v>0</v>
      </c>
      <c r="F15" s="149">
        <v>0</v>
      </c>
      <c r="G15" s="147">
        <v>0</v>
      </c>
      <c r="H15" s="149">
        <v>0</v>
      </c>
      <c r="I15" s="147">
        <v>0</v>
      </c>
      <c r="J15" s="149">
        <v>0</v>
      </c>
      <c r="K15" s="149">
        <v>0</v>
      </c>
    </row>
    <row r="16" spans="1:11" ht="19.5" customHeight="1" x14ac:dyDescent="0.15">
      <c r="A16" s="164" t="s">
        <v>355</v>
      </c>
      <c r="B16" s="154">
        <v>1791</v>
      </c>
      <c r="C16" s="155">
        <v>4.6756282875511346</v>
      </c>
      <c r="D16" s="154">
        <v>3360</v>
      </c>
      <c r="E16" s="155">
        <v>1.2353118409159407</v>
      </c>
      <c r="F16" s="155">
        <v>1.8760469011725294</v>
      </c>
      <c r="G16" s="154">
        <v>4443</v>
      </c>
      <c r="H16" s="155">
        <v>-0.40349697377268967</v>
      </c>
      <c r="I16" s="154">
        <v>10774</v>
      </c>
      <c r="J16" s="155">
        <v>22.362294151050534</v>
      </c>
      <c r="K16" s="155">
        <v>2.4249381048840872</v>
      </c>
    </row>
    <row r="17" spans="1:11" ht="9" customHeight="1" x14ac:dyDescent="0.15">
      <c r="A17" s="165" t="s">
        <v>59</v>
      </c>
      <c r="B17" s="147">
        <v>1736</v>
      </c>
      <c r="C17" s="149">
        <v>2.904564315352701</v>
      </c>
      <c r="D17" s="147">
        <v>3251</v>
      </c>
      <c r="E17" s="149">
        <v>-0.7328244274809208</v>
      </c>
      <c r="F17" s="149">
        <v>1.8726958525345623</v>
      </c>
      <c r="G17" s="147">
        <v>4340</v>
      </c>
      <c r="H17" s="149">
        <v>-0.48154093097913631</v>
      </c>
      <c r="I17" s="147">
        <v>10552</v>
      </c>
      <c r="J17" s="149">
        <v>22.597885442082031</v>
      </c>
      <c r="K17" s="149">
        <v>2.431336405529954</v>
      </c>
    </row>
    <row r="18" spans="1:11" ht="9" customHeight="1" x14ac:dyDescent="0.15">
      <c r="A18" s="165" t="s">
        <v>154</v>
      </c>
      <c r="B18" s="147">
        <v>55</v>
      </c>
      <c r="C18" s="149">
        <v>129.16666666666666</v>
      </c>
      <c r="D18" s="147">
        <v>109</v>
      </c>
      <c r="E18" s="149">
        <v>147.72727272727272</v>
      </c>
      <c r="F18" s="149">
        <v>1.9818181818181819</v>
      </c>
      <c r="G18" s="147">
        <v>103</v>
      </c>
      <c r="H18" s="149">
        <v>3</v>
      </c>
      <c r="I18" s="147">
        <v>222</v>
      </c>
      <c r="J18" s="149">
        <v>12.121212121212125</v>
      </c>
      <c r="K18" s="149">
        <v>2.1553398058252426</v>
      </c>
    </row>
    <row r="19" spans="1:11" s="123" customFormat="1" ht="20.100000000000001" customHeight="1" x14ac:dyDescent="0.15">
      <c r="A19" s="163" t="s">
        <v>356</v>
      </c>
      <c r="B19" s="154">
        <v>153</v>
      </c>
      <c r="C19" s="155">
        <v>-10.526315789473685</v>
      </c>
      <c r="D19" s="154">
        <v>496</v>
      </c>
      <c r="E19" s="155">
        <v>10.961968680089484</v>
      </c>
      <c r="F19" s="155">
        <v>3.2418300653594772</v>
      </c>
      <c r="G19" s="154">
        <v>660</v>
      </c>
      <c r="H19" s="155">
        <v>-5.7142857142857082</v>
      </c>
      <c r="I19" s="154">
        <v>2008</v>
      </c>
      <c r="J19" s="155">
        <v>5.7955742887249784</v>
      </c>
      <c r="K19" s="155">
        <v>3.0424242424242425</v>
      </c>
    </row>
    <row r="20" spans="1:11" ht="9" customHeight="1" x14ac:dyDescent="0.15">
      <c r="A20" s="158" t="s">
        <v>59</v>
      </c>
      <c r="B20" s="147">
        <v>133</v>
      </c>
      <c r="C20" s="149">
        <v>-19.879518072289159</v>
      </c>
      <c r="D20" s="147">
        <v>401</v>
      </c>
      <c r="E20" s="149">
        <v>-9.0702947845804971</v>
      </c>
      <c r="F20" s="149">
        <v>3.0150375939849625</v>
      </c>
      <c r="G20" s="147">
        <v>609</v>
      </c>
      <c r="H20" s="149">
        <v>-9.6439169139465832</v>
      </c>
      <c r="I20" s="147">
        <v>1735</v>
      </c>
      <c r="J20" s="149">
        <v>-2.801120448179276</v>
      </c>
      <c r="K20" s="149">
        <v>2.8489326765188836</v>
      </c>
    </row>
    <row r="21" spans="1:11" ht="9" customHeight="1" x14ac:dyDescent="0.15">
      <c r="A21" s="158" t="s">
        <v>154</v>
      </c>
      <c r="B21" s="147">
        <v>20</v>
      </c>
      <c r="C21" s="149">
        <v>300</v>
      </c>
      <c r="D21" s="147">
        <v>95</v>
      </c>
      <c r="E21" s="156" t="s">
        <v>472</v>
      </c>
      <c r="F21" s="149">
        <v>4.75</v>
      </c>
      <c r="G21" s="147">
        <v>51</v>
      </c>
      <c r="H21" s="149">
        <v>96.15384615384616</v>
      </c>
      <c r="I21" s="147">
        <v>273</v>
      </c>
      <c r="J21" s="149">
        <v>141.59292035398229</v>
      </c>
      <c r="K21" s="149">
        <v>5.3529411764705879</v>
      </c>
    </row>
    <row r="22" spans="1:11" s="123" customFormat="1" ht="20.100000000000001" customHeight="1" x14ac:dyDescent="0.15">
      <c r="A22" s="163" t="s">
        <v>357</v>
      </c>
      <c r="B22" s="154">
        <v>826</v>
      </c>
      <c r="C22" s="155">
        <v>-4.6189376443417984</v>
      </c>
      <c r="D22" s="154">
        <v>1971</v>
      </c>
      <c r="E22" s="155">
        <v>-9.835315645013722</v>
      </c>
      <c r="F22" s="155">
        <v>2.3861985472154963</v>
      </c>
      <c r="G22" s="154">
        <v>2653</v>
      </c>
      <c r="H22" s="155">
        <v>-4.361932227829854</v>
      </c>
      <c r="I22" s="154">
        <v>6560</v>
      </c>
      <c r="J22" s="155">
        <v>-8.5076708507670844</v>
      </c>
      <c r="K22" s="155">
        <v>2.472672446287222</v>
      </c>
    </row>
    <row r="23" spans="1:11" ht="9" customHeight="1" x14ac:dyDescent="0.15">
      <c r="A23" s="158" t="s">
        <v>59</v>
      </c>
      <c r="B23" s="147">
        <v>820</v>
      </c>
      <c r="C23" s="149">
        <v>-4.093567251461991</v>
      </c>
      <c r="D23" s="147">
        <v>1958</v>
      </c>
      <c r="E23" s="149">
        <v>-9.6863468634686285</v>
      </c>
      <c r="F23" s="149">
        <v>2.3878048780487804</v>
      </c>
      <c r="G23" s="147">
        <v>2567</v>
      </c>
      <c r="H23" s="149">
        <v>-4.8554484803558182</v>
      </c>
      <c r="I23" s="147">
        <v>6315</v>
      </c>
      <c r="J23" s="149">
        <v>-9.6307956496851688</v>
      </c>
      <c r="K23" s="149">
        <v>2.4600701207635374</v>
      </c>
    </row>
    <row r="24" spans="1:11" ht="9" customHeight="1" x14ac:dyDescent="0.15">
      <c r="A24" s="158" t="s">
        <v>154</v>
      </c>
      <c r="B24" s="147">
        <v>6</v>
      </c>
      <c r="C24" s="149">
        <v>-45.454545454545453</v>
      </c>
      <c r="D24" s="147">
        <v>13</v>
      </c>
      <c r="E24" s="149">
        <v>-27.777777777777771</v>
      </c>
      <c r="F24" s="149">
        <v>2.1666666666666665</v>
      </c>
      <c r="G24" s="147">
        <v>86</v>
      </c>
      <c r="H24" s="149">
        <v>13.15789473684211</v>
      </c>
      <c r="I24" s="147">
        <v>245</v>
      </c>
      <c r="J24" s="149">
        <v>34.615384615384613</v>
      </c>
      <c r="K24" s="149">
        <v>2.8488372093023258</v>
      </c>
    </row>
    <row r="25" spans="1:11" s="123" customFormat="1" ht="20.100000000000001" customHeight="1" x14ac:dyDescent="0.15">
      <c r="A25" s="163" t="s">
        <v>358</v>
      </c>
      <c r="B25" s="154">
        <v>1109</v>
      </c>
      <c r="C25" s="155">
        <v>-4.8885077186964025</v>
      </c>
      <c r="D25" s="154">
        <v>2348</v>
      </c>
      <c r="E25" s="155">
        <v>3.1181379007466035</v>
      </c>
      <c r="F25" s="155">
        <v>2.1172227231740308</v>
      </c>
      <c r="G25" s="154">
        <v>3434</v>
      </c>
      <c r="H25" s="155">
        <v>-2.4708889520022694</v>
      </c>
      <c r="I25" s="154">
        <v>7674</v>
      </c>
      <c r="J25" s="155">
        <v>4.621676891615536</v>
      </c>
      <c r="K25" s="155">
        <v>2.2347117064647639</v>
      </c>
    </row>
    <row r="26" spans="1:11" ht="9" customHeight="1" x14ac:dyDescent="0.15">
      <c r="A26" s="158" t="s">
        <v>59</v>
      </c>
      <c r="B26" s="147">
        <v>1091</v>
      </c>
      <c r="C26" s="149">
        <v>-3.7918871252204553</v>
      </c>
      <c r="D26" s="147">
        <v>2110</v>
      </c>
      <c r="E26" s="149">
        <v>3.8385826771653484</v>
      </c>
      <c r="F26" s="149">
        <v>1.9340054995417049</v>
      </c>
      <c r="G26" s="147">
        <v>3363</v>
      </c>
      <c r="H26" s="149">
        <v>-2.2383720930232585</v>
      </c>
      <c r="I26" s="147">
        <v>7017</v>
      </c>
      <c r="J26" s="149">
        <v>3.6484490398818252</v>
      </c>
      <c r="K26" s="149">
        <v>2.0865298840321143</v>
      </c>
    </row>
    <row r="27" spans="1:11" ht="9" customHeight="1" x14ac:dyDescent="0.15">
      <c r="A27" s="158" t="s">
        <v>154</v>
      </c>
      <c r="B27" s="147">
        <v>18</v>
      </c>
      <c r="C27" s="149">
        <v>-43.75</v>
      </c>
      <c r="D27" s="147">
        <v>238</v>
      </c>
      <c r="E27" s="149">
        <v>-2.8571428571428612</v>
      </c>
      <c r="F27" s="149">
        <v>13.222222222222221</v>
      </c>
      <c r="G27" s="147">
        <v>71</v>
      </c>
      <c r="H27" s="149">
        <v>-12.345679012345684</v>
      </c>
      <c r="I27" s="147">
        <v>657</v>
      </c>
      <c r="J27" s="149">
        <v>16.283185840707958</v>
      </c>
      <c r="K27" s="149">
        <v>9.2535211267605639</v>
      </c>
    </row>
    <row r="28" spans="1:11" s="123" customFormat="1" ht="20.100000000000001" customHeight="1" x14ac:dyDescent="0.15">
      <c r="A28" s="163" t="s">
        <v>359</v>
      </c>
      <c r="B28" s="154">
        <v>82</v>
      </c>
      <c r="C28" s="155">
        <v>74.468085106382972</v>
      </c>
      <c r="D28" s="154">
        <v>87</v>
      </c>
      <c r="E28" s="155">
        <v>-20.183486238532112</v>
      </c>
      <c r="F28" s="155">
        <v>1.0609756097560976</v>
      </c>
      <c r="G28" s="154">
        <v>172</v>
      </c>
      <c r="H28" s="155">
        <v>13.907284768211923</v>
      </c>
      <c r="I28" s="154">
        <v>235</v>
      </c>
      <c r="J28" s="155">
        <v>-17.543859649122808</v>
      </c>
      <c r="K28" s="155">
        <v>1.3662790697674418</v>
      </c>
    </row>
    <row r="29" spans="1:11" ht="9" customHeight="1" x14ac:dyDescent="0.15">
      <c r="A29" s="158" t="s">
        <v>59</v>
      </c>
      <c r="B29" s="147">
        <v>74</v>
      </c>
      <c r="C29" s="149">
        <v>64.444444444444457</v>
      </c>
      <c r="D29" s="147">
        <v>79</v>
      </c>
      <c r="E29" s="149">
        <v>-24.761904761904759</v>
      </c>
      <c r="F29" s="149">
        <v>1.0675675675675675</v>
      </c>
      <c r="G29" s="147">
        <v>152</v>
      </c>
      <c r="H29" s="149">
        <v>2.0134228187919518</v>
      </c>
      <c r="I29" s="147">
        <v>215</v>
      </c>
      <c r="J29" s="149">
        <v>-23.487544483985772</v>
      </c>
      <c r="K29" s="149">
        <v>1.4144736842105263</v>
      </c>
    </row>
    <row r="30" spans="1:11" ht="9" customHeight="1" x14ac:dyDescent="0.15">
      <c r="A30" s="158" t="s">
        <v>154</v>
      </c>
      <c r="B30" s="147">
        <v>8</v>
      </c>
      <c r="C30" s="149">
        <v>300</v>
      </c>
      <c r="D30" s="147">
        <v>8</v>
      </c>
      <c r="E30" s="149">
        <v>100</v>
      </c>
      <c r="F30" s="149">
        <v>1</v>
      </c>
      <c r="G30" s="147">
        <v>20</v>
      </c>
      <c r="H30" s="156" t="s">
        <v>472</v>
      </c>
      <c r="I30" s="147">
        <v>20</v>
      </c>
      <c r="J30" s="156" t="s">
        <v>472</v>
      </c>
      <c r="K30" s="149">
        <v>1</v>
      </c>
    </row>
    <row r="31" spans="1:11" s="123" customFormat="1" ht="21.95" customHeight="1" x14ac:dyDescent="0.15">
      <c r="A31" s="126" t="s">
        <v>186</v>
      </c>
      <c r="B31" s="125"/>
      <c r="C31" s="124"/>
      <c r="D31" s="125"/>
      <c r="E31" s="124"/>
      <c r="F31" s="127"/>
      <c r="G31" s="125"/>
      <c r="H31" s="124"/>
      <c r="I31" s="125"/>
      <c r="J31" s="124"/>
      <c r="K31" s="127"/>
    </row>
    <row r="32" spans="1:11" s="123" customFormat="1" ht="20.100000000000001" customHeight="1" x14ac:dyDescent="0.15">
      <c r="A32" s="163" t="s">
        <v>360</v>
      </c>
      <c r="B32" s="154">
        <v>8782</v>
      </c>
      <c r="C32" s="155">
        <v>-6.3752665245202564</v>
      </c>
      <c r="D32" s="154">
        <v>20912</v>
      </c>
      <c r="E32" s="155">
        <v>-15.677419354838705</v>
      </c>
      <c r="F32" s="155">
        <v>2.3812343429742655</v>
      </c>
      <c r="G32" s="154">
        <v>26288</v>
      </c>
      <c r="H32" s="155">
        <v>-2.2205690905709474</v>
      </c>
      <c r="I32" s="154">
        <v>71377</v>
      </c>
      <c r="J32" s="155">
        <v>-6.6015021852346223</v>
      </c>
      <c r="K32" s="155">
        <v>2.7151932440657336</v>
      </c>
    </row>
    <row r="33" spans="1:11" ht="9" customHeight="1" x14ac:dyDescent="0.15">
      <c r="A33" s="158" t="s">
        <v>59</v>
      </c>
      <c r="B33" s="147">
        <v>8678</v>
      </c>
      <c r="C33" s="149">
        <v>-6.748334407908871</v>
      </c>
      <c r="D33" s="147">
        <v>20643</v>
      </c>
      <c r="E33" s="149">
        <v>-16.173962478681062</v>
      </c>
      <c r="F33" s="149">
        <v>2.3787739110394099</v>
      </c>
      <c r="G33" s="147">
        <v>25968</v>
      </c>
      <c r="H33" s="149">
        <v>-2.6139133695856032</v>
      </c>
      <c r="I33" s="147">
        <v>70627</v>
      </c>
      <c r="J33" s="149">
        <v>-6.7556506125897755</v>
      </c>
      <c r="K33" s="149">
        <v>2.7197704867529269</v>
      </c>
    </row>
    <row r="34" spans="1:11" ht="9" customHeight="1" x14ac:dyDescent="0.15">
      <c r="A34" s="158" t="s">
        <v>154</v>
      </c>
      <c r="B34" s="147">
        <v>104</v>
      </c>
      <c r="C34" s="149">
        <v>40.540540540540547</v>
      </c>
      <c r="D34" s="147">
        <v>269</v>
      </c>
      <c r="E34" s="149">
        <v>54.597701149425291</v>
      </c>
      <c r="F34" s="149">
        <v>2.5865384615384617</v>
      </c>
      <c r="G34" s="147">
        <v>320</v>
      </c>
      <c r="H34" s="149">
        <v>45.454545454545467</v>
      </c>
      <c r="I34" s="147">
        <v>750</v>
      </c>
      <c r="J34" s="149">
        <v>10.619469026548671</v>
      </c>
      <c r="K34" s="149">
        <v>2.34375</v>
      </c>
    </row>
    <row r="35" spans="1:11" s="123" customFormat="1" ht="20.100000000000001" customHeight="1" x14ac:dyDescent="0.15">
      <c r="A35" s="163" t="s">
        <v>361</v>
      </c>
      <c r="B35" s="154">
        <v>498</v>
      </c>
      <c r="C35" s="155">
        <v>-28.75536480686695</v>
      </c>
      <c r="D35" s="154">
        <v>969</v>
      </c>
      <c r="E35" s="155">
        <v>-47.64991896272285</v>
      </c>
      <c r="F35" s="155">
        <v>1.9457831325301205</v>
      </c>
      <c r="G35" s="154">
        <v>1456</v>
      </c>
      <c r="H35" s="155">
        <v>-40.788938592923955</v>
      </c>
      <c r="I35" s="154">
        <v>3022</v>
      </c>
      <c r="J35" s="155">
        <v>-42.514742248430665</v>
      </c>
      <c r="K35" s="155">
        <v>2.0755494505494507</v>
      </c>
    </row>
    <row r="36" spans="1:11" ht="9" customHeight="1" x14ac:dyDescent="0.15">
      <c r="A36" s="158" t="s">
        <v>59</v>
      </c>
      <c r="B36" s="147">
        <v>482</v>
      </c>
      <c r="C36" s="149">
        <v>-31.044349070100139</v>
      </c>
      <c r="D36" s="147">
        <v>904</v>
      </c>
      <c r="E36" s="149">
        <v>-51.161534305780663</v>
      </c>
      <c r="F36" s="149">
        <v>1.8755186721991701</v>
      </c>
      <c r="G36" s="147">
        <v>1431</v>
      </c>
      <c r="H36" s="149">
        <v>-41.639477977161498</v>
      </c>
      <c r="I36" s="147">
        <v>2926</v>
      </c>
      <c r="J36" s="149">
        <v>-44.192256341789054</v>
      </c>
      <c r="K36" s="149">
        <v>2.0447239692522712</v>
      </c>
    </row>
    <row r="37" spans="1:11" ht="9" customHeight="1" x14ac:dyDescent="0.15">
      <c r="A37" s="158" t="s">
        <v>154</v>
      </c>
      <c r="B37" s="147">
        <v>16</v>
      </c>
      <c r="C37" s="156" t="s">
        <v>472</v>
      </c>
      <c r="D37" s="147">
        <v>65</v>
      </c>
      <c r="E37" s="156" t="s">
        <v>472</v>
      </c>
      <c r="F37" s="149">
        <v>4.0625</v>
      </c>
      <c r="G37" s="147">
        <v>25</v>
      </c>
      <c r="H37" s="149">
        <v>257.14285714285717</v>
      </c>
      <c r="I37" s="147">
        <v>96</v>
      </c>
      <c r="J37" s="156" t="s">
        <v>472</v>
      </c>
      <c r="K37" s="149">
        <v>3.84</v>
      </c>
    </row>
    <row r="38" spans="1:11" s="123" customFormat="1" ht="20.100000000000001" customHeight="1" x14ac:dyDescent="0.15">
      <c r="A38" s="163" t="s">
        <v>362</v>
      </c>
      <c r="B38" s="154">
        <v>5800</v>
      </c>
      <c r="C38" s="155">
        <v>13.90416339355852</v>
      </c>
      <c r="D38" s="154">
        <v>11697</v>
      </c>
      <c r="E38" s="155">
        <v>4.2420461634435469</v>
      </c>
      <c r="F38" s="155">
        <v>2.0167241379310346</v>
      </c>
      <c r="G38" s="154">
        <v>15091</v>
      </c>
      <c r="H38" s="155">
        <v>9.9446306280052426</v>
      </c>
      <c r="I38" s="154">
        <v>30562</v>
      </c>
      <c r="J38" s="155">
        <v>10.439778845806387</v>
      </c>
      <c r="K38" s="155">
        <v>2.0251805712013784</v>
      </c>
    </row>
    <row r="39" spans="1:11" ht="9" customHeight="1" x14ac:dyDescent="0.15">
      <c r="A39" s="158" t="s">
        <v>59</v>
      </c>
      <c r="B39" s="147">
        <v>5351</v>
      </c>
      <c r="C39" s="149">
        <v>15.223944875107662</v>
      </c>
      <c r="D39" s="147">
        <v>10790</v>
      </c>
      <c r="E39" s="149">
        <v>2.2070664014398034</v>
      </c>
      <c r="F39" s="149">
        <v>2.0164455242010839</v>
      </c>
      <c r="G39" s="147">
        <v>13710</v>
      </c>
      <c r="H39" s="149">
        <v>8.9565286497655592</v>
      </c>
      <c r="I39" s="147">
        <v>27841</v>
      </c>
      <c r="J39" s="149">
        <v>8.8644717290998614</v>
      </c>
      <c r="K39" s="149">
        <v>2.0307075127644056</v>
      </c>
    </row>
    <row r="40" spans="1:11" ht="9" customHeight="1" x14ac:dyDescent="0.15">
      <c r="A40" s="158" t="s">
        <v>154</v>
      </c>
      <c r="B40" s="147">
        <v>449</v>
      </c>
      <c r="C40" s="149">
        <v>0.2232142857142918</v>
      </c>
      <c r="D40" s="147">
        <v>907</v>
      </c>
      <c r="E40" s="149">
        <v>36.596385542168662</v>
      </c>
      <c r="F40" s="149">
        <v>2.0200445434298442</v>
      </c>
      <c r="G40" s="147">
        <v>1381</v>
      </c>
      <c r="H40" s="149">
        <v>20.822397200349954</v>
      </c>
      <c r="I40" s="147">
        <v>2721</v>
      </c>
      <c r="J40" s="149">
        <v>29.633158646974749</v>
      </c>
      <c r="K40" s="149">
        <v>1.9703113685734974</v>
      </c>
    </row>
    <row r="41" spans="1:11" s="123" customFormat="1" ht="20.100000000000001" customHeight="1" x14ac:dyDescent="0.15">
      <c r="A41" s="163" t="s">
        <v>363</v>
      </c>
      <c r="B41" s="154">
        <v>1065</v>
      </c>
      <c r="C41" s="155">
        <v>6.1814556331006969</v>
      </c>
      <c r="D41" s="154">
        <v>2454</v>
      </c>
      <c r="E41" s="155">
        <v>-11.215629522431257</v>
      </c>
      <c r="F41" s="155">
        <v>2.3042253521126761</v>
      </c>
      <c r="G41" s="154">
        <v>3248</v>
      </c>
      <c r="H41" s="155">
        <v>10.027100271002709</v>
      </c>
      <c r="I41" s="154">
        <v>7944</v>
      </c>
      <c r="J41" s="155">
        <v>0.87619047619047308</v>
      </c>
      <c r="K41" s="155">
        <v>2.4458128078817736</v>
      </c>
    </row>
    <row r="42" spans="1:11" ht="9" customHeight="1" x14ac:dyDescent="0.15">
      <c r="A42" s="158" t="s">
        <v>59</v>
      </c>
      <c r="B42" s="147">
        <v>1027</v>
      </c>
      <c r="C42" s="149">
        <v>6.8678459937565037</v>
      </c>
      <c r="D42" s="147">
        <v>2351</v>
      </c>
      <c r="E42" s="149">
        <v>-10.472201066260467</v>
      </c>
      <c r="F42" s="149">
        <v>2.2891918208373903</v>
      </c>
      <c r="G42" s="147">
        <v>3147</v>
      </c>
      <c r="H42" s="149">
        <v>10.731878958479939</v>
      </c>
      <c r="I42" s="147">
        <v>7694</v>
      </c>
      <c r="J42" s="149">
        <v>1.3034891375905175</v>
      </c>
      <c r="K42" s="149">
        <v>2.4448681283762315</v>
      </c>
    </row>
    <row r="43" spans="1:11" ht="9" customHeight="1" x14ac:dyDescent="0.15">
      <c r="A43" s="158" t="s">
        <v>154</v>
      </c>
      <c r="B43" s="147">
        <v>38</v>
      </c>
      <c r="C43" s="149">
        <v>-9.5238095238095184</v>
      </c>
      <c r="D43" s="147">
        <v>103</v>
      </c>
      <c r="E43" s="149">
        <v>-25.362318840579704</v>
      </c>
      <c r="F43" s="149">
        <v>2.7105263157894739</v>
      </c>
      <c r="G43" s="147">
        <v>101</v>
      </c>
      <c r="H43" s="149">
        <v>-8.181818181818187</v>
      </c>
      <c r="I43" s="147">
        <v>250</v>
      </c>
      <c r="J43" s="149">
        <v>-10.714285714285708</v>
      </c>
      <c r="K43" s="149">
        <v>2.4752475247524752</v>
      </c>
    </row>
    <row r="44" spans="1:11" s="123" customFormat="1" ht="20.100000000000001" customHeight="1" x14ac:dyDescent="0.15">
      <c r="A44" s="163" t="s">
        <v>364</v>
      </c>
      <c r="B44" s="154">
        <v>2087</v>
      </c>
      <c r="C44" s="155">
        <v>-0.99620493358634121</v>
      </c>
      <c r="D44" s="154">
        <v>13868</v>
      </c>
      <c r="E44" s="155">
        <v>-3.72787226657411</v>
      </c>
      <c r="F44" s="155">
        <v>6.644944896981313</v>
      </c>
      <c r="G44" s="154">
        <v>6228</v>
      </c>
      <c r="H44" s="155">
        <v>5.3272450532724491</v>
      </c>
      <c r="I44" s="154">
        <v>40913</v>
      </c>
      <c r="J44" s="155">
        <v>3.7032343100476481</v>
      </c>
      <c r="K44" s="155">
        <v>6.5692035966602438</v>
      </c>
    </row>
    <row r="45" spans="1:11" ht="9" customHeight="1" x14ac:dyDescent="0.15">
      <c r="A45" s="158" t="s">
        <v>59</v>
      </c>
      <c r="B45" s="147">
        <v>2062</v>
      </c>
      <c r="C45" s="149">
        <v>-1.1505273250239725</v>
      </c>
      <c r="D45" s="147">
        <v>13812</v>
      </c>
      <c r="E45" s="149">
        <v>-3.7424210746393527</v>
      </c>
      <c r="F45" s="149">
        <v>6.6983511154219206</v>
      </c>
      <c r="G45" s="147">
        <v>6113</v>
      </c>
      <c r="H45" s="149">
        <v>4.1751874573960492</v>
      </c>
      <c r="I45" s="147">
        <v>40616</v>
      </c>
      <c r="J45" s="149">
        <v>3.1858137289771804</v>
      </c>
      <c r="K45" s="149">
        <v>6.6442008833633244</v>
      </c>
    </row>
    <row r="46" spans="1:11" ht="9" customHeight="1" x14ac:dyDescent="0.15">
      <c r="A46" s="158" t="s">
        <v>154</v>
      </c>
      <c r="B46" s="147">
        <v>25</v>
      </c>
      <c r="C46" s="149">
        <v>13.63636363636364</v>
      </c>
      <c r="D46" s="147">
        <v>56</v>
      </c>
      <c r="E46" s="149">
        <v>0</v>
      </c>
      <c r="F46" s="149">
        <v>2.2400000000000002</v>
      </c>
      <c r="G46" s="147">
        <v>115</v>
      </c>
      <c r="H46" s="149">
        <v>155.55555555555554</v>
      </c>
      <c r="I46" s="147">
        <v>297</v>
      </c>
      <c r="J46" s="149">
        <v>230</v>
      </c>
      <c r="K46" s="149">
        <v>2.5826086956521741</v>
      </c>
    </row>
    <row r="47" spans="1:11" s="123" customFormat="1" ht="20.100000000000001" customHeight="1" x14ac:dyDescent="0.15">
      <c r="A47" s="163" t="s">
        <v>365</v>
      </c>
      <c r="B47" s="154">
        <v>911</v>
      </c>
      <c r="C47" s="155">
        <v>-14.460093896713616</v>
      </c>
      <c r="D47" s="154">
        <v>1801</v>
      </c>
      <c r="E47" s="155">
        <v>-31.390476190476193</v>
      </c>
      <c r="F47" s="155">
        <v>1.9769484083424809</v>
      </c>
      <c r="G47" s="154">
        <v>2614</v>
      </c>
      <c r="H47" s="155">
        <v>2.6305457400863759</v>
      </c>
      <c r="I47" s="154">
        <v>5937</v>
      </c>
      <c r="J47" s="155">
        <v>-9.1507268553940264</v>
      </c>
      <c r="K47" s="155">
        <v>2.2712318286151492</v>
      </c>
    </row>
    <row r="48" spans="1:11" ht="9" customHeight="1" x14ac:dyDescent="0.15">
      <c r="A48" s="158" t="s">
        <v>59</v>
      </c>
      <c r="B48" s="147">
        <v>906</v>
      </c>
      <c r="C48" s="149">
        <v>-6.0165975103734439</v>
      </c>
      <c r="D48" s="147">
        <v>1796</v>
      </c>
      <c r="E48" s="149">
        <v>-22.552824493316081</v>
      </c>
      <c r="F48" s="149">
        <v>1.9823399558498895</v>
      </c>
      <c r="G48" s="147">
        <v>2561</v>
      </c>
      <c r="H48" s="149">
        <v>5.5647155812036289</v>
      </c>
      <c r="I48" s="147">
        <v>5828</v>
      </c>
      <c r="J48" s="149">
        <v>-5.7720291026677444</v>
      </c>
      <c r="K48" s="149">
        <v>2.2756735650136664</v>
      </c>
    </row>
    <row r="49" spans="1:11" ht="9" customHeight="1" x14ac:dyDescent="0.15">
      <c r="A49" s="158" t="s">
        <v>154</v>
      </c>
      <c r="B49" s="147">
        <v>5</v>
      </c>
      <c r="C49" s="149">
        <v>-95.049504950495049</v>
      </c>
      <c r="D49" s="147">
        <v>5</v>
      </c>
      <c r="E49" s="149">
        <v>-98.366013071895424</v>
      </c>
      <c r="F49" s="149">
        <v>1</v>
      </c>
      <c r="G49" s="147">
        <v>53</v>
      </c>
      <c r="H49" s="149">
        <v>-56.198347107438018</v>
      </c>
      <c r="I49" s="147">
        <v>109</v>
      </c>
      <c r="J49" s="149">
        <v>-68.857142857142861</v>
      </c>
      <c r="K49" s="149">
        <v>2.0566037735849059</v>
      </c>
    </row>
    <row r="50" spans="1:11" s="115" customFormat="1" ht="19.5" customHeight="1" x14ac:dyDescent="0.15">
      <c r="A50" s="163" t="s">
        <v>366</v>
      </c>
      <c r="B50" s="154">
        <v>296</v>
      </c>
      <c r="C50" s="155">
        <v>-44.360902255639097</v>
      </c>
      <c r="D50" s="154">
        <v>562</v>
      </c>
      <c r="E50" s="155">
        <v>-53.244592346089853</v>
      </c>
      <c r="F50" s="155">
        <v>1.8986486486486487</v>
      </c>
      <c r="G50" s="154">
        <v>1005</v>
      </c>
      <c r="H50" s="155">
        <v>-26.588750913075231</v>
      </c>
      <c r="I50" s="154">
        <v>2223</v>
      </c>
      <c r="J50" s="155">
        <v>-24.516129032258064</v>
      </c>
      <c r="K50" s="155">
        <v>2.2119402985074625</v>
      </c>
    </row>
    <row r="51" spans="1:11" s="115" customFormat="1" ht="9" customHeight="1" x14ac:dyDescent="0.15">
      <c r="A51" s="158" t="s">
        <v>59</v>
      </c>
      <c r="B51" s="147">
        <v>290</v>
      </c>
      <c r="C51" s="149">
        <v>-45.075757575757578</v>
      </c>
      <c r="D51" s="147">
        <v>550</v>
      </c>
      <c r="E51" s="149">
        <v>-54.013377926421406</v>
      </c>
      <c r="F51" s="149">
        <v>1.896551724137931</v>
      </c>
      <c r="G51" s="147">
        <v>994</v>
      </c>
      <c r="H51" s="149">
        <v>-26.370370370370367</v>
      </c>
      <c r="I51" s="147">
        <v>2203</v>
      </c>
      <c r="J51" s="149">
        <v>-23.267154301637063</v>
      </c>
      <c r="K51" s="149">
        <v>2.2162977867203217</v>
      </c>
    </row>
    <row r="52" spans="1:11" s="115" customFormat="1" ht="9" customHeight="1" x14ac:dyDescent="0.15">
      <c r="A52" s="158" t="s">
        <v>154</v>
      </c>
      <c r="B52" s="147">
        <v>6</v>
      </c>
      <c r="C52" s="149">
        <v>50</v>
      </c>
      <c r="D52" s="147">
        <v>12</v>
      </c>
      <c r="E52" s="149">
        <v>100</v>
      </c>
      <c r="F52" s="149">
        <v>2</v>
      </c>
      <c r="G52" s="147">
        <v>11</v>
      </c>
      <c r="H52" s="149">
        <v>-42.10526315789474</v>
      </c>
      <c r="I52" s="147">
        <v>20</v>
      </c>
      <c r="J52" s="149">
        <v>-72.972972972972968</v>
      </c>
      <c r="K52" s="149">
        <v>1.8181818181818181</v>
      </c>
    </row>
    <row r="53" spans="1:11" s="115" customFormat="1" ht="9" customHeight="1" x14ac:dyDescent="0.15">
      <c r="B53" s="118"/>
      <c r="C53" s="117"/>
      <c r="D53" s="118"/>
      <c r="E53" s="117"/>
      <c r="F53" s="116"/>
      <c r="G53" s="118"/>
      <c r="H53" s="117"/>
      <c r="I53" s="118"/>
      <c r="J53" s="117"/>
      <c r="K53" s="116"/>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4" orientation="portrait" useFirstPageNumber="1" r:id="rId1"/>
  <headerFooter alignWithMargins="0">
    <oddHeader>&amp;C&amp;8- &amp;P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136"/>
  <sheetViews>
    <sheetView zoomScale="130" workbookViewId="0">
      <selection activeCell="A27" sqref="A27:K50"/>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3" t="s">
        <v>205</v>
      </c>
      <c r="B1" s="273"/>
      <c r="C1" s="273"/>
      <c r="D1" s="273"/>
      <c r="E1" s="273"/>
      <c r="F1" s="273"/>
      <c r="G1" s="273"/>
      <c r="H1" s="273"/>
      <c r="I1" s="273"/>
      <c r="J1" s="273"/>
      <c r="K1" s="273"/>
    </row>
    <row r="2" spans="1:11" ht="9.9499999999999993" customHeight="1" x14ac:dyDescent="0.15">
      <c r="A2" s="264" t="s">
        <v>256</v>
      </c>
      <c r="B2" s="245" t="s">
        <v>488</v>
      </c>
      <c r="C2" s="241"/>
      <c r="D2" s="241"/>
      <c r="E2" s="241"/>
      <c r="F2" s="241"/>
      <c r="G2" s="246" t="s">
        <v>489</v>
      </c>
      <c r="H2" s="247"/>
      <c r="I2" s="247"/>
      <c r="J2" s="247"/>
      <c r="K2" s="247"/>
    </row>
    <row r="3" spans="1:11" ht="9.9499999999999993" customHeight="1" x14ac:dyDescent="0.15">
      <c r="A3" s="265"/>
      <c r="B3" s="267" t="s">
        <v>135</v>
      </c>
      <c r="C3" s="268"/>
      <c r="D3" s="269" t="s">
        <v>133</v>
      </c>
      <c r="E3" s="270"/>
      <c r="F3" s="271" t="s">
        <v>57</v>
      </c>
      <c r="G3" s="269" t="s">
        <v>135</v>
      </c>
      <c r="H3" s="270"/>
      <c r="I3" s="269" t="s">
        <v>133</v>
      </c>
      <c r="J3" s="270"/>
      <c r="K3" s="269" t="s">
        <v>57</v>
      </c>
    </row>
    <row r="4" spans="1:11" ht="45" customHeight="1" x14ac:dyDescent="0.15">
      <c r="A4" s="265"/>
      <c r="B4" s="134" t="s">
        <v>136</v>
      </c>
      <c r="C4" s="133" t="s">
        <v>152</v>
      </c>
      <c r="D4" s="133" t="s">
        <v>136</v>
      </c>
      <c r="E4" s="133" t="s">
        <v>152</v>
      </c>
      <c r="F4" s="272"/>
      <c r="G4" s="133" t="s">
        <v>136</v>
      </c>
      <c r="H4" s="133" t="s">
        <v>155</v>
      </c>
      <c r="I4" s="133" t="s">
        <v>136</v>
      </c>
      <c r="J4" s="133" t="s">
        <v>155</v>
      </c>
      <c r="K4" s="269"/>
    </row>
    <row r="5" spans="1:11" ht="9.9499999999999993" customHeight="1" x14ac:dyDescent="0.15">
      <c r="A5" s="266"/>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202</v>
      </c>
      <c r="B6" s="121"/>
      <c r="C6" s="120"/>
      <c r="D6" s="121"/>
      <c r="E6" s="120"/>
      <c r="F6" s="128"/>
      <c r="G6" s="121"/>
      <c r="H6" s="120"/>
      <c r="I6" s="121"/>
      <c r="J6" s="120"/>
      <c r="K6" s="128"/>
    </row>
    <row r="7" spans="1:11" s="123" customFormat="1" ht="20.100000000000001" customHeight="1" x14ac:dyDescent="0.15">
      <c r="A7" s="163" t="s">
        <v>367</v>
      </c>
      <c r="B7" s="154">
        <v>470</v>
      </c>
      <c r="C7" s="155">
        <v>-1.4675052410901515</v>
      </c>
      <c r="D7" s="154">
        <v>783</v>
      </c>
      <c r="E7" s="155">
        <v>-8.3138173302107674</v>
      </c>
      <c r="F7" s="155">
        <v>1.6659574468085105</v>
      </c>
      <c r="G7" s="154">
        <v>1075</v>
      </c>
      <c r="H7" s="155">
        <v>0.65543071161049227</v>
      </c>
      <c r="I7" s="154">
        <v>1995</v>
      </c>
      <c r="J7" s="155">
        <v>5.388272583201271</v>
      </c>
      <c r="K7" s="155">
        <v>1.8558139534883722</v>
      </c>
    </row>
    <row r="8" spans="1:11" ht="9" customHeight="1" x14ac:dyDescent="0.15">
      <c r="A8" s="158" t="s">
        <v>59</v>
      </c>
      <c r="B8" s="147">
        <v>459</v>
      </c>
      <c r="C8" s="149">
        <v>-0.43383947939263123</v>
      </c>
      <c r="D8" s="147">
        <v>771</v>
      </c>
      <c r="E8" s="149">
        <v>-6.8840579710144993</v>
      </c>
      <c r="F8" s="149">
        <v>1.6797385620915033</v>
      </c>
      <c r="G8" s="147">
        <v>1049</v>
      </c>
      <c r="H8" s="149">
        <v>1.0597302504816923</v>
      </c>
      <c r="I8" s="147">
        <v>1961</v>
      </c>
      <c r="J8" s="149">
        <v>6.0573282855597625</v>
      </c>
      <c r="K8" s="149">
        <v>1.8693994280266921</v>
      </c>
    </row>
    <row r="9" spans="1:11" ht="9" customHeight="1" x14ac:dyDescent="0.15">
      <c r="A9" s="158" t="s">
        <v>154</v>
      </c>
      <c r="B9" s="147">
        <v>11</v>
      </c>
      <c r="C9" s="149">
        <v>-31.25</v>
      </c>
      <c r="D9" s="147">
        <v>12</v>
      </c>
      <c r="E9" s="149">
        <v>-53.846153846153847</v>
      </c>
      <c r="F9" s="149">
        <v>1.0909090909090908</v>
      </c>
      <c r="G9" s="147">
        <v>26</v>
      </c>
      <c r="H9" s="149">
        <v>-13.333333333333329</v>
      </c>
      <c r="I9" s="147">
        <v>34</v>
      </c>
      <c r="J9" s="149">
        <v>-22.727272727272734</v>
      </c>
      <c r="K9" s="149">
        <v>1.3076923076923077</v>
      </c>
    </row>
    <row r="10" spans="1:11" ht="19.5" customHeight="1" x14ac:dyDescent="0.15">
      <c r="A10" s="163" t="s">
        <v>368</v>
      </c>
      <c r="B10" s="154">
        <v>1929</v>
      </c>
      <c r="C10" s="155">
        <v>1.4195583596214476</v>
      </c>
      <c r="D10" s="154">
        <v>2620</v>
      </c>
      <c r="E10" s="155">
        <v>-1.8358935931060358</v>
      </c>
      <c r="F10" s="155">
        <v>1.3582166925868326</v>
      </c>
      <c r="G10" s="154">
        <v>5059</v>
      </c>
      <c r="H10" s="155">
        <v>6.7975511927380268</v>
      </c>
      <c r="I10" s="154">
        <v>6764</v>
      </c>
      <c r="J10" s="155">
        <v>5.8694631397714829</v>
      </c>
      <c r="K10" s="155">
        <v>1.3370231271002175</v>
      </c>
    </row>
    <row r="11" spans="1:11" ht="9" customHeight="1" x14ac:dyDescent="0.15">
      <c r="A11" s="158" t="s">
        <v>59</v>
      </c>
      <c r="B11" s="147">
        <v>1799</v>
      </c>
      <c r="C11" s="149">
        <v>15.542710340398202</v>
      </c>
      <c r="D11" s="147">
        <v>2466</v>
      </c>
      <c r="E11" s="149">
        <v>11.281588447653434</v>
      </c>
      <c r="F11" s="149">
        <v>1.3707615341856587</v>
      </c>
      <c r="G11" s="147">
        <v>4618</v>
      </c>
      <c r="H11" s="149">
        <v>13.715833538537311</v>
      </c>
      <c r="I11" s="147">
        <v>6249</v>
      </c>
      <c r="J11" s="149">
        <v>13.991244071506756</v>
      </c>
      <c r="K11" s="149">
        <v>1.3531831961888263</v>
      </c>
    </row>
    <row r="12" spans="1:11" ht="9" customHeight="1" x14ac:dyDescent="0.15">
      <c r="A12" s="158" t="s">
        <v>154</v>
      </c>
      <c r="B12" s="147">
        <v>130</v>
      </c>
      <c r="C12" s="149">
        <v>-62.318840579710148</v>
      </c>
      <c r="D12" s="147">
        <v>154</v>
      </c>
      <c r="E12" s="149">
        <v>-66.004415011037537</v>
      </c>
      <c r="F12" s="149">
        <v>1.1846153846153846</v>
      </c>
      <c r="G12" s="147">
        <v>441</v>
      </c>
      <c r="H12" s="149">
        <v>-34.76331360946746</v>
      </c>
      <c r="I12" s="147">
        <v>515</v>
      </c>
      <c r="J12" s="149">
        <v>-43.219404630650494</v>
      </c>
      <c r="K12" s="149">
        <v>1.1678004535147393</v>
      </c>
    </row>
    <row r="13" spans="1:11" s="123" customFormat="1" ht="20.100000000000001" customHeight="1" x14ac:dyDescent="0.15">
      <c r="A13" s="163" t="s">
        <v>458</v>
      </c>
      <c r="B13" s="154">
        <v>346</v>
      </c>
      <c r="C13" s="155">
        <v>2.6706231454005973</v>
      </c>
      <c r="D13" s="154">
        <v>724</v>
      </c>
      <c r="E13" s="155">
        <v>-18.468468468468473</v>
      </c>
      <c r="F13" s="155">
        <v>2.0924855491329479</v>
      </c>
      <c r="G13" s="154">
        <v>516</v>
      </c>
      <c r="H13" s="155">
        <v>-1.7142857142857082</v>
      </c>
      <c r="I13" s="154">
        <v>1148</v>
      </c>
      <c r="J13" s="155">
        <v>-17.231434751261716</v>
      </c>
      <c r="K13" s="155">
        <v>2.2248062015503876</v>
      </c>
    </row>
    <row r="14" spans="1:11" ht="9" customHeight="1" x14ac:dyDescent="0.15">
      <c r="A14" s="158" t="s">
        <v>59</v>
      </c>
      <c r="B14" s="147">
        <v>340</v>
      </c>
      <c r="C14" s="149">
        <v>0.8902077151335277</v>
      </c>
      <c r="D14" s="147">
        <v>712</v>
      </c>
      <c r="E14" s="149">
        <v>-19.819819819819813</v>
      </c>
      <c r="F14" s="149">
        <v>2.0941176470588236</v>
      </c>
      <c r="G14" s="147">
        <v>510</v>
      </c>
      <c r="H14" s="149">
        <v>-2.8571428571428612</v>
      </c>
      <c r="I14" s="147">
        <v>1136</v>
      </c>
      <c r="J14" s="149">
        <v>-18.096611391492431</v>
      </c>
      <c r="K14" s="149">
        <v>2.2274509803921569</v>
      </c>
    </row>
    <row r="15" spans="1:11" ht="9" customHeight="1" x14ac:dyDescent="0.15">
      <c r="A15" s="158" t="s">
        <v>154</v>
      </c>
      <c r="B15" s="147">
        <v>6</v>
      </c>
      <c r="C15" s="156" t="s">
        <v>472</v>
      </c>
      <c r="D15" s="147">
        <v>12</v>
      </c>
      <c r="E15" s="156" t="s">
        <v>472</v>
      </c>
      <c r="F15" s="149">
        <v>2</v>
      </c>
      <c r="G15" s="147">
        <v>6</v>
      </c>
      <c r="H15" s="156" t="s">
        <v>472</v>
      </c>
      <c r="I15" s="147">
        <v>12</v>
      </c>
      <c r="J15" s="156" t="s">
        <v>472</v>
      </c>
      <c r="K15" s="149">
        <v>2</v>
      </c>
    </row>
    <row r="16" spans="1:11" s="123" customFormat="1" ht="21.95" customHeight="1" x14ac:dyDescent="0.15">
      <c r="A16" s="126" t="s">
        <v>76</v>
      </c>
      <c r="B16" s="125"/>
      <c r="C16" s="124"/>
      <c r="D16" s="125"/>
      <c r="E16" s="124"/>
      <c r="F16" s="127"/>
      <c r="G16" s="125"/>
      <c r="H16" s="124"/>
      <c r="I16" s="125"/>
      <c r="J16" s="124"/>
      <c r="K16" s="127"/>
    </row>
    <row r="17" spans="1:11" s="123" customFormat="1" ht="20.100000000000001" customHeight="1" x14ac:dyDescent="0.15">
      <c r="A17" s="163" t="s">
        <v>369</v>
      </c>
      <c r="B17" s="154">
        <v>140</v>
      </c>
      <c r="C17" s="155">
        <v>-29.64824120603015</v>
      </c>
      <c r="D17" s="154">
        <v>236</v>
      </c>
      <c r="E17" s="155">
        <v>-41.439205955334991</v>
      </c>
      <c r="F17" s="155">
        <v>1.6857142857142857</v>
      </c>
      <c r="G17" s="154">
        <v>375</v>
      </c>
      <c r="H17" s="155">
        <v>-13.9908256880734</v>
      </c>
      <c r="I17" s="154">
        <v>646</v>
      </c>
      <c r="J17" s="155">
        <v>-35.464535464535459</v>
      </c>
      <c r="K17" s="155">
        <v>1.7226666666666666</v>
      </c>
    </row>
    <row r="18" spans="1:11" ht="9" customHeight="1" x14ac:dyDescent="0.15">
      <c r="A18" s="158" t="s">
        <v>59</v>
      </c>
      <c r="B18" s="147">
        <v>140</v>
      </c>
      <c r="C18" s="149">
        <v>-29.64824120603015</v>
      </c>
      <c r="D18" s="147">
        <v>236</v>
      </c>
      <c r="E18" s="149">
        <v>-41.439205955334991</v>
      </c>
      <c r="F18" s="149">
        <v>1.6857142857142857</v>
      </c>
      <c r="G18" s="147">
        <v>373</v>
      </c>
      <c r="H18" s="149">
        <v>-14.449541284403665</v>
      </c>
      <c r="I18" s="147">
        <v>644</v>
      </c>
      <c r="J18" s="149">
        <v>-35.664335664335667</v>
      </c>
      <c r="K18" s="149">
        <v>1.7265415549597856</v>
      </c>
    </row>
    <row r="19" spans="1:11" ht="9" customHeight="1" x14ac:dyDescent="0.15">
      <c r="A19" s="158" t="s">
        <v>154</v>
      </c>
      <c r="B19" s="147">
        <v>0</v>
      </c>
      <c r="C19" s="149">
        <v>0</v>
      </c>
      <c r="D19" s="147">
        <v>0</v>
      </c>
      <c r="E19" s="149">
        <v>0</v>
      </c>
      <c r="F19" s="149">
        <v>0</v>
      </c>
      <c r="G19" s="147">
        <v>2</v>
      </c>
      <c r="H19" s="156" t="s">
        <v>472</v>
      </c>
      <c r="I19" s="147">
        <v>2</v>
      </c>
      <c r="J19" s="156" t="s">
        <v>472</v>
      </c>
      <c r="K19" s="149">
        <v>1</v>
      </c>
    </row>
    <row r="20" spans="1:11" s="123" customFormat="1" ht="20.100000000000001" customHeight="1" x14ac:dyDescent="0.15">
      <c r="A20" s="163" t="s">
        <v>370</v>
      </c>
      <c r="B20" s="154">
        <v>543</v>
      </c>
      <c r="C20" s="155">
        <v>6.2622309197651731</v>
      </c>
      <c r="D20" s="154">
        <v>1218</v>
      </c>
      <c r="E20" s="155">
        <v>8.2666666666666657</v>
      </c>
      <c r="F20" s="155">
        <v>2.2430939226519335</v>
      </c>
      <c r="G20" s="154">
        <v>1397</v>
      </c>
      <c r="H20" s="155">
        <v>-4.1838134430727081</v>
      </c>
      <c r="I20" s="154">
        <v>3029</v>
      </c>
      <c r="J20" s="155">
        <v>2.5389302640487443</v>
      </c>
      <c r="K20" s="155">
        <v>2.168217609162491</v>
      </c>
    </row>
    <row r="21" spans="1:11" ht="9" customHeight="1" x14ac:dyDescent="0.15">
      <c r="A21" s="158" t="s">
        <v>59</v>
      </c>
      <c r="B21" s="147">
        <v>515</v>
      </c>
      <c r="C21" s="149">
        <v>4.0404040404040416</v>
      </c>
      <c r="D21" s="147">
        <v>1147</v>
      </c>
      <c r="E21" s="149">
        <v>5.5197792088316504</v>
      </c>
      <c r="F21" s="149">
        <v>2.2271844660194176</v>
      </c>
      <c r="G21" s="147">
        <v>1337</v>
      </c>
      <c r="H21" s="149">
        <v>-6.4380685794261723</v>
      </c>
      <c r="I21" s="147">
        <v>2913</v>
      </c>
      <c r="J21" s="149">
        <v>0.69132388524023725</v>
      </c>
      <c r="K21" s="149">
        <v>2.1787584143605088</v>
      </c>
    </row>
    <row r="22" spans="1:11" ht="9" customHeight="1" x14ac:dyDescent="0.15">
      <c r="A22" s="158" t="s">
        <v>154</v>
      </c>
      <c r="B22" s="147">
        <v>28</v>
      </c>
      <c r="C22" s="149">
        <v>75</v>
      </c>
      <c r="D22" s="147">
        <v>71</v>
      </c>
      <c r="E22" s="149">
        <v>86.84210526315789</v>
      </c>
      <c r="F22" s="149">
        <v>2.5357142857142856</v>
      </c>
      <c r="G22" s="147">
        <v>60</v>
      </c>
      <c r="H22" s="149">
        <v>106.89655172413794</v>
      </c>
      <c r="I22" s="147">
        <v>116</v>
      </c>
      <c r="J22" s="149">
        <v>90.163934426229503</v>
      </c>
      <c r="K22" s="149">
        <v>1.9333333333333333</v>
      </c>
    </row>
    <row r="23" spans="1:11" s="123" customFormat="1" ht="20.100000000000001" customHeight="1" x14ac:dyDescent="0.15">
      <c r="A23" s="163" t="s">
        <v>371</v>
      </c>
      <c r="B23" s="154">
        <v>558</v>
      </c>
      <c r="C23" s="155">
        <v>2.0109689213893915</v>
      </c>
      <c r="D23" s="154">
        <v>1379</v>
      </c>
      <c r="E23" s="155">
        <v>6.1585835257890693</v>
      </c>
      <c r="F23" s="155">
        <v>2.4713261648745521</v>
      </c>
      <c r="G23" s="154">
        <v>1332</v>
      </c>
      <c r="H23" s="155">
        <v>-8.4536082474226788</v>
      </c>
      <c r="I23" s="154">
        <v>3513</v>
      </c>
      <c r="J23" s="155">
        <v>-1.3479359730412739</v>
      </c>
      <c r="K23" s="155">
        <v>2.6373873873873874</v>
      </c>
    </row>
    <row r="24" spans="1:11" ht="9" customHeight="1" x14ac:dyDescent="0.15">
      <c r="A24" s="158" t="s">
        <v>59</v>
      </c>
      <c r="B24" s="147">
        <v>517</v>
      </c>
      <c r="C24" s="149">
        <v>-4.4362292051756071</v>
      </c>
      <c r="D24" s="147">
        <v>1218</v>
      </c>
      <c r="E24" s="149">
        <v>-1.3765182186234881</v>
      </c>
      <c r="F24" s="149">
        <v>2.3558994197292069</v>
      </c>
      <c r="G24" s="147">
        <v>1238</v>
      </c>
      <c r="H24" s="149">
        <v>-14.027777777777771</v>
      </c>
      <c r="I24" s="147">
        <v>3105</v>
      </c>
      <c r="J24" s="149">
        <v>-8.94428152492668</v>
      </c>
      <c r="K24" s="149">
        <v>2.5080775444264942</v>
      </c>
    </row>
    <row r="25" spans="1:11" ht="9" customHeight="1" x14ac:dyDescent="0.15">
      <c r="A25" s="158" t="s">
        <v>154</v>
      </c>
      <c r="B25" s="147">
        <v>41</v>
      </c>
      <c r="C25" s="156" t="s">
        <v>472</v>
      </c>
      <c r="D25" s="147">
        <v>161</v>
      </c>
      <c r="E25" s="149">
        <v>151.5625</v>
      </c>
      <c r="F25" s="149">
        <v>3.9268292682926829</v>
      </c>
      <c r="G25" s="147">
        <v>94</v>
      </c>
      <c r="H25" s="156" t="s">
        <v>472</v>
      </c>
      <c r="I25" s="147">
        <v>408</v>
      </c>
      <c r="J25" s="149">
        <v>170.19867549668874</v>
      </c>
      <c r="K25" s="149">
        <v>4.3404255319148932</v>
      </c>
    </row>
    <row r="26" spans="1:11" s="123" customFormat="1" ht="21.95" customHeight="1" x14ac:dyDescent="0.15">
      <c r="A26" s="126" t="s">
        <v>77</v>
      </c>
      <c r="B26" s="125"/>
      <c r="C26" s="124"/>
      <c r="D26" s="125"/>
      <c r="E26" s="124"/>
      <c r="F26" s="127"/>
      <c r="G26" s="125"/>
      <c r="H26" s="124"/>
      <c r="I26" s="125"/>
      <c r="J26" s="124"/>
      <c r="K26" s="127"/>
    </row>
    <row r="27" spans="1:11" s="123" customFormat="1" ht="20.100000000000001" customHeight="1" x14ac:dyDescent="0.15">
      <c r="A27" s="164" t="s">
        <v>459</v>
      </c>
      <c r="B27" s="154">
        <v>416</v>
      </c>
      <c r="C27" s="155">
        <v>-25.448028673835125</v>
      </c>
      <c r="D27" s="154">
        <v>5648</v>
      </c>
      <c r="E27" s="155">
        <v>-15.714072526488579</v>
      </c>
      <c r="F27" s="155">
        <v>13.576923076923077</v>
      </c>
      <c r="G27" s="154">
        <v>1325</v>
      </c>
      <c r="H27" s="155">
        <v>-11.252511721366375</v>
      </c>
      <c r="I27" s="154">
        <v>15918</v>
      </c>
      <c r="J27" s="155">
        <v>-10.663374116062414</v>
      </c>
      <c r="K27" s="155">
        <v>12.013584905660377</v>
      </c>
    </row>
    <row r="28" spans="1:11" ht="9" customHeight="1" x14ac:dyDescent="0.15">
      <c r="A28" s="165" t="s">
        <v>59</v>
      </c>
      <c r="B28" s="147">
        <v>407</v>
      </c>
      <c r="C28" s="149">
        <v>-26.798561151079141</v>
      </c>
      <c r="D28" s="147">
        <v>5615</v>
      </c>
      <c r="E28" s="149">
        <v>-16.10637979979083</v>
      </c>
      <c r="F28" s="149">
        <v>13.796068796068797</v>
      </c>
      <c r="G28" s="147">
        <v>1313</v>
      </c>
      <c r="H28" s="149">
        <v>-11.820013431833445</v>
      </c>
      <c r="I28" s="147">
        <v>15866</v>
      </c>
      <c r="J28" s="149">
        <v>-10.885194338350928</v>
      </c>
      <c r="K28" s="149">
        <v>12.083777608530085</v>
      </c>
    </row>
    <row r="29" spans="1:11" ht="9" customHeight="1" x14ac:dyDescent="0.15">
      <c r="A29" s="165" t="s">
        <v>154</v>
      </c>
      <c r="B29" s="147">
        <v>9</v>
      </c>
      <c r="C29" s="156" t="s">
        <v>472</v>
      </c>
      <c r="D29" s="147">
        <v>33</v>
      </c>
      <c r="E29" s="156" t="s">
        <v>472</v>
      </c>
      <c r="F29" s="149">
        <v>3.6666666666666665</v>
      </c>
      <c r="G29" s="147">
        <v>12</v>
      </c>
      <c r="H29" s="149">
        <v>200</v>
      </c>
      <c r="I29" s="147">
        <v>52</v>
      </c>
      <c r="J29" s="149">
        <v>271.42857142857144</v>
      </c>
      <c r="K29" s="149">
        <v>4.333333333333333</v>
      </c>
    </row>
    <row r="30" spans="1:11" s="123" customFormat="1" ht="20.100000000000001" customHeight="1" x14ac:dyDescent="0.15">
      <c r="A30" s="163" t="s">
        <v>372</v>
      </c>
      <c r="B30" s="154">
        <v>590</v>
      </c>
      <c r="C30" s="155">
        <v>23.43096234309624</v>
      </c>
      <c r="D30" s="154">
        <v>1456</v>
      </c>
      <c r="E30" s="155">
        <v>34.690101757631822</v>
      </c>
      <c r="F30" s="155">
        <v>2.4677966101694917</v>
      </c>
      <c r="G30" s="154">
        <v>1509</v>
      </c>
      <c r="H30" s="155">
        <v>7.4786324786324769</v>
      </c>
      <c r="I30" s="154">
        <v>3776</v>
      </c>
      <c r="J30" s="155">
        <v>22.082120918202392</v>
      </c>
      <c r="K30" s="155">
        <v>2.5023194168323393</v>
      </c>
    </row>
    <row r="31" spans="1:11" ht="9" customHeight="1" x14ac:dyDescent="0.15">
      <c r="A31" s="158" t="s">
        <v>59</v>
      </c>
      <c r="B31" s="147">
        <v>571</v>
      </c>
      <c r="C31" s="149">
        <v>24.400871459694983</v>
      </c>
      <c r="D31" s="147">
        <v>1425</v>
      </c>
      <c r="E31" s="149">
        <v>34.943181818181813</v>
      </c>
      <c r="F31" s="149">
        <v>2.4956217162872156</v>
      </c>
      <c r="G31" s="147">
        <v>1456</v>
      </c>
      <c r="H31" s="149">
        <v>8.5756897837434707</v>
      </c>
      <c r="I31" s="147">
        <v>3678</v>
      </c>
      <c r="J31" s="149">
        <v>22.477522477522484</v>
      </c>
      <c r="K31" s="149">
        <v>2.526098901098901</v>
      </c>
    </row>
    <row r="32" spans="1:11" ht="9" customHeight="1" x14ac:dyDescent="0.15">
      <c r="A32" s="158" t="s">
        <v>154</v>
      </c>
      <c r="B32" s="147">
        <v>19</v>
      </c>
      <c r="C32" s="149">
        <v>0</v>
      </c>
      <c r="D32" s="147">
        <v>31</v>
      </c>
      <c r="E32" s="149">
        <v>24</v>
      </c>
      <c r="F32" s="149">
        <v>1.631578947368421</v>
      </c>
      <c r="G32" s="147">
        <v>53</v>
      </c>
      <c r="H32" s="149">
        <v>-15.873015873015873</v>
      </c>
      <c r="I32" s="147">
        <v>98</v>
      </c>
      <c r="J32" s="149">
        <v>8.8888888888888857</v>
      </c>
      <c r="K32" s="149">
        <v>1.8490566037735849</v>
      </c>
    </row>
    <row r="33" spans="1:11" s="123" customFormat="1" ht="20.100000000000001" customHeight="1" x14ac:dyDescent="0.15">
      <c r="A33" s="163" t="s">
        <v>373</v>
      </c>
      <c r="B33" s="154">
        <v>321</v>
      </c>
      <c r="C33" s="155">
        <v>85.549132947976886</v>
      </c>
      <c r="D33" s="154">
        <v>628</v>
      </c>
      <c r="E33" s="155">
        <v>127.53623188405797</v>
      </c>
      <c r="F33" s="155">
        <v>1.956386292834891</v>
      </c>
      <c r="G33" s="154">
        <v>819</v>
      </c>
      <c r="H33" s="155">
        <v>60.588235294117652</v>
      </c>
      <c r="I33" s="154">
        <v>1706</v>
      </c>
      <c r="J33" s="155">
        <v>94.52679589509691</v>
      </c>
      <c r="K33" s="155">
        <v>2.0830280830280832</v>
      </c>
    </row>
    <row r="34" spans="1:11" ht="9" customHeight="1" x14ac:dyDescent="0.15">
      <c r="A34" s="158" t="s">
        <v>59</v>
      </c>
      <c r="B34" s="147">
        <v>321</v>
      </c>
      <c r="C34" s="149">
        <v>85.549132947976886</v>
      </c>
      <c r="D34" s="147">
        <v>628</v>
      </c>
      <c r="E34" s="149">
        <v>127.53623188405797</v>
      </c>
      <c r="F34" s="149">
        <v>1.956386292834891</v>
      </c>
      <c r="G34" s="147">
        <v>819</v>
      </c>
      <c r="H34" s="149">
        <v>60.588235294117652</v>
      </c>
      <c r="I34" s="147">
        <v>1706</v>
      </c>
      <c r="J34" s="149">
        <v>94.52679589509691</v>
      </c>
      <c r="K34" s="149">
        <v>2.0830280830280832</v>
      </c>
    </row>
    <row r="35" spans="1:11" ht="9" customHeight="1" x14ac:dyDescent="0.15">
      <c r="A35" s="158" t="s">
        <v>154</v>
      </c>
      <c r="B35" s="147">
        <v>0</v>
      </c>
      <c r="C35" s="149">
        <v>0</v>
      </c>
      <c r="D35" s="147">
        <v>0</v>
      </c>
      <c r="E35" s="149">
        <v>0</v>
      </c>
      <c r="F35" s="149">
        <v>0</v>
      </c>
      <c r="G35" s="147">
        <v>0</v>
      </c>
      <c r="H35" s="149">
        <v>0</v>
      </c>
      <c r="I35" s="147">
        <v>0</v>
      </c>
      <c r="J35" s="149">
        <v>0</v>
      </c>
      <c r="K35" s="149">
        <v>0</v>
      </c>
    </row>
    <row r="36" spans="1:11" s="123" customFormat="1" ht="20.100000000000001" customHeight="1" x14ac:dyDescent="0.15">
      <c r="A36" s="163" t="s">
        <v>374</v>
      </c>
      <c r="B36" s="154">
        <v>349</v>
      </c>
      <c r="C36" s="155">
        <v>6.7278287461773658</v>
      </c>
      <c r="D36" s="154">
        <v>621</v>
      </c>
      <c r="E36" s="155">
        <v>2.4752475247524757</v>
      </c>
      <c r="F36" s="155">
        <v>1.7793696275071633</v>
      </c>
      <c r="G36" s="154">
        <v>1215</v>
      </c>
      <c r="H36" s="155">
        <v>35.300668151447667</v>
      </c>
      <c r="I36" s="154">
        <v>2980</v>
      </c>
      <c r="J36" s="155">
        <v>42.720306513409952</v>
      </c>
      <c r="K36" s="155">
        <v>2.4526748971193415</v>
      </c>
    </row>
    <row r="37" spans="1:11" ht="9" customHeight="1" x14ac:dyDescent="0.15">
      <c r="A37" s="158" t="s">
        <v>59</v>
      </c>
      <c r="B37" s="147">
        <v>349</v>
      </c>
      <c r="C37" s="149">
        <v>6.7278287461773658</v>
      </c>
      <c r="D37" s="147">
        <v>621</v>
      </c>
      <c r="E37" s="149">
        <v>2.4752475247524757</v>
      </c>
      <c r="F37" s="149">
        <v>1.7793696275071633</v>
      </c>
      <c r="G37" s="147">
        <v>1215</v>
      </c>
      <c r="H37" s="149">
        <v>35.754189944134083</v>
      </c>
      <c r="I37" s="147">
        <v>2980</v>
      </c>
      <c r="J37" s="149">
        <v>43.200384430562224</v>
      </c>
      <c r="K37" s="149">
        <v>2.4526748971193415</v>
      </c>
    </row>
    <row r="38" spans="1:11" ht="9" customHeight="1" x14ac:dyDescent="0.15">
      <c r="A38" s="158" t="s">
        <v>154</v>
      </c>
      <c r="B38" s="147">
        <v>0</v>
      </c>
      <c r="C38" s="149">
        <v>0</v>
      </c>
      <c r="D38" s="147">
        <v>0</v>
      </c>
      <c r="E38" s="149">
        <v>0</v>
      </c>
      <c r="F38" s="149">
        <v>0</v>
      </c>
      <c r="G38" s="147">
        <v>0</v>
      </c>
      <c r="H38" s="156" t="s">
        <v>472</v>
      </c>
      <c r="I38" s="147">
        <v>0</v>
      </c>
      <c r="J38" s="156" t="s">
        <v>472</v>
      </c>
      <c r="K38" s="149">
        <v>0</v>
      </c>
    </row>
    <row r="39" spans="1:11" s="123" customFormat="1" ht="20.100000000000001" customHeight="1" x14ac:dyDescent="0.15">
      <c r="A39" s="163" t="s">
        <v>427</v>
      </c>
      <c r="B39" s="154">
        <v>175</v>
      </c>
      <c r="C39" s="155">
        <v>-32.170542635658919</v>
      </c>
      <c r="D39" s="154">
        <v>252</v>
      </c>
      <c r="E39" s="155">
        <v>-48.780487804878049</v>
      </c>
      <c r="F39" s="155">
        <v>1.44</v>
      </c>
      <c r="G39" s="154">
        <v>603</v>
      </c>
      <c r="H39" s="155">
        <v>-21.992238033635189</v>
      </c>
      <c r="I39" s="154">
        <v>950</v>
      </c>
      <c r="J39" s="155">
        <v>-32.862190812720854</v>
      </c>
      <c r="K39" s="155">
        <v>1.5754560530679933</v>
      </c>
    </row>
    <row r="40" spans="1:11" ht="9" customHeight="1" x14ac:dyDescent="0.15">
      <c r="A40" s="158" t="s">
        <v>59</v>
      </c>
      <c r="B40" s="147">
        <v>174</v>
      </c>
      <c r="C40" s="149">
        <v>-32.558139534883722</v>
      </c>
      <c r="D40" s="147">
        <v>251</v>
      </c>
      <c r="E40" s="149">
        <v>-48.983739837398375</v>
      </c>
      <c r="F40" s="149">
        <v>1.4425287356321839</v>
      </c>
      <c r="G40" s="147">
        <v>602</v>
      </c>
      <c r="H40" s="149">
        <v>-22.020725388601036</v>
      </c>
      <c r="I40" s="147">
        <v>949</v>
      </c>
      <c r="J40" s="149">
        <v>-32.885431400282883</v>
      </c>
      <c r="K40" s="149">
        <v>1.5764119601328903</v>
      </c>
    </row>
    <row r="41" spans="1:11" ht="9" customHeight="1" x14ac:dyDescent="0.15">
      <c r="A41" s="158" t="s">
        <v>154</v>
      </c>
      <c r="B41" s="147">
        <v>1</v>
      </c>
      <c r="C41" s="156" t="s">
        <v>472</v>
      </c>
      <c r="D41" s="147">
        <v>1</v>
      </c>
      <c r="E41" s="156" t="s">
        <v>472</v>
      </c>
      <c r="F41" s="149">
        <v>1</v>
      </c>
      <c r="G41" s="147">
        <v>1</v>
      </c>
      <c r="H41" s="149">
        <v>0</v>
      </c>
      <c r="I41" s="147">
        <v>1</v>
      </c>
      <c r="J41" s="149">
        <v>0</v>
      </c>
      <c r="K41" s="149">
        <v>1</v>
      </c>
    </row>
    <row r="42" spans="1:11" s="123" customFormat="1" ht="20.100000000000001" customHeight="1" x14ac:dyDescent="0.15">
      <c r="A42" s="163" t="s">
        <v>375</v>
      </c>
      <c r="B42" s="154">
        <v>564</v>
      </c>
      <c r="C42" s="155">
        <v>46.113989637305707</v>
      </c>
      <c r="D42" s="154">
        <v>1247</v>
      </c>
      <c r="E42" s="155">
        <v>25.200803212851412</v>
      </c>
      <c r="F42" s="155">
        <v>2.2109929078014185</v>
      </c>
      <c r="G42" s="154">
        <v>1887</v>
      </c>
      <c r="H42" s="155">
        <v>39.571005917159766</v>
      </c>
      <c r="I42" s="154">
        <v>4354</v>
      </c>
      <c r="J42" s="155">
        <v>35.892634207240945</v>
      </c>
      <c r="K42" s="155">
        <v>2.3073661897191311</v>
      </c>
    </row>
    <row r="43" spans="1:11" ht="9" customHeight="1" x14ac:dyDescent="0.15">
      <c r="A43" s="158" t="s">
        <v>59</v>
      </c>
      <c r="B43" s="147">
        <v>537</v>
      </c>
      <c r="C43" s="149">
        <v>46.721311475409834</v>
      </c>
      <c r="D43" s="147">
        <v>1205</v>
      </c>
      <c r="E43" s="149">
        <v>23.971193415637856</v>
      </c>
      <c r="F43" s="149">
        <v>2.2439478584729979</v>
      </c>
      <c r="G43" s="147">
        <v>1828</v>
      </c>
      <c r="H43" s="149">
        <v>43.485086342229209</v>
      </c>
      <c r="I43" s="147">
        <v>4243</v>
      </c>
      <c r="J43" s="149">
        <v>39.114754098360663</v>
      </c>
      <c r="K43" s="149">
        <v>2.3211159737417941</v>
      </c>
    </row>
    <row r="44" spans="1:11" ht="9" customHeight="1" x14ac:dyDescent="0.15">
      <c r="A44" s="158" t="s">
        <v>154</v>
      </c>
      <c r="B44" s="147">
        <v>27</v>
      </c>
      <c r="C44" s="149">
        <v>35</v>
      </c>
      <c r="D44" s="147">
        <v>42</v>
      </c>
      <c r="E44" s="149">
        <v>75</v>
      </c>
      <c r="F44" s="149">
        <v>1.5555555555555556</v>
      </c>
      <c r="G44" s="147">
        <v>59</v>
      </c>
      <c r="H44" s="149">
        <v>-24.358974358974365</v>
      </c>
      <c r="I44" s="147">
        <v>111</v>
      </c>
      <c r="J44" s="149">
        <v>-27.922077922077918</v>
      </c>
      <c r="K44" s="149">
        <v>1.8813559322033899</v>
      </c>
    </row>
    <row r="45" spans="1:11" s="123" customFormat="1" ht="20.100000000000001" customHeight="1" x14ac:dyDescent="0.15">
      <c r="A45" s="163" t="s">
        <v>376</v>
      </c>
      <c r="B45" s="154">
        <v>2242</v>
      </c>
      <c r="C45" s="155">
        <v>-30.394287488357648</v>
      </c>
      <c r="D45" s="154">
        <v>11942</v>
      </c>
      <c r="E45" s="155">
        <v>-15.166583789159617</v>
      </c>
      <c r="F45" s="155">
        <v>5.3264942016057093</v>
      </c>
      <c r="G45" s="154">
        <v>10975</v>
      </c>
      <c r="H45" s="155">
        <v>-4.423931028476872</v>
      </c>
      <c r="I45" s="154">
        <v>47961</v>
      </c>
      <c r="J45" s="155">
        <v>-2.909024656868695</v>
      </c>
      <c r="K45" s="155">
        <v>4.3700227790432802</v>
      </c>
    </row>
    <row r="46" spans="1:11" ht="9" customHeight="1" x14ac:dyDescent="0.15">
      <c r="A46" s="158" t="s">
        <v>59</v>
      </c>
      <c r="B46" s="147">
        <v>2216</v>
      </c>
      <c r="C46" s="149">
        <v>-30.685017203628405</v>
      </c>
      <c r="D46" s="147">
        <v>11851</v>
      </c>
      <c r="E46" s="149">
        <v>-15.283436986203441</v>
      </c>
      <c r="F46" s="149">
        <v>5.3479241877256314</v>
      </c>
      <c r="G46" s="147">
        <v>10904</v>
      </c>
      <c r="H46" s="149">
        <v>-3.9633609300687027</v>
      </c>
      <c r="I46" s="147">
        <v>47753</v>
      </c>
      <c r="J46" s="149">
        <v>-2.4353866584942239</v>
      </c>
      <c r="K46" s="149">
        <v>4.3794020542920027</v>
      </c>
    </row>
    <row r="47" spans="1:11" ht="9" customHeight="1" x14ac:dyDescent="0.15">
      <c r="A47" s="158" t="s">
        <v>154</v>
      </c>
      <c r="B47" s="147">
        <v>26</v>
      </c>
      <c r="C47" s="149">
        <v>8.3333333333333286</v>
      </c>
      <c r="D47" s="147">
        <v>91</v>
      </c>
      <c r="E47" s="149">
        <v>3.4090909090909065</v>
      </c>
      <c r="F47" s="149">
        <v>3.5</v>
      </c>
      <c r="G47" s="147">
        <v>71</v>
      </c>
      <c r="H47" s="149">
        <v>-44.961240310077521</v>
      </c>
      <c r="I47" s="147">
        <v>208</v>
      </c>
      <c r="J47" s="149">
        <v>-54.083885209713024</v>
      </c>
      <c r="K47" s="149">
        <v>2.9295774647887325</v>
      </c>
    </row>
    <row r="48" spans="1:11" ht="19.5" customHeight="1" x14ac:dyDescent="0.15">
      <c r="A48" s="163" t="s">
        <v>377</v>
      </c>
      <c r="B48" s="154">
        <v>221</v>
      </c>
      <c r="C48" s="155">
        <v>78.225806451612897</v>
      </c>
      <c r="D48" s="154">
        <v>318</v>
      </c>
      <c r="E48" s="155">
        <v>77.653631284916202</v>
      </c>
      <c r="F48" s="155">
        <v>1.4389140271493213</v>
      </c>
      <c r="G48" s="154">
        <v>518</v>
      </c>
      <c r="H48" s="155">
        <v>17.460317460317455</v>
      </c>
      <c r="I48" s="154">
        <v>751</v>
      </c>
      <c r="J48" s="155">
        <v>35.071942446043153</v>
      </c>
      <c r="K48" s="155">
        <v>1.4498069498069499</v>
      </c>
    </row>
    <row r="49" spans="1:11" x14ac:dyDescent="0.15">
      <c r="A49" s="158" t="s">
        <v>59</v>
      </c>
      <c r="B49" s="147">
        <v>207</v>
      </c>
      <c r="C49" s="149">
        <v>75.423728813559336</v>
      </c>
      <c r="D49" s="147">
        <v>304</v>
      </c>
      <c r="E49" s="149">
        <v>75.72254335260115</v>
      </c>
      <c r="F49" s="149">
        <v>1.4685990338164252</v>
      </c>
      <c r="G49" s="147">
        <v>497</v>
      </c>
      <c r="H49" s="149">
        <v>18.052256532066508</v>
      </c>
      <c r="I49" s="147">
        <v>730</v>
      </c>
      <c r="J49" s="149">
        <v>39.312977099236633</v>
      </c>
      <c r="K49" s="149">
        <v>1.4688128772635816</v>
      </c>
    </row>
    <row r="50" spans="1:11" x14ac:dyDescent="0.15">
      <c r="A50" s="158" t="s">
        <v>154</v>
      </c>
      <c r="B50" s="147">
        <v>14</v>
      </c>
      <c r="C50" s="149">
        <v>133.33333333333334</v>
      </c>
      <c r="D50" s="147">
        <v>14</v>
      </c>
      <c r="E50" s="149">
        <v>133.33333333333334</v>
      </c>
      <c r="F50" s="149">
        <v>1</v>
      </c>
      <c r="G50" s="147">
        <v>21</v>
      </c>
      <c r="H50" s="149">
        <v>5</v>
      </c>
      <c r="I50" s="147">
        <v>21</v>
      </c>
      <c r="J50" s="149">
        <v>-34.375</v>
      </c>
      <c r="K50" s="149">
        <v>1</v>
      </c>
    </row>
    <row r="51" spans="1:11" x14ac:dyDescent="0.15">
      <c r="C51" s="114"/>
      <c r="E51" s="114"/>
      <c r="H51" s="114"/>
      <c r="J51" s="114"/>
    </row>
    <row r="52" spans="1:11" x14ac:dyDescent="0.15">
      <c r="C52" s="114"/>
      <c r="E52" s="114"/>
      <c r="H52" s="114"/>
      <c r="J52" s="114"/>
    </row>
    <row r="53" spans="1:11" x14ac:dyDescent="0.15">
      <c r="C53" s="114"/>
      <c r="E53" s="114"/>
      <c r="H53" s="114"/>
      <c r="J53" s="114"/>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5" orientation="portrait" useFirstPageNumber="1" r:id="rId1"/>
  <headerFooter alignWithMargins="0">
    <oddHeader>&amp;C&amp;8-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42"/>
  <sheetViews>
    <sheetView zoomScaleNormal="100" workbookViewId="0">
      <selection sqref="A1:C1"/>
    </sheetView>
  </sheetViews>
  <sheetFormatPr baseColWidth="10" defaultRowHeight="11.25" x14ac:dyDescent="0.2"/>
  <cols>
    <col min="1" max="1" width="4.28515625" style="6" customWidth="1"/>
    <col min="2" max="2" width="77" style="6" customWidth="1"/>
    <col min="3" max="3" width="4.7109375" style="6" customWidth="1"/>
    <col min="4" max="16384" width="11.42578125" style="6"/>
  </cols>
  <sheetData>
    <row r="1" spans="1:3" ht="39" customHeight="1" x14ac:dyDescent="0.2">
      <c r="A1" s="219" t="s">
        <v>86</v>
      </c>
      <c r="B1" s="219"/>
      <c r="C1" s="219"/>
    </row>
    <row r="2" spans="1:3" ht="12.95" customHeight="1" x14ac:dyDescent="0.2">
      <c r="A2" s="220"/>
      <c r="B2" s="220"/>
      <c r="C2" s="7" t="s">
        <v>87</v>
      </c>
    </row>
    <row r="3" spans="1:3" ht="39" customHeight="1" x14ac:dyDescent="0.2">
      <c r="A3" s="219" t="s">
        <v>88</v>
      </c>
      <c r="B3" s="219"/>
      <c r="C3" s="8">
        <v>3</v>
      </c>
    </row>
    <row r="4" spans="1:3" s="9" customFormat="1" ht="39" customHeight="1" x14ac:dyDescent="0.2">
      <c r="A4" s="219" t="s">
        <v>89</v>
      </c>
      <c r="B4" s="219"/>
      <c r="C4" s="219"/>
    </row>
    <row r="5" spans="1:3" ht="22.5" customHeight="1" x14ac:dyDescent="0.2">
      <c r="A5" s="58" t="s">
        <v>90</v>
      </c>
      <c r="B5" s="161" t="s">
        <v>471</v>
      </c>
      <c r="C5" s="59">
        <v>10</v>
      </c>
    </row>
    <row r="6" spans="1:3" ht="11.1" customHeight="1" x14ac:dyDescent="0.2">
      <c r="A6" s="63"/>
      <c r="B6" s="63"/>
      <c r="C6" s="63"/>
    </row>
    <row r="7" spans="1:3" ht="22.5" customHeight="1" x14ac:dyDescent="0.2">
      <c r="A7" s="58" t="s">
        <v>91</v>
      </c>
      <c r="B7" s="61" t="s">
        <v>223</v>
      </c>
      <c r="C7" s="59">
        <v>11</v>
      </c>
    </row>
    <row r="8" spans="1:3" ht="11.1" customHeight="1" x14ac:dyDescent="0.2">
      <c r="A8" s="63"/>
      <c r="B8" s="63"/>
      <c r="C8" s="63"/>
    </row>
    <row r="9" spans="1:3" ht="22.5" customHeight="1" x14ac:dyDescent="0.2">
      <c r="A9" s="58" t="s">
        <v>92</v>
      </c>
      <c r="B9" s="61" t="s">
        <v>224</v>
      </c>
      <c r="C9" s="59">
        <v>12</v>
      </c>
    </row>
    <row r="10" spans="1:3" ht="11.1" customHeight="1" x14ac:dyDescent="0.2">
      <c r="A10" s="63"/>
      <c r="B10" s="63"/>
      <c r="C10" s="63"/>
    </row>
    <row r="11" spans="1:3" s="60" customFormat="1" ht="12.95" customHeight="1" x14ac:dyDescent="0.2">
      <c r="A11" s="58" t="s">
        <v>93</v>
      </c>
      <c r="B11" s="61" t="s">
        <v>225</v>
      </c>
      <c r="C11" s="62">
        <v>13</v>
      </c>
    </row>
    <row r="12" spans="1:3" ht="11.1" customHeight="1" x14ac:dyDescent="0.2">
      <c r="A12" s="63"/>
      <c r="B12" s="63"/>
      <c r="C12" s="63"/>
    </row>
    <row r="13" spans="1:3" ht="22.5" customHeight="1" x14ac:dyDescent="0.2">
      <c r="A13" s="58" t="s">
        <v>94</v>
      </c>
      <c r="B13" s="61" t="s">
        <v>253</v>
      </c>
      <c r="C13" s="59">
        <v>14</v>
      </c>
    </row>
    <row r="14" spans="1:3" ht="11.1" customHeight="1" x14ac:dyDescent="0.2">
      <c r="A14" s="63"/>
      <c r="B14" s="63"/>
      <c r="C14" s="63"/>
    </row>
    <row r="15" spans="1:3" ht="22.5" customHeight="1" x14ac:dyDescent="0.2">
      <c r="A15" s="58" t="s">
        <v>95</v>
      </c>
      <c r="B15" s="61" t="s">
        <v>226</v>
      </c>
      <c r="C15" s="59">
        <v>15</v>
      </c>
    </row>
    <row r="16" spans="1:3" ht="11.1" customHeight="1" x14ac:dyDescent="0.2">
      <c r="A16" s="63"/>
      <c r="B16" s="63"/>
      <c r="C16" s="63"/>
    </row>
    <row r="17" spans="1:3" ht="22.5" customHeight="1" x14ac:dyDescent="0.2">
      <c r="A17" s="58" t="s">
        <v>96</v>
      </c>
      <c r="B17" s="61" t="s">
        <v>227</v>
      </c>
      <c r="C17" s="59">
        <v>16</v>
      </c>
    </row>
    <row r="18" spans="1:3" ht="11.1" customHeight="1" x14ac:dyDescent="0.2">
      <c r="A18" s="63"/>
      <c r="B18" s="63"/>
      <c r="C18" s="63"/>
    </row>
    <row r="19" spans="1:3" ht="22.5" customHeight="1" x14ac:dyDescent="0.2">
      <c r="A19" s="58" t="s">
        <v>97</v>
      </c>
      <c r="B19" s="61" t="s">
        <v>228</v>
      </c>
      <c r="C19" s="59">
        <v>18</v>
      </c>
    </row>
    <row r="20" spans="1:3" ht="11.1" customHeight="1" x14ac:dyDescent="0.2">
      <c r="A20" s="63"/>
      <c r="B20" s="63"/>
      <c r="C20" s="63"/>
    </row>
    <row r="21" spans="1:3" ht="22.5" customHeight="1" x14ac:dyDescent="0.2">
      <c r="A21" s="58" t="s">
        <v>98</v>
      </c>
      <c r="B21" s="61" t="s">
        <v>222</v>
      </c>
      <c r="C21" s="59">
        <v>22</v>
      </c>
    </row>
    <row r="22" spans="1:3" ht="11.1" customHeight="1" x14ac:dyDescent="0.2">
      <c r="A22" s="63"/>
      <c r="B22" s="63"/>
      <c r="C22" s="63"/>
    </row>
    <row r="23" spans="1:3" ht="22.5" customHeight="1" x14ac:dyDescent="0.2">
      <c r="A23" s="58" t="s">
        <v>99</v>
      </c>
      <c r="B23" s="61" t="s">
        <v>229</v>
      </c>
      <c r="C23" s="59">
        <v>30</v>
      </c>
    </row>
    <row r="24" spans="1:3" ht="11.1" customHeight="1" x14ac:dyDescent="0.2">
      <c r="A24" s="63"/>
      <c r="B24" s="63"/>
      <c r="C24" s="63"/>
    </row>
    <row r="25" spans="1:3" s="63" customFormat="1" ht="22.5" customHeight="1" x14ac:dyDescent="0.2">
      <c r="A25" s="58" t="s">
        <v>124</v>
      </c>
      <c r="B25" s="61" t="s">
        <v>5</v>
      </c>
      <c r="C25" s="59">
        <v>32</v>
      </c>
    </row>
    <row r="26" spans="1:3" ht="11.1" customHeight="1" x14ac:dyDescent="0.2">
      <c r="A26" s="63"/>
      <c r="B26" s="63"/>
      <c r="C26" s="63"/>
    </row>
    <row r="27" spans="1:3" ht="22.5" customHeight="1" x14ac:dyDescent="0.2">
      <c r="A27" s="58" t="s">
        <v>125</v>
      </c>
      <c r="B27" s="61" t="s">
        <v>230</v>
      </c>
      <c r="C27" s="59">
        <v>33</v>
      </c>
    </row>
    <row r="28" spans="1:3" ht="11.1" customHeight="1" x14ac:dyDescent="0.2">
      <c r="A28" s="57"/>
      <c r="B28" s="63"/>
      <c r="C28" s="64"/>
    </row>
    <row r="29" spans="1:3" ht="22.5" customHeight="1" x14ac:dyDescent="0.2">
      <c r="A29" s="58" t="s">
        <v>190</v>
      </c>
      <c r="B29" s="61" t="s">
        <v>4</v>
      </c>
      <c r="C29" s="59">
        <v>33</v>
      </c>
    </row>
    <row r="30" spans="1:3" ht="11.1" customHeight="1" x14ac:dyDescent="0.2">
      <c r="A30" s="63"/>
      <c r="B30" s="63"/>
      <c r="C30" s="63"/>
    </row>
    <row r="31" spans="1:3" ht="22.5" customHeight="1" x14ac:dyDescent="0.2">
      <c r="A31" s="58" t="s">
        <v>217</v>
      </c>
      <c r="B31" s="61" t="s">
        <v>3</v>
      </c>
      <c r="C31" s="59">
        <v>34</v>
      </c>
    </row>
    <row r="32" spans="1:3" ht="11.1" customHeight="1" x14ac:dyDescent="0.2">
      <c r="A32" s="63"/>
      <c r="B32" s="63"/>
      <c r="C32" s="63"/>
    </row>
    <row r="33" spans="1:3" ht="22.5" customHeight="1" x14ac:dyDescent="0.2">
      <c r="A33" s="58" t="s">
        <v>218</v>
      </c>
      <c r="B33" s="61" t="s">
        <v>231</v>
      </c>
      <c r="C33" s="59">
        <v>35</v>
      </c>
    </row>
    <row r="34" spans="1:3" ht="11.1" customHeight="1" x14ac:dyDescent="0.2">
      <c r="A34" s="63"/>
      <c r="B34" s="63"/>
      <c r="C34" s="63"/>
    </row>
    <row r="35" spans="1:3" ht="22.5" customHeight="1" x14ac:dyDescent="0.2">
      <c r="A35" s="58" t="s">
        <v>219</v>
      </c>
      <c r="B35" s="61" t="s">
        <v>232</v>
      </c>
      <c r="C35" s="59">
        <v>38</v>
      </c>
    </row>
    <row r="36" spans="1:3" ht="11.1" customHeight="1" x14ac:dyDescent="0.2"/>
    <row r="37" spans="1:3" ht="22.5" customHeight="1" x14ac:dyDescent="0.2">
      <c r="A37" s="58" t="s">
        <v>220</v>
      </c>
      <c r="B37" s="61" t="s">
        <v>233</v>
      </c>
      <c r="C37" s="59">
        <v>41</v>
      </c>
    </row>
    <row r="38" spans="1:3" s="98" customFormat="1" ht="11.1" customHeight="1" x14ac:dyDescent="0.2"/>
    <row r="39" spans="1:3" s="98" customFormat="1" ht="22.5" customHeight="1" x14ac:dyDescent="0.2">
      <c r="A39" s="99" t="s">
        <v>286</v>
      </c>
      <c r="B39" s="94" t="s">
        <v>287</v>
      </c>
      <c r="C39" s="100">
        <v>42</v>
      </c>
    </row>
    <row r="40" spans="1:3" s="98" customFormat="1" ht="11.1" customHeight="1" x14ac:dyDescent="0.2"/>
    <row r="41" spans="1:3" s="98" customFormat="1" ht="22.5" customHeight="1" x14ac:dyDescent="0.2">
      <c r="A41" s="99" t="s">
        <v>288</v>
      </c>
      <c r="B41" s="94" t="s">
        <v>289</v>
      </c>
      <c r="C41" s="100">
        <v>42</v>
      </c>
    </row>
    <row r="42" spans="1:3" s="98" customFormat="1" x14ac:dyDescent="0.2"/>
  </sheetData>
  <mergeCells count="4">
    <mergeCell ref="A3:B3"/>
    <mergeCell ref="A4:C4"/>
    <mergeCell ref="A1:C1"/>
    <mergeCell ref="A2:B2"/>
  </mergeCells>
  <phoneticPr fontId="18"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K14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3" t="s">
        <v>205</v>
      </c>
      <c r="B1" s="273"/>
      <c r="C1" s="273"/>
      <c r="D1" s="273"/>
      <c r="E1" s="273"/>
      <c r="F1" s="273"/>
      <c r="G1" s="273"/>
      <c r="H1" s="273"/>
      <c r="I1" s="273"/>
      <c r="J1" s="273"/>
      <c r="K1" s="273"/>
    </row>
    <row r="2" spans="1:11" ht="9.9499999999999993" customHeight="1" x14ac:dyDescent="0.15">
      <c r="A2" s="264" t="s">
        <v>256</v>
      </c>
      <c r="B2" s="245" t="s">
        <v>488</v>
      </c>
      <c r="C2" s="241"/>
      <c r="D2" s="241"/>
      <c r="E2" s="241"/>
      <c r="F2" s="241"/>
      <c r="G2" s="246" t="s">
        <v>489</v>
      </c>
      <c r="H2" s="247"/>
      <c r="I2" s="247"/>
      <c r="J2" s="247"/>
      <c r="K2" s="247"/>
    </row>
    <row r="3" spans="1:11" ht="9.9499999999999993" customHeight="1" x14ac:dyDescent="0.15">
      <c r="A3" s="265"/>
      <c r="B3" s="267" t="s">
        <v>135</v>
      </c>
      <c r="C3" s="268"/>
      <c r="D3" s="269" t="s">
        <v>133</v>
      </c>
      <c r="E3" s="270"/>
      <c r="F3" s="271" t="s">
        <v>57</v>
      </c>
      <c r="G3" s="269" t="s">
        <v>135</v>
      </c>
      <c r="H3" s="270"/>
      <c r="I3" s="269" t="s">
        <v>133</v>
      </c>
      <c r="J3" s="270"/>
      <c r="K3" s="269" t="s">
        <v>57</v>
      </c>
    </row>
    <row r="4" spans="1:11" ht="45" customHeight="1" x14ac:dyDescent="0.15">
      <c r="A4" s="265"/>
      <c r="B4" s="134" t="s">
        <v>136</v>
      </c>
      <c r="C4" s="133" t="s">
        <v>152</v>
      </c>
      <c r="D4" s="133" t="s">
        <v>136</v>
      </c>
      <c r="E4" s="133" t="s">
        <v>152</v>
      </c>
      <c r="F4" s="272"/>
      <c r="G4" s="133" t="s">
        <v>136</v>
      </c>
      <c r="H4" s="133" t="s">
        <v>155</v>
      </c>
      <c r="I4" s="133" t="s">
        <v>136</v>
      </c>
      <c r="J4" s="133" t="s">
        <v>155</v>
      </c>
      <c r="K4" s="269"/>
    </row>
    <row r="5" spans="1:11" ht="9.9499999999999993" customHeight="1" x14ac:dyDescent="0.15">
      <c r="A5" s="266"/>
      <c r="B5" s="129" t="s">
        <v>137</v>
      </c>
      <c r="C5" s="135" t="s">
        <v>138</v>
      </c>
      <c r="D5" s="135" t="s">
        <v>137</v>
      </c>
      <c r="E5" s="135" t="s">
        <v>138</v>
      </c>
      <c r="F5" s="135" t="s">
        <v>139</v>
      </c>
      <c r="G5" s="135" t="s">
        <v>137</v>
      </c>
      <c r="H5" s="135" t="s">
        <v>138</v>
      </c>
      <c r="I5" s="135" t="s">
        <v>137</v>
      </c>
      <c r="J5" s="135" t="s">
        <v>138</v>
      </c>
      <c r="K5" s="136" t="s">
        <v>139</v>
      </c>
    </row>
    <row r="6" spans="1:11" s="123" customFormat="1" ht="21.95" customHeight="1" x14ac:dyDescent="0.15">
      <c r="A6" s="126" t="s">
        <v>78</v>
      </c>
      <c r="B6" s="125"/>
      <c r="C6" s="124"/>
      <c r="D6" s="125"/>
      <c r="E6" s="124"/>
      <c r="F6" s="127"/>
      <c r="G6" s="125"/>
      <c r="H6" s="124"/>
      <c r="I6" s="125"/>
      <c r="J6" s="124"/>
      <c r="K6" s="127"/>
    </row>
    <row r="7" spans="1:11" s="123" customFormat="1" ht="20.100000000000001" customHeight="1" x14ac:dyDescent="0.15">
      <c r="A7" s="163" t="s">
        <v>378</v>
      </c>
      <c r="B7" s="154">
        <v>2320</v>
      </c>
      <c r="C7" s="155">
        <v>-8.0095162569389373</v>
      </c>
      <c r="D7" s="154">
        <v>3898</v>
      </c>
      <c r="E7" s="155">
        <v>-11.106043329532497</v>
      </c>
      <c r="F7" s="155">
        <v>1.6801724137931036</v>
      </c>
      <c r="G7" s="154">
        <v>6222</v>
      </c>
      <c r="H7" s="155">
        <v>-4.643678160919535</v>
      </c>
      <c r="I7" s="154">
        <v>10122</v>
      </c>
      <c r="J7" s="155">
        <v>-7.7722095671981748</v>
      </c>
      <c r="K7" s="155">
        <v>1.626808100289296</v>
      </c>
    </row>
    <row r="8" spans="1:11" ht="9" customHeight="1" x14ac:dyDescent="0.15">
      <c r="A8" s="158" t="s">
        <v>59</v>
      </c>
      <c r="B8" s="147">
        <v>2138</v>
      </c>
      <c r="C8" s="149">
        <v>-6.7190226876090691</v>
      </c>
      <c r="D8" s="147">
        <v>3560</v>
      </c>
      <c r="E8" s="149">
        <v>-12.163829262274859</v>
      </c>
      <c r="F8" s="149">
        <v>1.6651075771749297</v>
      </c>
      <c r="G8" s="147">
        <v>5721</v>
      </c>
      <c r="H8" s="149">
        <v>-3.977844914400805</v>
      </c>
      <c r="I8" s="147">
        <v>9226</v>
      </c>
      <c r="J8" s="149">
        <v>-8.9149965445749757</v>
      </c>
      <c r="K8" s="149">
        <v>1.6126551302219891</v>
      </c>
    </row>
    <row r="9" spans="1:11" ht="9" customHeight="1" x14ac:dyDescent="0.15">
      <c r="A9" s="158" t="s">
        <v>154</v>
      </c>
      <c r="B9" s="147">
        <v>182</v>
      </c>
      <c r="C9" s="149">
        <v>-20.869565217391298</v>
      </c>
      <c r="D9" s="147">
        <v>338</v>
      </c>
      <c r="E9" s="149">
        <v>1.8072289156626482</v>
      </c>
      <c r="F9" s="149">
        <v>1.8571428571428572</v>
      </c>
      <c r="G9" s="147">
        <v>501</v>
      </c>
      <c r="H9" s="149">
        <v>-11.640211640211646</v>
      </c>
      <c r="I9" s="147">
        <v>896</v>
      </c>
      <c r="J9" s="149">
        <v>5.9101654846335663</v>
      </c>
      <c r="K9" s="149">
        <v>1.7884231536926147</v>
      </c>
    </row>
    <row r="10" spans="1:11" s="123" customFormat="1" ht="20.100000000000001" customHeight="1" x14ac:dyDescent="0.15">
      <c r="A10" s="163" t="s">
        <v>379</v>
      </c>
      <c r="B10" s="154">
        <v>408</v>
      </c>
      <c r="C10" s="155">
        <v>36.912751677852356</v>
      </c>
      <c r="D10" s="154">
        <v>859</v>
      </c>
      <c r="E10" s="155">
        <v>13.175230566534921</v>
      </c>
      <c r="F10" s="155">
        <v>2.1053921568627452</v>
      </c>
      <c r="G10" s="154">
        <v>1302</v>
      </c>
      <c r="H10" s="155">
        <v>30.460921843687373</v>
      </c>
      <c r="I10" s="154">
        <v>2877</v>
      </c>
      <c r="J10" s="155">
        <v>22.896198205894919</v>
      </c>
      <c r="K10" s="155">
        <v>2.2096774193548385</v>
      </c>
    </row>
    <row r="11" spans="1:11" ht="9" customHeight="1" x14ac:dyDescent="0.15">
      <c r="A11" s="158" t="s">
        <v>59</v>
      </c>
      <c r="B11" s="147">
        <v>385</v>
      </c>
      <c r="C11" s="149">
        <v>32.758620689655174</v>
      </c>
      <c r="D11" s="147">
        <v>821</v>
      </c>
      <c r="E11" s="149">
        <v>10.945945945945951</v>
      </c>
      <c r="F11" s="149">
        <v>2.1324675324675324</v>
      </c>
      <c r="G11" s="147">
        <v>1268</v>
      </c>
      <c r="H11" s="149">
        <v>30.721649484536073</v>
      </c>
      <c r="I11" s="147">
        <v>2822</v>
      </c>
      <c r="J11" s="149">
        <v>23.989455184534265</v>
      </c>
      <c r="K11" s="149">
        <v>2.225552050473186</v>
      </c>
    </row>
    <row r="12" spans="1:11" ht="9" customHeight="1" x14ac:dyDescent="0.15">
      <c r="A12" s="158" t="s">
        <v>154</v>
      </c>
      <c r="B12" s="147">
        <v>23</v>
      </c>
      <c r="C12" s="149">
        <v>187.5</v>
      </c>
      <c r="D12" s="147">
        <v>38</v>
      </c>
      <c r="E12" s="149">
        <v>100</v>
      </c>
      <c r="F12" s="149">
        <v>1.6521739130434783</v>
      </c>
      <c r="G12" s="147">
        <v>34</v>
      </c>
      <c r="H12" s="149">
        <v>21.428571428571431</v>
      </c>
      <c r="I12" s="147">
        <v>55</v>
      </c>
      <c r="J12" s="149">
        <v>-15.384615384615387</v>
      </c>
      <c r="K12" s="149">
        <v>1.6176470588235294</v>
      </c>
    </row>
    <row r="13" spans="1:11" s="123" customFormat="1" ht="20.100000000000001" customHeight="1" x14ac:dyDescent="0.15">
      <c r="A13" s="163" t="s">
        <v>380</v>
      </c>
      <c r="B13" s="154">
        <v>143</v>
      </c>
      <c r="C13" s="155">
        <v>43</v>
      </c>
      <c r="D13" s="154">
        <v>246</v>
      </c>
      <c r="E13" s="155">
        <v>-1.5999999999999943</v>
      </c>
      <c r="F13" s="155">
        <v>1.7202797202797202</v>
      </c>
      <c r="G13" s="154">
        <v>516</v>
      </c>
      <c r="H13" s="155">
        <v>59.75232198142416</v>
      </c>
      <c r="I13" s="154">
        <v>970</v>
      </c>
      <c r="J13" s="155">
        <v>15.201900237529685</v>
      </c>
      <c r="K13" s="155">
        <v>1.8798449612403101</v>
      </c>
    </row>
    <row r="14" spans="1:11" ht="9" customHeight="1" x14ac:dyDescent="0.15">
      <c r="A14" s="158" t="s">
        <v>59</v>
      </c>
      <c r="B14" s="147">
        <v>134</v>
      </c>
      <c r="C14" s="149">
        <v>38.144329896907209</v>
      </c>
      <c r="D14" s="147">
        <v>231</v>
      </c>
      <c r="E14" s="149">
        <v>-5.7142857142857082</v>
      </c>
      <c r="F14" s="149">
        <v>1.7238805970149254</v>
      </c>
      <c r="G14" s="147">
        <v>497</v>
      </c>
      <c r="H14" s="149">
        <v>67.34006734006735</v>
      </c>
      <c r="I14" s="147">
        <v>939</v>
      </c>
      <c r="J14" s="149">
        <v>18.860759493670884</v>
      </c>
      <c r="K14" s="149">
        <v>1.8893360160965795</v>
      </c>
    </row>
    <row r="15" spans="1:11" ht="9" customHeight="1" x14ac:dyDescent="0.15">
      <c r="A15" s="158" t="s">
        <v>154</v>
      </c>
      <c r="B15" s="147">
        <v>9</v>
      </c>
      <c r="C15" s="149">
        <v>200</v>
      </c>
      <c r="D15" s="147">
        <v>15</v>
      </c>
      <c r="E15" s="149">
        <v>200</v>
      </c>
      <c r="F15" s="149">
        <v>1.6666666666666667</v>
      </c>
      <c r="G15" s="147">
        <v>19</v>
      </c>
      <c r="H15" s="149">
        <v>-26.92307692307692</v>
      </c>
      <c r="I15" s="147">
        <v>31</v>
      </c>
      <c r="J15" s="149">
        <v>-40.384615384615387</v>
      </c>
      <c r="K15" s="149">
        <v>1.631578947368421</v>
      </c>
    </row>
    <row r="16" spans="1:11" s="123" customFormat="1" ht="20.100000000000001" customHeight="1" x14ac:dyDescent="0.15">
      <c r="A16" s="163" t="s">
        <v>381</v>
      </c>
      <c r="B16" s="154">
        <v>268</v>
      </c>
      <c r="C16" s="155">
        <v>-23.646723646723643</v>
      </c>
      <c r="D16" s="154">
        <v>773</v>
      </c>
      <c r="E16" s="155">
        <v>-9.1656874265569854</v>
      </c>
      <c r="F16" s="155">
        <v>2.8843283582089554</v>
      </c>
      <c r="G16" s="154">
        <v>2408</v>
      </c>
      <c r="H16" s="155">
        <v>48.917748917748924</v>
      </c>
      <c r="I16" s="154">
        <v>7511</v>
      </c>
      <c r="J16" s="155">
        <v>53.348305430788088</v>
      </c>
      <c r="K16" s="155">
        <v>3.1191860465116279</v>
      </c>
    </row>
    <row r="17" spans="1:11" ht="9" customHeight="1" x14ac:dyDescent="0.15">
      <c r="A17" s="158" t="s">
        <v>59</v>
      </c>
      <c r="B17" s="147">
        <v>268</v>
      </c>
      <c r="C17" s="149">
        <v>-23.646723646723643</v>
      </c>
      <c r="D17" s="147">
        <v>773</v>
      </c>
      <c r="E17" s="149">
        <v>-9.1656874265569854</v>
      </c>
      <c r="F17" s="149">
        <v>2.8843283582089554</v>
      </c>
      <c r="G17" s="147">
        <v>2399</v>
      </c>
      <c r="H17" s="149">
        <v>49.09881914232443</v>
      </c>
      <c r="I17" s="147">
        <v>7479</v>
      </c>
      <c r="J17" s="149">
        <v>53.321033210332104</v>
      </c>
      <c r="K17" s="149">
        <v>3.1175489787411421</v>
      </c>
    </row>
    <row r="18" spans="1:11" ht="9" customHeight="1" x14ac:dyDescent="0.15">
      <c r="A18" s="158" t="s">
        <v>154</v>
      </c>
      <c r="B18" s="147">
        <v>0</v>
      </c>
      <c r="C18" s="149">
        <v>0</v>
      </c>
      <c r="D18" s="147">
        <v>0</v>
      </c>
      <c r="E18" s="149">
        <v>0</v>
      </c>
      <c r="F18" s="149">
        <v>0</v>
      </c>
      <c r="G18" s="147">
        <v>9</v>
      </c>
      <c r="H18" s="149">
        <v>12.5</v>
      </c>
      <c r="I18" s="147">
        <v>32</v>
      </c>
      <c r="J18" s="149">
        <v>60</v>
      </c>
      <c r="K18" s="149">
        <v>3.5555555555555554</v>
      </c>
    </row>
    <row r="19" spans="1:11" ht="19.5" customHeight="1" x14ac:dyDescent="0.15">
      <c r="A19" s="163" t="s">
        <v>382</v>
      </c>
      <c r="B19" s="154">
        <v>81</v>
      </c>
      <c r="C19" s="155">
        <v>5.1948051948051983</v>
      </c>
      <c r="D19" s="154">
        <v>194</v>
      </c>
      <c r="E19" s="155">
        <v>-16.738197424892704</v>
      </c>
      <c r="F19" s="155">
        <v>2.3950617283950617</v>
      </c>
      <c r="G19" s="154">
        <v>1056</v>
      </c>
      <c r="H19" s="155">
        <v>33.670886075949369</v>
      </c>
      <c r="I19" s="154">
        <v>2680</v>
      </c>
      <c r="J19" s="155">
        <v>17.132867132867133</v>
      </c>
      <c r="K19" s="155">
        <v>2.5378787878787881</v>
      </c>
    </row>
    <row r="20" spans="1:11" ht="9" customHeight="1" x14ac:dyDescent="0.15">
      <c r="A20" s="158" t="s">
        <v>59</v>
      </c>
      <c r="B20" s="147">
        <v>79</v>
      </c>
      <c r="C20" s="149">
        <v>2.5974025974025921</v>
      </c>
      <c r="D20" s="147">
        <v>192</v>
      </c>
      <c r="E20" s="149">
        <v>-17.596566523605148</v>
      </c>
      <c r="F20" s="149">
        <v>2.4303797468354431</v>
      </c>
      <c r="G20" s="147">
        <v>1042</v>
      </c>
      <c r="H20" s="149">
        <v>31.898734177215204</v>
      </c>
      <c r="I20" s="147">
        <v>2634</v>
      </c>
      <c r="J20" s="149">
        <v>15.122377622377627</v>
      </c>
      <c r="K20" s="149">
        <v>2.5278310940499042</v>
      </c>
    </row>
    <row r="21" spans="1:11" ht="9" customHeight="1" x14ac:dyDescent="0.15">
      <c r="A21" s="158" t="s">
        <v>154</v>
      </c>
      <c r="B21" s="147">
        <v>2</v>
      </c>
      <c r="C21" s="156" t="s">
        <v>472</v>
      </c>
      <c r="D21" s="147">
        <v>2</v>
      </c>
      <c r="E21" s="156" t="s">
        <v>472</v>
      </c>
      <c r="F21" s="149">
        <v>1</v>
      </c>
      <c r="G21" s="147">
        <v>14</v>
      </c>
      <c r="H21" s="156" t="s">
        <v>472</v>
      </c>
      <c r="I21" s="147">
        <v>46</v>
      </c>
      <c r="J21" s="156" t="s">
        <v>472</v>
      </c>
      <c r="K21" s="149">
        <v>3.2857142857142856</v>
      </c>
    </row>
    <row r="22" spans="1:11" ht="19.5" customHeight="1" x14ac:dyDescent="0.15">
      <c r="A22" s="164" t="s">
        <v>383</v>
      </c>
      <c r="B22" s="154">
        <v>240</v>
      </c>
      <c r="C22" s="155">
        <v>-39.240506329113927</v>
      </c>
      <c r="D22" s="154">
        <v>600</v>
      </c>
      <c r="E22" s="155">
        <v>-46.666666666666664</v>
      </c>
      <c r="F22" s="155">
        <v>2.5</v>
      </c>
      <c r="G22" s="154">
        <v>711</v>
      </c>
      <c r="H22" s="155">
        <v>-14.850299401197603</v>
      </c>
      <c r="I22" s="154">
        <v>1630</v>
      </c>
      <c r="J22" s="155">
        <v>-28.540113985094251</v>
      </c>
      <c r="K22" s="155">
        <v>2.2925457102672291</v>
      </c>
    </row>
    <row r="23" spans="1:11" ht="9" customHeight="1" x14ac:dyDescent="0.15">
      <c r="A23" s="165" t="s">
        <v>59</v>
      </c>
      <c r="B23" s="147">
        <v>234</v>
      </c>
      <c r="C23" s="149">
        <v>-40.759493670886073</v>
      </c>
      <c r="D23" s="147">
        <v>478</v>
      </c>
      <c r="E23" s="149">
        <v>-57.511111111111113</v>
      </c>
      <c r="F23" s="149">
        <v>2.0427350427350426</v>
      </c>
      <c r="G23" s="147">
        <v>700</v>
      </c>
      <c r="H23" s="149">
        <v>-16.167664670658681</v>
      </c>
      <c r="I23" s="147">
        <v>1499</v>
      </c>
      <c r="J23" s="149">
        <v>-34.283209118807534</v>
      </c>
      <c r="K23" s="149">
        <v>2.1414285714285715</v>
      </c>
    </row>
    <row r="24" spans="1:11" ht="9" customHeight="1" x14ac:dyDescent="0.15">
      <c r="A24" s="165" t="s">
        <v>154</v>
      </c>
      <c r="B24" s="147">
        <v>6</v>
      </c>
      <c r="C24" s="156" t="s">
        <v>472</v>
      </c>
      <c r="D24" s="147">
        <v>122</v>
      </c>
      <c r="E24" s="156" t="s">
        <v>472</v>
      </c>
      <c r="F24" s="149">
        <v>20.333333333333332</v>
      </c>
      <c r="G24" s="147">
        <v>11</v>
      </c>
      <c r="H24" s="156" t="s">
        <v>472</v>
      </c>
      <c r="I24" s="147">
        <v>131</v>
      </c>
      <c r="J24" s="156" t="s">
        <v>472</v>
      </c>
      <c r="K24" s="149">
        <v>11.909090909090908</v>
      </c>
    </row>
    <row r="25" spans="1:11" ht="19.5" customHeight="1" x14ac:dyDescent="0.15">
      <c r="A25" s="163" t="s">
        <v>439</v>
      </c>
      <c r="B25" s="154">
        <v>137</v>
      </c>
      <c r="C25" s="155">
        <v>-52.595155709342563</v>
      </c>
      <c r="D25" s="154">
        <v>235</v>
      </c>
      <c r="E25" s="155">
        <v>-43.645083932853716</v>
      </c>
      <c r="F25" s="155">
        <v>1.7153284671532847</v>
      </c>
      <c r="G25" s="154">
        <v>371</v>
      </c>
      <c r="H25" s="155">
        <v>-32.299270072992698</v>
      </c>
      <c r="I25" s="154">
        <v>771</v>
      </c>
      <c r="J25" s="155">
        <v>-18.152866242038215</v>
      </c>
      <c r="K25" s="155">
        <v>2.0781671159029651</v>
      </c>
    </row>
    <row r="26" spans="1:11" ht="9" customHeight="1" x14ac:dyDescent="0.15">
      <c r="A26" s="158" t="s">
        <v>59</v>
      </c>
      <c r="B26" s="147">
        <v>131</v>
      </c>
      <c r="C26" s="149">
        <v>-54.67128027681661</v>
      </c>
      <c r="D26" s="147">
        <v>186</v>
      </c>
      <c r="E26" s="149">
        <v>-55.39568345323741</v>
      </c>
      <c r="F26" s="149">
        <v>1.4198473282442747</v>
      </c>
      <c r="G26" s="147">
        <v>355</v>
      </c>
      <c r="H26" s="149">
        <v>-32.892249527410215</v>
      </c>
      <c r="I26" s="147">
        <v>603</v>
      </c>
      <c r="J26" s="149">
        <v>-23.670886075949369</v>
      </c>
      <c r="K26" s="149">
        <v>1.6985915492957746</v>
      </c>
    </row>
    <row r="27" spans="1:11" ht="9" customHeight="1" x14ac:dyDescent="0.15">
      <c r="A27" s="158" t="s">
        <v>154</v>
      </c>
      <c r="B27" s="147">
        <v>6</v>
      </c>
      <c r="C27" s="156" t="s">
        <v>472</v>
      </c>
      <c r="D27" s="147">
        <v>49</v>
      </c>
      <c r="E27" s="156" t="s">
        <v>472</v>
      </c>
      <c r="F27" s="149">
        <v>8.1666666666666661</v>
      </c>
      <c r="G27" s="147">
        <v>16</v>
      </c>
      <c r="H27" s="149">
        <v>-15.78947368421052</v>
      </c>
      <c r="I27" s="147">
        <v>168</v>
      </c>
      <c r="J27" s="149">
        <v>10.526315789473685</v>
      </c>
      <c r="K27" s="149">
        <v>10.5</v>
      </c>
    </row>
    <row r="28" spans="1:11" s="123" customFormat="1" ht="20.100000000000001" customHeight="1" x14ac:dyDescent="0.15">
      <c r="A28" s="163" t="s">
        <v>384</v>
      </c>
      <c r="B28" s="154">
        <v>3643</v>
      </c>
      <c r="C28" s="155">
        <v>-3.0601383714741814</v>
      </c>
      <c r="D28" s="154">
        <v>6108</v>
      </c>
      <c r="E28" s="155">
        <v>-21.90257000383582</v>
      </c>
      <c r="F28" s="155">
        <v>1.6766401317595387</v>
      </c>
      <c r="G28" s="154">
        <v>11118</v>
      </c>
      <c r="H28" s="155">
        <v>13.437404346495256</v>
      </c>
      <c r="I28" s="154">
        <v>20763</v>
      </c>
      <c r="J28" s="155">
        <v>-1.9317967126393398</v>
      </c>
      <c r="K28" s="155">
        <v>1.8675121424716676</v>
      </c>
    </row>
    <row r="29" spans="1:11" ht="9" customHeight="1" x14ac:dyDescent="0.15">
      <c r="A29" s="158" t="s">
        <v>59</v>
      </c>
      <c r="B29" s="147">
        <v>3440</v>
      </c>
      <c r="C29" s="149">
        <v>-3.0166337750211483</v>
      </c>
      <c r="D29" s="147">
        <v>5582</v>
      </c>
      <c r="E29" s="149">
        <v>-23.303105248694692</v>
      </c>
      <c r="F29" s="149">
        <v>1.6226744186046511</v>
      </c>
      <c r="G29" s="147">
        <v>10692</v>
      </c>
      <c r="H29" s="149">
        <v>14.782608695652172</v>
      </c>
      <c r="I29" s="147">
        <v>19659</v>
      </c>
      <c r="J29" s="149">
        <v>-1.3597591570496803</v>
      </c>
      <c r="K29" s="149">
        <v>1.8386644219977553</v>
      </c>
    </row>
    <row r="30" spans="1:11" ht="9" customHeight="1" x14ac:dyDescent="0.15">
      <c r="A30" s="158" t="s">
        <v>154</v>
      </c>
      <c r="B30" s="147">
        <v>203</v>
      </c>
      <c r="C30" s="149">
        <v>-3.7914691943127963</v>
      </c>
      <c r="D30" s="147">
        <v>526</v>
      </c>
      <c r="E30" s="149">
        <v>-3.1307550644567215</v>
      </c>
      <c r="F30" s="149">
        <v>2.5911330049261085</v>
      </c>
      <c r="G30" s="147">
        <v>426</v>
      </c>
      <c r="H30" s="149">
        <v>-12.345679012345684</v>
      </c>
      <c r="I30" s="147">
        <v>1104</v>
      </c>
      <c r="J30" s="149">
        <v>-11.111111111111114</v>
      </c>
      <c r="K30" s="149">
        <v>2.591549295774648</v>
      </c>
    </row>
    <row r="31" spans="1:11" s="123" customFormat="1" ht="20.100000000000001" customHeight="1" x14ac:dyDescent="0.15">
      <c r="A31" s="163" t="s">
        <v>385</v>
      </c>
      <c r="B31" s="154">
        <v>858</v>
      </c>
      <c r="C31" s="155">
        <v>-2.1664766248574665</v>
      </c>
      <c r="D31" s="154">
        <v>3279</v>
      </c>
      <c r="E31" s="155">
        <v>-7.4251835121400376</v>
      </c>
      <c r="F31" s="155">
        <v>3.8216783216783217</v>
      </c>
      <c r="G31" s="154">
        <v>3181</v>
      </c>
      <c r="H31" s="155">
        <v>29.519543973941381</v>
      </c>
      <c r="I31" s="154">
        <v>10746</v>
      </c>
      <c r="J31" s="155">
        <v>12.937467157120338</v>
      </c>
      <c r="K31" s="155">
        <v>3.378182961332914</v>
      </c>
    </row>
    <row r="32" spans="1:11" ht="9" customHeight="1" x14ac:dyDescent="0.15">
      <c r="A32" s="158" t="s">
        <v>59</v>
      </c>
      <c r="B32" s="147">
        <v>852</v>
      </c>
      <c r="C32" s="149">
        <v>-2.0689655172413808</v>
      </c>
      <c r="D32" s="147">
        <v>3263</v>
      </c>
      <c r="E32" s="149">
        <v>-7.4588769143505402</v>
      </c>
      <c r="F32" s="149">
        <v>3.82981220657277</v>
      </c>
      <c r="G32" s="147">
        <v>3164</v>
      </c>
      <c r="H32" s="149">
        <v>29.991783073130648</v>
      </c>
      <c r="I32" s="147">
        <v>10696</v>
      </c>
      <c r="J32" s="149">
        <v>12.970004224757076</v>
      </c>
      <c r="K32" s="149">
        <v>3.3805309734513274</v>
      </c>
    </row>
    <row r="33" spans="1:11" ht="9" customHeight="1" x14ac:dyDescent="0.15">
      <c r="A33" s="158" t="s">
        <v>154</v>
      </c>
      <c r="B33" s="147">
        <v>6</v>
      </c>
      <c r="C33" s="149">
        <v>-14.285714285714292</v>
      </c>
      <c r="D33" s="147">
        <v>16</v>
      </c>
      <c r="E33" s="149">
        <v>0</v>
      </c>
      <c r="F33" s="149">
        <v>2.6666666666666665</v>
      </c>
      <c r="G33" s="147">
        <v>17</v>
      </c>
      <c r="H33" s="149">
        <v>-22.727272727272734</v>
      </c>
      <c r="I33" s="147">
        <v>50</v>
      </c>
      <c r="J33" s="149">
        <v>6.3829787234042499</v>
      </c>
      <c r="K33" s="149">
        <v>2.9411764705882355</v>
      </c>
    </row>
    <row r="34" spans="1:11" s="123" customFormat="1" ht="20.100000000000001" customHeight="1" x14ac:dyDescent="0.15">
      <c r="A34" s="163" t="s">
        <v>386</v>
      </c>
      <c r="B34" s="154">
        <v>169</v>
      </c>
      <c r="C34" s="155">
        <v>-36.940298507462686</v>
      </c>
      <c r="D34" s="154">
        <v>404</v>
      </c>
      <c r="E34" s="155">
        <v>-42.695035460992905</v>
      </c>
      <c r="F34" s="155">
        <v>2.3905325443786984</v>
      </c>
      <c r="G34" s="154">
        <v>1406</v>
      </c>
      <c r="H34" s="155">
        <v>0.64423765211166995</v>
      </c>
      <c r="I34" s="154">
        <v>4361</v>
      </c>
      <c r="J34" s="155">
        <v>-3.5176991150442518</v>
      </c>
      <c r="K34" s="155">
        <v>3.1017069701280229</v>
      </c>
    </row>
    <row r="35" spans="1:11" ht="9" customHeight="1" x14ac:dyDescent="0.15">
      <c r="A35" s="158" t="s">
        <v>59</v>
      </c>
      <c r="B35" s="147">
        <v>169</v>
      </c>
      <c r="C35" s="149">
        <v>-36.940298507462686</v>
      </c>
      <c r="D35" s="147">
        <v>404</v>
      </c>
      <c r="E35" s="149">
        <v>-42.695035460992905</v>
      </c>
      <c r="F35" s="149">
        <v>2.3905325443786984</v>
      </c>
      <c r="G35" s="147">
        <v>1401</v>
      </c>
      <c r="H35" s="149">
        <v>0.28632784538295653</v>
      </c>
      <c r="I35" s="147">
        <v>4342</v>
      </c>
      <c r="J35" s="149">
        <v>-3.9380530973451329</v>
      </c>
      <c r="K35" s="149">
        <v>3.099214846538187</v>
      </c>
    </row>
    <row r="36" spans="1:11" ht="9" customHeight="1" x14ac:dyDescent="0.15">
      <c r="A36" s="158" t="s">
        <v>154</v>
      </c>
      <c r="B36" s="147">
        <v>0</v>
      </c>
      <c r="C36" s="149">
        <v>0</v>
      </c>
      <c r="D36" s="147">
        <v>0</v>
      </c>
      <c r="E36" s="149">
        <v>0</v>
      </c>
      <c r="F36" s="149">
        <v>0</v>
      </c>
      <c r="G36" s="147">
        <v>5</v>
      </c>
      <c r="H36" s="156" t="s">
        <v>472</v>
      </c>
      <c r="I36" s="147">
        <v>19</v>
      </c>
      <c r="J36" s="156" t="s">
        <v>472</v>
      </c>
      <c r="K36" s="149">
        <v>3.8</v>
      </c>
    </row>
    <row r="37" spans="1:11" s="123" customFormat="1" ht="20.100000000000001" customHeight="1" x14ac:dyDescent="0.15">
      <c r="A37" s="163" t="s">
        <v>387</v>
      </c>
      <c r="B37" s="154">
        <v>530</v>
      </c>
      <c r="C37" s="155">
        <v>6</v>
      </c>
      <c r="D37" s="154">
        <v>976</v>
      </c>
      <c r="E37" s="155">
        <v>40.634005763688748</v>
      </c>
      <c r="F37" s="155">
        <v>1.8415094339622642</v>
      </c>
      <c r="G37" s="154">
        <v>1058</v>
      </c>
      <c r="H37" s="155">
        <v>-3.2906764168190108</v>
      </c>
      <c r="I37" s="154">
        <v>1883</v>
      </c>
      <c r="J37" s="155">
        <v>14.19041843541541</v>
      </c>
      <c r="K37" s="155">
        <v>1.779773156899811</v>
      </c>
    </row>
    <row r="38" spans="1:11" ht="9" customHeight="1" x14ac:dyDescent="0.15">
      <c r="A38" s="158" t="s">
        <v>59</v>
      </c>
      <c r="B38" s="147">
        <v>523</v>
      </c>
      <c r="C38" s="149">
        <v>11.040339702760079</v>
      </c>
      <c r="D38" s="147">
        <v>962</v>
      </c>
      <c r="E38" s="149">
        <v>50.078003120124805</v>
      </c>
      <c r="F38" s="149">
        <v>1.8393881453154877</v>
      </c>
      <c r="G38" s="147">
        <v>1045</v>
      </c>
      <c r="H38" s="149">
        <v>-1.2287334593572723</v>
      </c>
      <c r="I38" s="147">
        <v>1855</v>
      </c>
      <c r="J38" s="149">
        <v>17.553865652724966</v>
      </c>
      <c r="K38" s="149">
        <v>1.7751196172248804</v>
      </c>
    </row>
    <row r="39" spans="1:11" ht="9" customHeight="1" x14ac:dyDescent="0.15">
      <c r="A39" s="158" t="s">
        <v>154</v>
      </c>
      <c r="B39" s="147">
        <v>7</v>
      </c>
      <c r="C39" s="149">
        <v>-75.862068965517238</v>
      </c>
      <c r="D39" s="147">
        <v>14</v>
      </c>
      <c r="E39" s="149">
        <v>-73.584905660377359</v>
      </c>
      <c r="F39" s="149">
        <v>2</v>
      </c>
      <c r="G39" s="147">
        <v>13</v>
      </c>
      <c r="H39" s="149">
        <v>-63.888888888888886</v>
      </c>
      <c r="I39" s="147">
        <v>28</v>
      </c>
      <c r="J39" s="149">
        <v>-60.563380281690144</v>
      </c>
      <c r="K39" s="149">
        <v>2.1538461538461537</v>
      </c>
    </row>
    <row r="40" spans="1:11" s="123" customFormat="1" ht="21.95" customHeight="1" x14ac:dyDescent="0.15">
      <c r="A40" s="126" t="s">
        <v>79</v>
      </c>
      <c r="B40" s="125"/>
      <c r="C40" s="124"/>
      <c r="D40" s="125"/>
      <c r="E40" s="124"/>
      <c r="F40" s="127"/>
      <c r="G40" s="125"/>
      <c r="H40" s="124"/>
      <c r="I40" s="125"/>
      <c r="J40" s="124"/>
      <c r="K40" s="127"/>
    </row>
    <row r="41" spans="1:11" s="123" customFormat="1" ht="20.100000000000001" customHeight="1" x14ac:dyDescent="0.15">
      <c r="A41" s="163" t="s">
        <v>388</v>
      </c>
      <c r="B41" s="154">
        <v>1821</v>
      </c>
      <c r="C41" s="155">
        <v>3.1143827859569626</v>
      </c>
      <c r="D41" s="154">
        <v>3492</v>
      </c>
      <c r="E41" s="155">
        <v>-9.9767981438515108</v>
      </c>
      <c r="F41" s="155">
        <v>1.9176276771004943</v>
      </c>
      <c r="G41" s="154">
        <v>4525</v>
      </c>
      <c r="H41" s="155">
        <v>-7.2555851608936308</v>
      </c>
      <c r="I41" s="154">
        <v>9437</v>
      </c>
      <c r="J41" s="155">
        <v>-11.67992512868507</v>
      </c>
      <c r="K41" s="155">
        <v>2.085524861878453</v>
      </c>
    </row>
    <row r="42" spans="1:11" ht="9" customHeight="1" x14ac:dyDescent="0.15">
      <c r="A42" s="158" t="s">
        <v>59</v>
      </c>
      <c r="B42" s="147">
        <v>1736</v>
      </c>
      <c r="C42" s="149">
        <v>5.2121212121212182</v>
      </c>
      <c r="D42" s="147">
        <v>3333</v>
      </c>
      <c r="E42" s="149">
        <v>-8.6599068237873382</v>
      </c>
      <c r="F42" s="149">
        <v>1.9199308755760369</v>
      </c>
      <c r="G42" s="147">
        <v>4294</v>
      </c>
      <c r="H42" s="149">
        <v>-6.7535287730727447</v>
      </c>
      <c r="I42" s="147">
        <v>9004</v>
      </c>
      <c r="J42" s="149">
        <v>-11.647532136198606</v>
      </c>
      <c r="K42" s="149">
        <v>2.0968793665579879</v>
      </c>
    </row>
    <row r="43" spans="1:11" ht="9" customHeight="1" x14ac:dyDescent="0.15">
      <c r="A43" s="158" t="s">
        <v>154</v>
      </c>
      <c r="B43" s="147">
        <v>85</v>
      </c>
      <c r="C43" s="149">
        <v>-26.724137931034477</v>
      </c>
      <c r="D43" s="147">
        <v>159</v>
      </c>
      <c r="E43" s="149">
        <v>-30.869565217391298</v>
      </c>
      <c r="F43" s="149">
        <v>1.8705882352941177</v>
      </c>
      <c r="G43" s="147">
        <v>231</v>
      </c>
      <c r="H43" s="149">
        <v>-15.693430656934311</v>
      </c>
      <c r="I43" s="147">
        <v>433</v>
      </c>
      <c r="J43" s="149">
        <v>-12.348178137651828</v>
      </c>
      <c r="K43" s="149">
        <v>1.8744588744588744</v>
      </c>
    </row>
    <row r="44" spans="1:11" s="123" customFormat="1" ht="20.100000000000001" customHeight="1" x14ac:dyDescent="0.15">
      <c r="A44" s="163" t="s">
        <v>389</v>
      </c>
      <c r="B44" s="154">
        <v>1168</v>
      </c>
      <c r="C44" s="155">
        <v>-7.1542130365659773</v>
      </c>
      <c r="D44" s="154">
        <v>12810</v>
      </c>
      <c r="E44" s="155">
        <v>3.5235170518829761</v>
      </c>
      <c r="F44" s="155">
        <v>10.967465753424657</v>
      </c>
      <c r="G44" s="154">
        <v>3243</v>
      </c>
      <c r="H44" s="155">
        <v>6.7127344521224046</v>
      </c>
      <c r="I44" s="154">
        <v>31379</v>
      </c>
      <c r="J44" s="155">
        <v>-5.5986762936221481</v>
      </c>
      <c r="K44" s="155">
        <v>9.6759173604687021</v>
      </c>
    </row>
    <row r="45" spans="1:11" ht="9" customHeight="1" x14ac:dyDescent="0.15">
      <c r="A45" s="158" t="s">
        <v>59</v>
      </c>
      <c r="B45" s="147">
        <v>1159</v>
      </c>
      <c r="C45" s="149">
        <v>-6.0777957860615857</v>
      </c>
      <c r="D45" s="147">
        <v>12776</v>
      </c>
      <c r="E45" s="149">
        <v>3.8530320273126364</v>
      </c>
      <c r="F45" s="149">
        <v>11.023295944779983</v>
      </c>
      <c r="G45" s="147">
        <v>3226</v>
      </c>
      <c r="H45" s="149">
        <v>7.7488309953239849</v>
      </c>
      <c r="I45" s="147">
        <v>31330</v>
      </c>
      <c r="J45" s="149">
        <v>-5.3903065076249419</v>
      </c>
      <c r="K45" s="149">
        <v>9.711717296962183</v>
      </c>
    </row>
    <row r="46" spans="1:11" ht="9" customHeight="1" x14ac:dyDescent="0.15">
      <c r="A46" s="158" t="s">
        <v>154</v>
      </c>
      <c r="B46" s="147">
        <v>9</v>
      </c>
      <c r="C46" s="149">
        <v>-62.5</v>
      </c>
      <c r="D46" s="147">
        <v>34</v>
      </c>
      <c r="E46" s="149">
        <v>-52.777777777777779</v>
      </c>
      <c r="F46" s="149">
        <v>3.7777777777777777</v>
      </c>
      <c r="G46" s="147">
        <v>17</v>
      </c>
      <c r="H46" s="149">
        <v>-62.222222222222221</v>
      </c>
      <c r="I46" s="147">
        <v>49</v>
      </c>
      <c r="J46" s="149">
        <v>-60.8</v>
      </c>
      <c r="K46" s="149">
        <v>2.8823529411764706</v>
      </c>
    </row>
    <row r="47" spans="1:11" s="123" customFormat="1" ht="20.100000000000001" customHeight="1" x14ac:dyDescent="0.15">
      <c r="A47" s="163" t="s">
        <v>390</v>
      </c>
      <c r="B47" s="154">
        <v>4851</v>
      </c>
      <c r="C47" s="155">
        <v>-2.7660853878532805</v>
      </c>
      <c r="D47" s="154">
        <v>19162</v>
      </c>
      <c r="E47" s="155">
        <v>-5.7498401455904826</v>
      </c>
      <c r="F47" s="155">
        <v>3.9501133786848071</v>
      </c>
      <c r="G47" s="154">
        <v>13142</v>
      </c>
      <c r="H47" s="155">
        <v>-4.3104703655162382</v>
      </c>
      <c r="I47" s="154">
        <v>51496</v>
      </c>
      <c r="J47" s="155">
        <v>-4.4601113172541744</v>
      </c>
      <c r="K47" s="155">
        <v>3.9184294627910514</v>
      </c>
    </row>
    <row r="48" spans="1:11" ht="9" customHeight="1" x14ac:dyDescent="0.15">
      <c r="A48" s="158" t="s">
        <v>59</v>
      </c>
      <c r="B48" s="147">
        <v>4822</v>
      </c>
      <c r="C48" s="149">
        <v>-2.9192671632776381</v>
      </c>
      <c r="D48" s="147">
        <v>19100</v>
      </c>
      <c r="E48" s="149">
        <v>-5.7674280921604435</v>
      </c>
      <c r="F48" s="149">
        <v>3.9610120282040646</v>
      </c>
      <c r="G48" s="147">
        <v>13067</v>
      </c>
      <c r="H48" s="149">
        <v>-4.3831406410068752</v>
      </c>
      <c r="I48" s="147">
        <v>51274</v>
      </c>
      <c r="J48" s="149">
        <v>-4.5585689555683757</v>
      </c>
      <c r="K48" s="149">
        <v>3.9239305119767351</v>
      </c>
    </row>
    <row r="49" spans="1:11" ht="9" customHeight="1" x14ac:dyDescent="0.15">
      <c r="A49" s="158" t="s">
        <v>154</v>
      </c>
      <c r="B49" s="147">
        <v>29</v>
      </c>
      <c r="C49" s="149">
        <v>31.818181818181813</v>
      </c>
      <c r="D49" s="147">
        <v>62</v>
      </c>
      <c r="E49" s="149">
        <v>0</v>
      </c>
      <c r="F49" s="149">
        <v>2.1379310344827585</v>
      </c>
      <c r="G49" s="147">
        <v>75</v>
      </c>
      <c r="H49" s="149">
        <v>10.294117647058826</v>
      </c>
      <c r="I49" s="147">
        <v>222</v>
      </c>
      <c r="J49" s="149">
        <v>25.423728813559322</v>
      </c>
      <c r="K49" s="149">
        <v>2.96</v>
      </c>
    </row>
    <row r="50" spans="1:11" s="115" customFormat="1" ht="9" customHeight="1" x14ac:dyDescent="0.15">
      <c r="B50" s="118"/>
      <c r="C50" s="117"/>
      <c r="D50" s="118"/>
      <c r="E50" s="117"/>
      <c r="F50" s="116"/>
      <c r="G50" s="118"/>
      <c r="H50" s="117"/>
      <c r="I50" s="118"/>
      <c r="J50" s="117"/>
      <c r="K50" s="116"/>
    </row>
    <row r="51" spans="1:11" s="115" customFormat="1" ht="9" customHeight="1" x14ac:dyDescent="0.15">
      <c r="B51" s="118"/>
      <c r="C51" s="117"/>
      <c r="D51" s="118"/>
      <c r="E51" s="117"/>
      <c r="F51" s="116"/>
      <c r="G51" s="118"/>
      <c r="H51" s="117"/>
      <c r="I51" s="118"/>
      <c r="J51" s="117"/>
      <c r="K51" s="116"/>
    </row>
    <row r="52" spans="1:11" s="115" customFormat="1" ht="9" customHeight="1" x14ac:dyDescent="0.15">
      <c r="B52" s="118"/>
      <c r="C52" s="117"/>
      <c r="D52" s="118"/>
      <c r="E52" s="117"/>
      <c r="F52" s="116"/>
      <c r="G52" s="118"/>
      <c r="H52" s="117"/>
      <c r="I52" s="118"/>
      <c r="J52" s="117"/>
      <c r="K52" s="116"/>
    </row>
    <row r="53" spans="1:11" s="115" customFormat="1" ht="9" customHeight="1" x14ac:dyDescent="0.15">
      <c r="B53" s="118"/>
      <c r="C53" s="117"/>
      <c r="D53" s="118"/>
      <c r="E53" s="117"/>
      <c r="F53" s="116"/>
      <c r="G53" s="118"/>
      <c r="H53" s="117"/>
      <c r="I53" s="118"/>
      <c r="J53" s="117"/>
      <c r="K53" s="116"/>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6" orientation="portrait" useFirstPageNumber="1" r:id="rId1"/>
  <headerFooter alignWithMargins="0">
    <oddHeader>&amp;C&amp;8- &amp;P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143"/>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3" t="s">
        <v>205</v>
      </c>
      <c r="B1" s="273"/>
      <c r="C1" s="273"/>
      <c r="D1" s="273"/>
      <c r="E1" s="273"/>
      <c r="F1" s="273"/>
      <c r="G1" s="273"/>
      <c r="H1" s="273"/>
      <c r="I1" s="273"/>
      <c r="J1" s="273"/>
      <c r="K1" s="273"/>
    </row>
    <row r="2" spans="1:11" ht="9.9499999999999993" customHeight="1" x14ac:dyDescent="0.15">
      <c r="A2" s="264" t="s">
        <v>256</v>
      </c>
      <c r="B2" s="245" t="s">
        <v>488</v>
      </c>
      <c r="C2" s="241"/>
      <c r="D2" s="241"/>
      <c r="E2" s="241"/>
      <c r="F2" s="241"/>
      <c r="G2" s="246" t="s">
        <v>489</v>
      </c>
      <c r="H2" s="247"/>
      <c r="I2" s="247"/>
      <c r="J2" s="247"/>
      <c r="K2" s="247"/>
    </row>
    <row r="3" spans="1:11" ht="9.9499999999999993" customHeight="1" x14ac:dyDescent="0.15">
      <c r="A3" s="265"/>
      <c r="B3" s="267" t="s">
        <v>135</v>
      </c>
      <c r="C3" s="268"/>
      <c r="D3" s="269" t="s">
        <v>133</v>
      </c>
      <c r="E3" s="270"/>
      <c r="F3" s="271" t="s">
        <v>57</v>
      </c>
      <c r="G3" s="269" t="s">
        <v>135</v>
      </c>
      <c r="H3" s="270"/>
      <c r="I3" s="269" t="s">
        <v>133</v>
      </c>
      <c r="J3" s="270"/>
      <c r="K3" s="269" t="s">
        <v>57</v>
      </c>
    </row>
    <row r="4" spans="1:11" ht="45" customHeight="1" x14ac:dyDescent="0.15">
      <c r="A4" s="265"/>
      <c r="B4" s="134" t="s">
        <v>136</v>
      </c>
      <c r="C4" s="133" t="s">
        <v>152</v>
      </c>
      <c r="D4" s="133" t="s">
        <v>136</v>
      </c>
      <c r="E4" s="133" t="s">
        <v>152</v>
      </c>
      <c r="F4" s="272"/>
      <c r="G4" s="133" t="s">
        <v>136</v>
      </c>
      <c r="H4" s="133" t="s">
        <v>155</v>
      </c>
      <c r="I4" s="133" t="s">
        <v>136</v>
      </c>
      <c r="J4" s="133" t="s">
        <v>155</v>
      </c>
      <c r="K4" s="269"/>
    </row>
    <row r="5" spans="1:11" ht="9.9499999999999993" customHeight="1" x14ac:dyDescent="0.15">
      <c r="A5" s="266"/>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312</v>
      </c>
      <c r="B6" s="121"/>
      <c r="C6" s="120"/>
      <c r="D6" s="121"/>
      <c r="E6" s="120"/>
      <c r="F6" s="128"/>
      <c r="G6" s="121"/>
      <c r="H6" s="120"/>
      <c r="I6" s="121"/>
      <c r="J6" s="120"/>
      <c r="K6" s="128"/>
    </row>
    <row r="7" spans="1:11" s="123" customFormat="1" ht="20.100000000000001" customHeight="1" x14ac:dyDescent="0.15">
      <c r="A7" s="163" t="s">
        <v>463</v>
      </c>
      <c r="B7" s="154">
        <v>628</v>
      </c>
      <c r="C7" s="155">
        <v>62.273901808785524</v>
      </c>
      <c r="D7" s="154">
        <v>1862</v>
      </c>
      <c r="E7" s="155">
        <v>33.19027181688125</v>
      </c>
      <c r="F7" s="155">
        <v>2.9649681528662422</v>
      </c>
      <c r="G7" s="154">
        <v>1489</v>
      </c>
      <c r="H7" s="155">
        <v>14.099616858237553</v>
      </c>
      <c r="I7" s="154">
        <v>5376</v>
      </c>
      <c r="J7" s="155">
        <v>6.4343694317956874</v>
      </c>
      <c r="K7" s="155">
        <v>3.6104768300873071</v>
      </c>
    </row>
    <row r="8" spans="1:11" ht="9" customHeight="1" x14ac:dyDescent="0.15">
      <c r="A8" s="158" t="s">
        <v>59</v>
      </c>
      <c r="B8" s="147">
        <v>627</v>
      </c>
      <c r="C8" s="149">
        <v>62.015503875968989</v>
      </c>
      <c r="D8" s="147">
        <v>1861</v>
      </c>
      <c r="E8" s="149">
        <v>33.118741058655218</v>
      </c>
      <c r="F8" s="149">
        <v>2.9681020733652312</v>
      </c>
      <c r="G8" s="147">
        <v>1488</v>
      </c>
      <c r="H8" s="149">
        <v>14.022988505747122</v>
      </c>
      <c r="I8" s="147">
        <v>5375</v>
      </c>
      <c r="J8" s="149">
        <v>6.4145713720055397</v>
      </c>
      <c r="K8" s="149">
        <v>3.612231182795699</v>
      </c>
    </row>
    <row r="9" spans="1:11" ht="9" customHeight="1" x14ac:dyDescent="0.15">
      <c r="A9" s="158" t="s">
        <v>154</v>
      </c>
      <c r="B9" s="147">
        <v>1</v>
      </c>
      <c r="C9" s="156" t="s">
        <v>472</v>
      </c>
      <c r="D9" s="147">
        <v>1</v>
      </c>
      <c r="E9" s="156" t="s">
        <v>472</v>
      </c>
      <c r="F9" s="149">
        <v>1</v>
      </c>
      <c r="G9" s="147">
        <v>1</v>
      </c>
      <c r="H9" s="156" t="s">
        <v>472</v>
      </c>
      <c r="I9" s="147">
        <v>1</v>
      </c>
      <c r="J9" s="156" t="s">
        <v>472</v>
      </c>
      <c r="K9" s="149">
        <v>1</v>
      </c>
    </row>
    <row r="10" spans="1:11" ht="19.5" customHeight="1" x14ac:dyDescent="0.15">
      <c r="A10" s="163" t="s">
        <v>391</v>
      </c>
      <c r="B10" s="154">
        <v>662</v>
      </c>
      <c r="C10" s="155">
        <v>-23.201856148491885</v>
      </c>
      <c r="D10" s="154">
        <v>951</v>
      </c>
      <c r="E10" s="155">
        <v>-22.745735174654754</v>
      </c>
      <c r="F10" s="155">
        <v>1.4365558912386707</v>
      </c>
      <c r="G10" s="154">
        <v>2104</v>
      </c>
      <c r="H10" s="155">
        <v>3.6453201970443416</v>
      </c>
      <c r="I10" s="154">
        <v>3137</v>
      </c>
      <c r="J10" s="155">
        <v>13.907044299201161</v>
      </c>
      <c r="K10" s="155">
        <v>1.4909695817490494</v>
      </c>
    </row>
    <row r="11" spans="1:11" ht="9" customHeight="1" x14ac:dyDescent="0.15">
      <c r="A11" s="158" t="s">
        <v>59</v>
      </c>
      <c r="B11" s="147">
        <v>592</v>
      </c>
      <c r="C11" s="149">
        <v>-21.79656538969617</v>
      </c>
      <c r="D11" s="147">
        <v>854</v>
      </c>
      <c r="E11" s="149">
        <v>-24.088888888888889</v>
      </c>
      <c r="F11" s="149">
        <v>1.4425675675675675</v>
      </c>
      <c r="G11" s="147">
        <v>1857</v>
      </c>
      <c r="H11" s="149">
        <v>2.3704520396912869</v>
      </c>
      <c r="I11" s="147">
        <v>2806</v>
      </c>
      <c r="J11" s="149">
        <v>14.204314204314201</v>
      </c>
      <c r="K11" s="149">
        <v>1.511039310716209</v>
      </c>
    </row>
    <row r="12" spans="1:11" ht="9" customHeight="1" x14ac:dyDescent="0.15">
      <c r="A12" s="158" t="s">
        <v>154</v>
      </c>
      <c r="B12" s="147">
        <v>70</v>
      </c>
      <c r="C12" s="149">
        <v>-33.333333333333329</v>
      </c>
      <c r="D12" s="147">
        <v>97</v>
      </c>
      <c r="E12" s="149">
        <v>-8.4905660377358458</v>
      </c>
      <c r="F12" s="149">
        <v>1.3857142857142857</v>
      </c>
      <c r="G12" s="147">
        <v>247</v>
      </c>
      <c r="H12" s="149">
        <v>14.351851851851848</v>
      </c>
      <c r="I12" s="147">
        <v>331</v>
      </c>
      <c r="J12" s="149">
        <v>11.447811447811446</v>
      </c>
      <c r="K12" s="149">
        <v>1.3400809716599191</v>
      </c>
    </row>
    <row r="13" spans="1:11" s="123" customFormat="1" ht="20.100000000000001" customHeight="1" x14ac:dyDescent="0.15">
      <c r="A13" s="163" t="s">
        <v>392</v>
      </c>
      <c r="B13" s="154">
        <v>311</v>
      </c>
      <c r="C13" s="155">
        <v>5.4237288135593218</v>
      </c>
      <c r="D13" s="154">
        <v>476</v>
      </c>
      <c r="E13" s="155">
        <v>12.796208530805686</v>
      </c>
      <c r="F13" s="155">
        <v>1.5305466237942122</v>
      </c>
      <c r="G13" s="154">
        <v>862</v>
      </c>
      <c r="H13" s="155">
        <v>7.6154806491885125</v>
      </c>
      <c r="I13" s="154">
        <v>1211</v>
      </c>
      <c r="J13" s="155">
        <v>12.233549582947177</v>
      </c>
      <c r="K13" s="155">
        <v>1.4048723897911832</v>
      </c>
    </row>
    <row r="14" spans="1:11" ht="9" customHeight="1" x14ac:dyDescent="0.15">
      <c r="A14" s="158" t="s">
        <v>59</v>
      </c>
      <c r="B14" s="147">
        <v>311</v>
      </c>
      <c r="C14" s="149">
        <v>5.4237288135593218</v>
      </c>
      <c r="D14" s="147">
        <v>476</v>
      </c>
      <c r="E14" s="149">
        <v>12.796208530805686</v>
      </c>
      <c r="F14" s="149">
        <v>1.5305466237942122</v>
      </c>
      <c r="G14" s="147">
        <v>862</v>
      </c>
      <c r="H14" s="149">
        <v>7.6154806491885125</v>
      </c>
      <c r="I14" s="147">
        <v>1211</v>
      </c>
      <c r="J14" s="149">
        <v>12.233549582947177</v>
      </c>
      <c r="K14" s="149">
        <v>1.4048723897911832</v>
      </c>
    </row>
    <row r="15" spans="1:11" ht="9" customHeight="1" x14ac:dyDescent="0.15">
      <c r="A15" s="158" t="s">
        <v>154</v>
      </c>
      <c r="B15" s="147">
        <v>0</v>
      </c>
      <c r="C15" s="149">
        <v>0</v>
      </c>
      <c r="D15" s="147">
        <v>0</v>
      </c>
      <c r="E15" s="149">
        <v>0</v>
      </c>
      <c r="F15" s="149">
        <v>0</v>
      </c>
      <c r="G15" s="147">
        <v>0</v>
      </c>
      <c r="H15" s="149">
        <v>0</v>
      </c>
      <c r="I15" s="147">
        <v>0</v>
      </c>
      <c r="J15" s="149">
        <v>0</v>
      </c>
      <c r="K15" s="149">
        <v>0</v>
      </c>
    </row>
    <row r="16" spans="1:11" s="123" customFormat="1" ht="21.95" customHeight="1" x14ac:dyDescent="0.15">
      <c r="A16" s="126" t="s">
        <v>80</v>
      </c>
      <c r="B16" s="125"/>
      <c r="C16" s="124"/>
      <c r="D16" s="125"/>
      <c r="E16" s="124"/>
      <c r="F16" s="127"/>
      <c r="G16" s="125"/>
      <c r="H16" s="124"/>
      <c r="I16" s="125"/>
      <c r="J16" s="124"/>
      <c r="K16" s="127"/>
    </row>
    <row r="17" spans="1:11" s="123" customFormat="1" ht="20.100000000000001" customHeight="1" x14ac:dyDescent="0.15">
      <c r="A17" s="163" t="s">
        <v>393</v>
      </c>
      <c r="B17" s="154">
        <v>239</v>
      </c>
      <c r="C17" s="155">
        <v>-10.486891385767791</v>
      </c>
      <c r="D17" s="154">
        <v>549</v>
      </c>
      <c r="E17" s="155">
        <v>-11.308562197092087</v>
      </c>
      <c r="F17" s="155">
        <v>2.2970711297071129</v>
      </c>
      <c r="G17" s="154">
        <v>918</v>
      </c>
      <c r="H17" s="155">
        <v>4.1997729852440386</v>
      </c>
      <c r="I17" s="154">
        <v>2362</v>
      </c>
      <c r="J17" s="155">
        <v>2.6956521739130466</v>
      </c>
      <c r="K17" s="155">
        <v>2.5729847494553377</v>
      </c>
    </row>
    <row r="18" spans="1:11" ht="9" customHeight="1" x14ac:dyDescent="0.15">
      <c r="A18" s="158" t="s">
        <v>59</v>
      </c>
      <c r="B18" s="147">
        <v>224</v>
      </c>
      <c r="C18" s="149">
        <v>-15.151515151515156</v>
      </c>
      <c r="D18" s="147">
        <v>518</v>
      </c>
      <c r="E18" s="149">
        <v>-15.909090909090907</v>
      </c>
      <c r="F18" s="149">
        <v>2.3125</v>
      </c>
      <c r="G18" s="147">
        <v>892</v>
      </c>
      <c r="H18" s="149">
        <v>5.3128689492325805</v>
      </c>
      <c r="I18" s="147">
        <v>2314</v>
      </c>
      <c r="J18" s="149">
        <v>3.0276046304541353</v>
      </c>
      <c r="K18" s="149">
        <v>2.594170403587444</v>
      </c>
    </row>
    <row r="19" spans="1:11" ht="9" customHeight="1" x14ac:dyDescent="0.15">
      <c r="A19" s="158" t="s">
        <v>154</v>
      </c>
      <c r="B19" s="147">
        <v>15</v>
      </c>
      <c r="C19" s="156" t="s">
        <v>472</v>
      </c>
      <c r="D19" s="147">
        <v>31</v>
      </c>
      <c r="E19" s="156" t="s">
        <v>472</v>
      </c>
      <c r="F19" s="149">
        <v>2.0666666666666669</v>
      </c>
      <c r="G19" s="147">
        <v>26</v>
      </c>
      <c r="H19" s="149">
        <v>-23.529411764705884</v>
      </c>
      <c r="I19" s="147">
        <v>48</v>
      </c>
      <c r="J19" s="149">
        <v>-11.111111111111114</v>
      </c>
      <c r="K19" s="149">
        <v>1.8461538461538463</v>
      </c>
    </row>
    <row r="20" spans="1:11" s="123" customFormat="1" ht="20.100000000000001" customHeight="1" x14ac:dyDescent="0.15">
      <c r="A20" s="163" t="s">
        <v>394</v>
      </c>
      <c r="B20" s="154">
        <v>967</v>
      </c>
      <c r="C20" s="155">
        <v>-17.841971112999147</v>
      </c>
      <c r="D20" s="154">
        <v>3765</v>
      </c>
      <c r="E20" s="155">
        <v>-21.069182389937112</v>
      </c>
      <c r="F20" s="155">
        <v>3.8934850051706307</v>
      </c>
      <c r="G20" s="154">
        <v>3443</v>
      </c>
      <c r="H20" s="155">
        <v>2.8989838613269541</v>
      </c>
      <c r="I20" s="154">
        <v>13355</v>
      </c>
      <c r="J20" s="155">
        <v>-6.0168895144264667</v>
      </c>
      <c r="K20" s="155">
        <v>3.8788846935811794</v>
      </c>
    </row>
    <row r="21" spans="1:11" ht="9" customHeight="1" x14ac:dyDescent="0.15">
      <c r="A21" s="158" t="s">
        <v>59</v>
      </c>
      <c r="B21" s="147">
        <v>896</v>
      </c>
      <c r="C21" s="149">
        <v>-22.558340535868624</v>
      </c>
      <c r="D21" s="147">
        <v>3664</v>
      </c>
      <c r="E21" s="149">
        <v>-22.733024040489241</v>
      </c>
      <c r="F21" s="149">
        <v>4.0892857142857144</v>
      </c>
      <c r="G21" s="147">
        <v>3306</v>
      </c>
      <c r="H21" s="149">
        <v>0.79268292682927211</v>
      </c>
      <c r="I21" s="147">
        <v>13145</v>
      </c>
      <c r="J21" s="149">
        <v>-6.746594778660608</v>
      </c>
      <c r="K21" s="149">
        <v>3.9761040532365395</v>
      </c>
    </row>
    <row r="22" spans="1:11" ht="9" customHeight="1" x14ac:dyDescent="0.15">
      <c r="A22" s="158" t="s">
        <v>154</v>
      </c>
      <c r="B22" s="147">
        <v>71</v>
      </c>
      <c r="C22" s="149">
        <v>255</v>
      </c>
      <c r="D22" s="147">
        <v>101</v>
      </c>
      <c r="E22" s="149">
        <v>260.71428571428572</v>
      </c>
      <c r="F22" s="149">
        <v>1.4225352112676057</v>
      </c>
      <c r="G22" s="147">
        <v>137</v>
      </c>
      <c r="H22" s="149">
        <v>107.57575757575756</v>
      </c>
      <c r="I22" s="147">
        <v>210</v>
      </c>
      <c r="J22" s="149">
        <v>84.21052631578948</v>
      </c>
      <c r="K22" s="149">
        <v>1.5328467153284671</v>
      </c>
    </row>
    <row r="23" spans="1:11" s="123" customFormat="1" ht="20.100000000000001" customHeight="1" x14ac:dyDescent="0.15">
      <c r="A23" s="163" t="s">
        <v>395</v>
      </c>
      <c r="B23" s="154">
        <v>364</v>
      </c>
      <c r="C23" s="155">
        <v>4.5977011494252906</v>
      </c>
      <c r="D23" s="154">
        <v>953</v>
      </c>
      <c r="E23" s="155">
        <v>-30.589949016751632</v>
      </c>
      <c r="F23" s="155">
        <v>2.6181318681318682</v>
      </c>
      <c r="G23" s="154">
        <v>941</v>
      </c>
      <c r="H23" s="155">
        <v>-2.1829521829521781</v>
      </c>
      <c r="I23" s="154">
        <v>2759</v>
      </c>
      <c r="J23" s="155">
        <v>-12.910353535353536</v>
      </c>
      <c r="K23" s="155">
        <v>2.9319872476089266</v>
      </c>
    </row>
    <row r="24" spans="1:11" ht="9" customHeight="1" x14ac:dyDescent="0.15">
      <c r="A24" s="158" t="s">
        <v>59</v>
      </c>
      <c r="B24" s="147">
        <v>352</v>
      </c>
      <c r="C24" s="149">
        <v>4.7619047619047592</v>
      </c>
      <c r="D24" s="147">
        <v>823</v>
      </c>
      <c r="E24" s="149">
        <v>-29.718189581554228</v>
      </c>
      <c r="F24" s="149">
        <v>2.3380681818181817</v>
      </c>
      <c r="G24" s="147">
        <v>912</v>
      </c>
      <c r="H24" s="149">
        <v>-2.9787234042553195</v>
      </c>
      <c r="I24" s="147">
        <v>2463</v>
      </c>
      <c r="J24" s="149">
        <v>-12.845010615711246</v>
      </c>
      <c r="K24" s="149">
        <v>2.700657894736842</v>
      </c>
    </row>
    <row r="25" spans="1:11" ht="9" customHeight="1" x14ac:dyDescent="0.15">
      <c r="A25" s="158" t="s">
        <v>154</v>
      </c>
      <c r="B25" s="147">
        <v>12</v>
      </c>
      <c r="C25" s="149">
        <v>0</v>
      </c>
      <c r="D25" s="147">
        <v>130</v>
      </c>
      <c r="E25" s="149">
        <v>-35.643564356435647</v>
      </c>
      <c r="F25" s="149">
        <v>10.833333333333334</v>
      </c>
      <c r="G25" s="147">
        <v>29</v>
      </c>
      <c r="H25" s="149">
        <v>31.818181818181813</v>
      </c>
      <c r="I25" s="147">
        <v>296</v>
      </c>
      <c r="J25" s="149">
        <v>-13.450292397660817</v>
      </c>
      <c r="K25" s="149">
        <v>10.206896551724139</v>
      </c>
    </row>
    <row r="26" spans="1:11" s="123" customFormat="1" ht="20.100000000000001" customHeight="1" x14ac:dyDescent="0.15">
      <c r="A26" s="163" t="s">
        <v>396</v>
      </c>
      <c r="B26" s="154">
        <v>1012</v>
      </c>
      <c r="C26" s="155">
        <v>2.5329280648429631</v>
      </c>
      <c r="D26" s="154">
        <v>1932</v>
      </c>
      <c r="E26" s="155">
        <v>-11.457378551787357</v>
      </c>
      <c r="F26" s="155">
        <v>1.9090909090909092</v>
      </c>
      <c r="G26" s="154">
        <v>2976</v>
      </c>
      <c r="H26" s="155">
        <v>-0.70070070070070756</v>
      </c>
      <c r="I26" s="154">
        <v>6307</v>
      </c>
      <c r="J26" s="155">
        <v>-11.131463998872761</v>
      </c>
      <c r="K26" s="155">
        <v>2.119287634408602</v>
      </c>
    </row>
    <row r="27" spans="1:11" ht="9" customHeight="1" x14ac:dyDescent="0.15">
      <c r="A27" s="158" t="s">
        <v>59</v>
      </c>
      <c r="B27" s="147">
        <v>1003</v>
      </c>
      <c r="C27" s="149">
        <v>3.1893004115226375</v>
      </c>
      <c r="D27" s="147">
        <v>1912</v>
      </c>
      <c r="E27" s="149">
        <v>-11.726685133887344</v>
      </c>
      <c r="F27" s="149">
        <v>1.9062811565304087</v>
      </c>
      <c r="G27" s="147">
        <v>2960</v>
      </c>
      <c r="H27" s="149">
        <v>0</v>
      </c>
      <c r="I27" s="147">
        <v>6271</v>
      </c>
      <c r="J27" s="149">
        <v>-10.605844618674269</v>
      </c>
      <c r="K27" s="149">
        <v>2.1185810810810812</v>
      </c>
    </row>
    <row r="28" spans="1:11" ht="9" customHeight="1" x14ac:dyDescent="0.15">
      <c r="A28" s="158" t="s">
        <v>154</v>
      </c>
      <c r="B28" s="147">
        <v>9</v>
      </c>
      <c r="C28" s="149">
        <v>-40</v>
      </c>
      <c r="D28" s="147">
        <v>20</v>
      </c>
      <c r="E28" s="149">
        <v>25</v>
      </c>
      <c r="F28" s="149">
        <v>2.2222222222222223</v>
      </c>
      <c r="G28" s="147">
        <v>16</v>
      </c>
      <c r="H28" s="149">
        <v>-56.756756756756758</v>
      </c>
      <c r="I28" s="147">
        <v>36</v>
      </c>
      <c r="J28" s="149">
        <v>-56.097560975609753</v>
      </c>
      <c r="K28" s="149">
        <v>2.25</v>
      </c>
    </row>
    <row r="29" spans="1:11" s="123" customFormat="1" ht="20.100000000000001" customHeight="1" x14ac:dyDescent="0.15">
      <c r="A29" s="163" t="s">
        <v>397</v>
      </c>
      <c r="B29" s="154">
        <v>302</v>
      </c>
      <c r="C29" s="155">
        <v>-5.0314465408805091</v>
      </c>
      <c r="D29" s="154">
        <v>594</v>
      </c>
      <c r="E29" s="155">
        <v>-3.5714285714285694</v>
      </c>
      <c r="F29" s="155">
        <v>1.9668874172185431</v>
      </c>
      <c r="G29" s="154">
        <v>1493</v>
      </c>
      <c r="H29" s="155">
        <v>23.695111847555921</v>
      </c>
      <c r="I29" s="154">
        <v>3322</v>
      </c>
      <c r="J29" s="155">
        <v>14.828897338403038</v>
      </c>
      <c r="K29" s="155">
        <v>2.2250502344273277</v>
      </c>
    </row>
    <row r="30" spans="1:11" ht="9" customHeight="1" x14ac:dyDescent="0.15">
      <c r="A30" s="158" t="s">
        <v>59</v>
      </c>
      <c r="B30" s="147">
        <v>296</v>
      </c>
      <c r="C30" s="149">
        <v>-4.8231511254019352</v>
      </c>
      <c r="D30" s="147">
        <v>586</v>
      </c>
      <c r="E30" s="149">
        <v>-1.8425460636515965</v>
      </c>
      <c r="F30" s="149">
        <v>1.9797297297297298</v>
      </c>
      <c r="G30" s="147">
        <v>1473</v>
      </c>
      <c r="H30" s="149">
        <v>23.470243084660524</v>
      </c>
      <c r="I30" s="147">
        <v>3291</v>
      </c>
      <c r="J30" s="149">
        <v>14.949353824659454</v>
      </c>
      <c r="K30" s="149">
        <v>2.2342158859470467</v>
      </c>
    </row>
    <row r="31" spans="1:11" ht="9" customHeight="1" x14ac:dyDescent="0.15">
      <c r="A31" s="158" t="s">
        <v>154</v>
      </c>
      <c r="B31" s="147">
        <v>6</v>
      </c>
      <c r="C31" s="149">
        <v>-14.285714285714292</v>
      </c>
      <c r="D31" s="147">
        <v>8</v>
      </c>
      <c r="E31" s="149">
        <v>-57.89473684210526</v>
      </c>
      <c r="F31" s="149">
        <v>1.3333333333333333</v>
      </c>
      <c r="G31" s="147">
        <v>20</v>
      </c>
      <c r="H31" s="149">
        <v>42.857142857142861</v>
      </c>
      <c r="I31" s="147">
        <v>31</v>
      </c>
      <c r="J31" s="149">
        <v>3.3333333333333286</v>
      </c>
      <c r="K31" s="149">
        <v>1.55</v>
      </c>
    </row>
    <row r="32" spans="1:11" s="123" customFormat="1" ht="20.100000000000001" customHeight="1" x14ac:dyDescent="0.15">
      <c r="A32" s="163" t="s">
        <v>398</v>
      </c>
      <c r="B32" s="154">
        <v>87</v>
      </c>
      <c r="C32" s="155">
        <v>-66.920152091254749</v>
      </c>
      <c r="D32" s="154">
        <v>214</v>
      </c>
      <c r="E32" s="155">
        <v>-67.575757575757578</v>
      </c>
      <c r="F32" s="155">
        <v>2.4597701149425286</v>
      </c>
      <c r="G32" s="154">
        <v>234</v>
      </c>
      <c r="H32" s="155">
        <v>-56.343283582089555</v>
      </c>
      <c r="I32" s="154">
        <v>724</v>
      </c>
      <c r="J32" s="155">
        <v>-48.688873139617293</v>
      </c>
      <c r="K32" s="155">
        <v>3.0940170940170941</v>
      </c>
    </row>
    <row r="33" spans="1:11" ht="9" customHeight="1" x14ac:dyDescent="0.15">
      <c r="A33" s="158" t="s">
        <v>59</v>
      </c>
      <c r="B33" s="147">
        <v>87</v>
      </c>
      <c r="C33" s="149">
        <v>-62.978723404255319</v>
      </c>
      <c r="D33" s="147">
        <v>214</v>
      </c>
      <c r="E33" s="149">
        <v>-60.948905109489054</v>
      </c>
      <c r="F33" s="149">
        <v>2.4597701149425286</v>
      </c>
      <c r="G33" s="147">
        <v>230</v>
      </c>
      <c r="H33" s="149">
        <v>-52.083333333333336</v>
      </c>
      <c r="I33" s="147">
        <v>711</v>
      </c>
      <c r="J33" s="149">
        <v>-42.93739967897271</v>
      </c>
      <c r="K33" s="149">
        <v>3.0913043478260871</v>
      </c>
    </row>
    <row r="34" spans="1:11" ht="9" customHeight="1" x14ac:dyDescent="0.15">
      <c r="A34" s="158" t="s">
        <v>154</v>
      </c>
      <c r="B34" s="147">
        <v>0</v>
      </c>
      <c r="C34" s="156" t="s">
        <v>472</v>
      </c>
      <c r="D34" s="147">
        <v>0</v>
      </c>
      <c r="E34" s="156" t="s">
        <v>472</v>
      </c>
      <c r="F34" s="149">
        <v>0</v>
      </c>
      <c r="G34" s="147">
        <v>4</v>
      </c>
      <c r="H34" s="149">
        <v>-92.857142857142861</v>
      </c>
      <c r="I34" s="147">
        <v>13</v>
      </c>
      <c r="J34" s="149">
        <v>-92.121212121212125</v>
      </c>
      <c r="K34" s="149">
        <v>3.25</v>
      </c>
    </row>
    <row r="35" spans="1:11" s="123" customFormat="1" ht="21.95" customHeight="1" x14ac:dyDescent="0.15">
      <c r="A35" s="126" t="s">
        <v>81</v>
      </c>
      <c r="B35" s="125"/>
      <c r="C35" s="124"/>
      <c r="D35" s="125"/>
      <c r="E35" s="124"/>
      <c r="F35" s="127"/>
      <c r="G35" s="125"/>
      <c r="H35" s="124"/>
      <c r="I35" s="125"/>
      <c r="J35" s="124"/>
      <c r="K35" s="127"/>
    </row>
    <row r="36" spans="1:11" s="123" customFormat="1" ht="20.100000000000001" customHeight="1" x14ac:dyDescent="0.15">
      <c r="A36" s="163" t="s">
        <v>399</v>
      </c>
      <c r="B36" s="154">
        <v>2324</v>
      </c>
      <c r="C36" s="155">
        <v>0.12925463162430617</v>
      </c>
      <c r="D36" s="154">
        <v>5614</v>
      </c>
      <c r="E36" s="155">
        <v>-13.243702673466231</v>
      </c>
      <c r="F36" s="155">
        <v>2.4156626506024095</v>
      </c>
      <c r="G36" s="154">
        <v>5705</v>
      </c>
      <c r="H36" s="155">
        <v>-5.1537822111388181</v>
      </c>
      <c r="I36" s="154">
        <v>12933</v>
      </c>
      <c r="J36" s="155">
        <v>-11.593410349306168</v>
      </c>
      <c r="K36" s="155">
        <v>2.2669588080631025</v>
      </c>
    </row>
    <row r="37" spans="1:11" ht="9" customHeight="1" x14ac:dyDescent="0.15">
      <c r="A37" s="158" t="s">
        <v>59</v>
      </c>
      <c r="B37" s="147">
        <v>2080</v>
      </c>
      <c r="C37" s="149">
        <v>2.3118544023610497</v>
      </c>
      <c r="D37" s="147">
        <v>4233</v>
      </c>
      <c r="E37" s="149">
        <v>-17.549668874172184</v>
      </c>
      <c r="F37" s="149">
        <v>2.0350961538461538</v>
      </c>
      <c r="G37" s="147">
        <v>5405</v>
      </c>
      <c r="H37" s="149">
        <v>-5.5235098758958259</v>
      </c>
      <c r="I37" s="147">
        <v>11414</v>
      </c>
      <c r="J37" s="149">
        <v>-14.057676379790678</v>
      </c>
      <c r="K37" s="149">
        <v>2.1117483811285847</v>
      </c>
    </row>
    <row r="38" spans="1:11" ht="9" customHeight="1" x14ac:dyDescent="0.15">
      <c r="A38" s="158" t="s">
        <v>154</v>
      </c>
      <c r="B38" s="147">
        <v>244</v>
      </c>
      <c r="C38" s="149">
        <v>-15.277777777777771</v>
      </c>
      <c r="D38" s="147">
        <v>1381</v>
      </c>
      <c r="E38" s="149">
        <v>3.290949887808523</v>
      </c>
      <c r="F38" s="149">
        <v>5.6598360655737707</v>
      </c>
      <c r="G38" s="147">
        <v>300</v>
      </c>
      <c r="H38" s="149">
        <v>2.0408163265306172</v>
      </c>
      <c r="I38" s="147">
        <v>1519</v>
      </c>
      <c r="J38" s="149">
        <v>12.685459940652819</v>
      </c>
      <c r="K38" s="149">
        <v>5.0633333333333335</v>
      </c>
    </row>
    <row r="39" spans="1:11" s="123" customFormat="1" ht="20.100000000000001" customHeight="1" x14ac:dyDescent="0.15">
      <c r="A39" s="163" t="s">
        <v>400</v>
      </c>
      <c r="B39" s="154">
        <v>309</v>
      </c>
      <c r="C39" s="155">
        <v>-23.32506203473946</v>
      </c>
      <c r="D39" s="154">
        <v>1084</v>
      </c>
      <c r="E39" s="155">
        <v>-23.929824561403507</v>
      </c>
      <c r="F39" s="155">
        <v>3.5080906148867315</v>
      </c>
      <c r="G39" s="154">
        <v>732</v>
      </c>
      <c r="H39" s="155">
        <v>-3.3025099075297248</v>
      </c>
      <c r="I39" s="154">
        <v>2299</v>
      </c>
      <c r="J39" s="155">
        <v>-9.4881889763779554</v>
      </c>
      <c r="K39" s="155">
        <v>3.1407103825136611</v>
      </c>
    </row>
    <row r="40" spans="1:11" ht="9" customHeight="1" x14ac:dyDescent="0.15">
      <c r="A40" s="158" t="s">
        <v>59</v>
      </c>
      <c r="B40" s="147">
        <v>309</v>
      </c>
      <c r="C40" s="149">
        <v>-22.556390977443613</v>
      </c>
      <c r="D40" s="147">
        <v>1084</v>
      </c>
      <c r="E40" s="149">
        <v>-23.066004258339248</v>
      </c>
      <c r="F40" s="149">
        <v>3.5080906148867315</v>
      </c>
      <c r="G40" s="147">
        <v>732</v>
      </c>
      <c r="H40" s="149">
        <v>-1.4804845222072629</v>
      </c>
      <c r="I40" s="147">
        <v>2299</v>
      </c>
      <c r="J40" s="149">
        <v>-7.3730862207896877</v>
      </c>
      <c r="K40" s="149">
        <v>3.1407103825136611</v>
      </c>
    </row>
    <row r="41" spans="1:11" ht="9" customHeight="1" x14ac:dyDescent="0.15">
      <c r="A41" s="158" t="s">
        <v>154</v>
      </c>
      <c r="B41" s="147">
        <v>0</v>
      </c>
      <c r="C41" s="156" t="s">
        <v>472</v>
      </c>
      <c r="D41" s="147">
        <v>0</v>
      </c>
      <c r="E41" s="156" t="s">
        <v>472</v>
      </c>
      <c r="F41" s="149">
        <v>0</v>
      </c>
      <c r="G41" s="147">
        <v>0</v>
      </c>
      <c r="H41" s="156" t="s">
        <v>472</v>
      </c>
      <c r="I41" s="147">
        <v>0</v>
      </c>
      <c r="J41" s="156" t="s">
        <v>472</v>
      </c>
      <c r="K41" s="149">
        <v>0</v>
      </c>
    </row>
    <row r="42" spans="1:11" s="123" customFormat="1" ht="20.100000000000001" customHeight="1" x14ac:dyDescent="0.15">
      <c r="A42" s="164" t="s">
        <v>401</v>
      </c>
      <c r="B42" s="154">
        <v>118</v>
      </c>
      <c r="C42" s="155">
        <v>-25.316455696202539</v>
      </c>
      <c r="D42" s="154">
        <v>220</v>
      </c>
      <c r="E42" s="155">
        <v>-81.848184818481855</v>
      </c>
      <c r="F42" s="155">
        <v>1.8644067796610169</v>
      </c>
      <c r="G42" s="154">
        <v>238</v>
      </c>
      <c r="H42" s="155">
        <v>-37.203166226912927</v>
      </c>
      <c r="I42" s="154">
        <v>447</v>
      </c>
      <c r="J42" s="155">
        <v>-85.44921875</v>
      </c>
      <c r="K42" s="155">
        <v>1.8781512605042017</v>
      </c>
    </row>
    <row r="43" spans="1:11" ht="9" customHeight="1" x14ac:dyDescent="0.15">
      <c r="A43" s="165" t="s">
        <v>59</v>
      </c>
      <c r="B43" s="147">
        <v>114</v>
      </c>
      <c r="C43" s="149">
        <v>-27.388535031847127</v>
      </c>
      <c r="D43" s="147">
        <v>210</v>
      </c>
      <c r="E43" s="149">
        <v>-82.658959537572258</v>
      </c>
      <c r="F43" s="149">
        <v>1.8421052631578947</v>
      </c>
      <c r="G43" s="147">
        <v>227</v>
      </c>
      <c r="H43" s="149">
        <v>-39.94708994708995</v>
      </c>
      <c r="I43" s="147">
        <v>422</v>
      </c>
      <c r="J43" s="149">
        <v>-86.258547704330837</v>
      </c>
      <c r="K43" s="149">
        <v>1.8590308370044053</v>
      </c>
    </row>
    <row r="44" spans="1:11" ht="9" customHeight="1" x14ac:dyDescent="0.15">
      <c r="A44" s="165" t="s">
        <v>154</v>
      </c>
      <c r="B44" s="147">
        <v>4</v>
      </c>
      <c r="C44" s="149">
        <v>300</v>
      </c>
      <c r="D44" s="147">
        <v>10</v>
      </c>
      <c r="E44" s="156" t="s">
        <v>472</v>
      </c>
      <c r="F44" s="149">
        <v>2.5</v>
      </c>
      <c r="G44" s="147">
        <v>11</v>
      </c>
      <c r="H44" s="156" t="s">
        <v>472</v>
      </c>
      <c r="I44" s="147">
        <v>25</v>
      </c>
      <c r="J44" s="156" t="s">
        <v>472</v>
      </c>
      <c r="K44" s="149">
        <v>2.2727272727272729</v>
      </c>
    </row>
    <row r="45" spans="1:11" s="123" customFormat="1" ht="20.100000000000001" customHeight="1" x14ac:dyDescent="0.15">
      <c r="A45" s="164" t="s">
        <v>402</v>
      </c>
      <c r="B45" s="154">
        <v>66</v>
      </c>
      <c r="C45" s="155">
        <v>-17.5</v>
      </c>
      <c r="D45" s="154">
        <v>117</v>
      </c>
      <c r="E45" s="155">
        <v>-55.849056603773583</v>
      </c>
      <c r="F45" s="155">
        <v>1.7727272727272727</v>
      </c>
      <c r="G45" s="154">
        <v>124</v>
      </c>
      <c r="H45" s="155">
        <v>-44.888888888888886</v>
      </c>
      <c r="I45" s="154">
        <v>241</v>
      </c>
      <c r="J45" s="155">
        <v>-65.815602836879435</v>
      </c>
      <c r="K45" s="155">
        <v>1.9435483870967742</v>
      </c>
    </row>
    <row r="46" spans="1:11" ht="9" customHeight="1" x14ac:dyDescent="0.15">
      <c r="A46" s="165" t="s">
        <v>59</v>
      </c>
      <c r="B46" s="147">
        <v>66</v>
      </c>
      <c r="C46" s="149">
        <v>-17.5</v>
      </c>
      <c r="D46" s="147">
        <v>117</v>
      </c>
      <c r="E46" s="149">
        <v>-55.849056603773583</v>
      </c>
      <c r="F46" s="149">
        <v>1.7727272727272727</v>
      </c>
      <c r="G46" s="147">
        <v>124</v>
      </c>
      <c r="H46" s="149">
        <v>-44.888888888888886</v>
      </c>
      <c r="I46" s="147">
        <v>241</v>
      </c>
      <c r="J46" s="149">
        <v>-65.815602836879435</v>
      </c>
      <c r="K46" s="149">
        <v>1.9435483870967742</v>
      </c>
    </row>
    <row r="47" spans="1:11" ht="9" customHeight="1" x14ac:dyDescent="0.15">
      <c r="A47" s="165" t="s">
        <v>154</v>
      </c>
      <c r="B47" s="147">
        <v>0</v>
      </c>
      <c r="C47" s="149">
        <v>0</v>
      </c>
      <c r="D47" s="147">
        <v>0</v>
      </c>
      <c r="E47" s="149">
        <v>0</v>
      </c>
      <c r="F47" s="149">
        <v>0</v>
      </c>
      <c r="G47" s="147">
        <v>0</v>
      </c>
      <c r="H47" s="149">
        <v>0</v>
      </c>
      <c r="I47" s="147">
        <v>0</v>
      </c>
      <c r="J47" s="149">
        <v>0</v>
      </c>
      <c r="K47" s="149">
        <v>0</v>
      </c>
    </row>
    <row r="48" spans="1:11" s="123" customFormat="1" ht="20.100000000000001" customHeight="1" x14ac:dyDescent="0.15">
      <c r="A48" s="164" t="s">
        <v>467</v>
      </c>
      <c r="B48" s="154">
        <v>89</v>
      </c>
      <c r="C48" s="155">
        <v>71.15384615384616</v>
      </c>
      <c r="D48" s="154">
        <v>154</v>
      </c>
      <c r="E48" s="155">
        <v>13.235294117647058</v>
      </c>
      <c r="F48" s="155">
        <v>1.7303370786516854</v>
      </c>
      <c r="G48" s="154">
        <v>250</v>
      </c>
      <c r="H48" s="155">
        <v>-8.4249084249084234</v>
      </c>
      <c r="I48" s="154">
        <v>512</v>
      </c>
      <c r="J48" s="155">
        <v>-24.705882352941174</v>
      </c>
      <c r="K48" s="155">
        <v>2.048</v>
      </c>
    </row>
    <row r="49" spans="1:11" ht="9" customHeight="1" x14ac:dyDescent="0.15">
      <c r="A49" s="165" t="s">
        <v>59</v>
      </c>
      <c r="B49" s="147">
        <v>89</v>
      </c>
      <c r="C49" s="149">
        <v>71.15384615384616</v>
      </c>
      <c r="D49" s="147">
        <v>154</v>
      </c>
      <c r="E49" s="149">
        <v>13.235294117647058</v>
      </c>
      <c r="F49" s="149">
        <v>1.7303370786516854</v>
      </c>
      <c r="G49" s="147">
        <v>250</v>
      </c>
      <c r="H49" s="149">
        <v>-6.367041198501866</v>
      </c>
      <c r="I49" s="147">
        <v>512</v>
      </c>
      <c r="J49" s="149">
        <v>-23.582089552238813</v>
      </c>
      <c r="K49" s="149">
        <v>2.048</v>
      </c>
    </row>
    <row r="50" spans="1:11" ht="9" customHeight="1" x14ac:dyDescent="0.15">
      <c r="A50" s="165" t="s">
        <v>154</v>
      </c>
      <c r="B50" s="147">
        <v>0</v>
      </c>
      <c r="C50" s="149">
        <v>0</v>
      </c>
      <c r="D50" s="147">
        <v>0</v>
      </c>
      <c r="E50" s="149">
        <v>0</v>
      </c>
      <c r="F50" s="149">
        <v>0</v>
      </c>
      <c r="G50" s="147">
        <v>0</v>
      </c>
      <c r="H50" s="156" t="s">
        <v>472</v>
      </c>
      <c r="I50" s="147">
        <v>0</v>
      </c>
      <c r="J50" s="156" t="s">
        <v>472</v>
      </c>
      <c r="K50" s="149">
        <v>0</v>
      </c>
    </row>
    <row r="51" spans="1:11" s="115" customFormat="1" ht="9" customHeight="1" x14ac:dyDescent="0.15">
      <c r="B51" s="118"/>
      <c r="C51" s="117"/>
      <c r="D51" s="118"/>
      <c r="E51" s="117"/>
      <c r="F51" s="116"/>
      <c r="G51" s="118"/>
      <c r="H51" s="117"/>
      <c r="I51" s="118"/>
      <c r="J51" s="117"/>
      <c r="K51" s="116"/>
    </row>
    <row r="52" spans="1:11" s="115" customFormat="1" ht="9" customHeight="1" x14ac:dyDescent="0.15">
      <c r="B52" s="118"/>
      <c r="C52" s="117"/>
      <c r="D52" s="118"/>
      <c r="E52" s="117"/>
      <c r="F52" s="116"/>
      <c r="G52" s="118"/>
      <c r="H52" s="117"/>
      <c r="I52" s="118"/>
      <c r="J52" s="117"/>
      <c r="K52" s="116"/>
    </row>
    <row r="53" spans="1:11" s="115" customFormat="1" ht="9" customHeight="1" x14ac:dyDescent="0.15">
      <c r="B53" s="118"/>
      <c r="C53" s="117"/>
      <c r="D53" s="118"/>
      <c r="E53" s="117"/>
      <c r="F53" s="116"/>
      <c r="G53" s="118"/>
      <c r="H53" s="117"/>
      <c r="I53" s="118"/>
      <c r="J53" s="117"/>
      <c r="K53" s="116"/>
    </row>
    <row r="54" spans="1:11" x14ac:dyDescent="0.15">
      <c r="C54" s="114"/>
      <c r="E54" s="114"/>
      <c r="H54" s="114"/>
      <c r="J54" s="114"/>
    </row>
    <row r="55" spans="1:11" x14ac:dyDescent="0.15">
      <c r="C55" s="114"/>
      <c r="E55" s="114"/>
      <c r="H55" s="114"/>
      <c r="J55" s="114"/>
    </row>
    <row r="56" spans="1:11" x14ac:dyDescent="0.15">
      <c r="C56" s="114"/>
      <c r="E56" s="114"/>
      <c r="H56" s="114"/>
      <c r="J56" s="114"/>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7" orientation="portrait" useFirstPageNumber="1"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K146"/>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3" t="s">
        <v>205</v>
      </c>
      <c r="B1" s="273"/>
      <c r="C1" s="273"/>
      <c r="D1" s="273"/>
      <c r="E1" s="273"/>
      <c r="F1" s="273"/>
      <c r="G1" s="273"/>
      <c r="H1" s="273"/>
      <c r="I1" s="273"/>
      <c r="J1" s="273"/>
      <c r="K1" s="273"/>
    </row>
    <row r="2" spans="1:11" ht="9.9499999999999993" customHeight="1" x14ac:dyDescent="0.15">
      <c r="A2" s="264" t="s">
        <v>256</v>
      </c>
      <c r="B2" s="245" t="s">
        <v>488</v>
      </c>
      <c r="C2" s="241"/>
      <c r="D2" s="241"/>
      <c r="E2" s="241"/>
      <c r="F2" s="241"/>
      <c r="G2" s="246" t="s">
        <v>489</v>
      </c>
      <c r="H2" s="247"/>
      <c r="I2" s="247"/>
      <c r="J2" s="247"/>
      <c r="K2" s="247"/>
    </row>
    <row r="3" spans="1:11" ht="9.9499999999999993" customHeight="1" x14ac:dyDescent="0.15">
      <c r="A3" s="265"/>
      <c r="B3" s="267" t="s">
        <v>135</v>
      </c>
      <c r="C3" s="268"/>
      <c r="D3" s="269" t="s">
        <v>133</v>
      </c>
      <c r="E3" s="270"/>
      <c r="F3" s="271" t="s">
        <v>57</v>
      </c>
      <c r="G3" s="269" t="s">
        <v>135</v>
      </c>
      <c r="H3" s="270"/>
      <c r="I3" s="269" t="s">
        <v>133</v>
      </c>
      <c r="J3" s="270"/>
      <c r="K3" s="269" t="s">
        <v>57</v>
      </c>
    </row>
    <row r="4" spans="1:11" ht="45" customHeight="1" x14ac:dyDescent="0.15">
      <c r="A4" s="265"/>
      <c r="B4" s="134" t="s">
        <v>136</v>
      </c>
      <c r="C4" s="133" t="s">
        <v>152</v>
      </c>
      <c r="D4" s="133" t="s">
        <v>136</v>
      </c>
      <c r="E4" s="133" t="s">
        <v>152</v>
      </c>
      <c r="F4" s="272"/>
      <c r="G4" s="133" t="s">
        <v>136</v>
      </c>
      <c r="H4" s="133" t="s">
        <v>155</v>
      </c>
      <c r="I4" s="133" t="s">
        <v>136</v>
      </c>
      <c r="J4" s="133" t="s">
        <v>155</v>
      </c>
      <c r="K4" s="269"/>
    </row>
    <row r="5" spans="1:11" ht="9.9499999999999993" customHeight="1" x14ac:dyDescent="0.15">
      <c r="A5" s="266"/>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282</v>
      </c>
      <c r="B6" s="121"/>
      <c r="C6" s="120"/>
      <c r="D6" s="121"/>
      <c r="E6" s="120"/>
      <c r="F6" s="128"/>
      <c r="G6" s="121"/>
      <c r="H6" s="120"/>
      <c r="I6" s="121"/>
      <c r="J6" s="120"/>
      <c r="K6" s="128"/>
    </row>
    <row r="7" spans="1:11" s="123" customFormat="1" ht="20.100000000000001" customHeight="1" x14ac:dyDescent="0.15">
      <c r="A7" s="163" t="s">
        <v>403</v>
      </c>
      <c r="B7" s="154">
        <v>1545</v>
      </c>
      <c r="C7" s="155">
        <v>-12.711864406779668</v>
      </c>
      <c r="D7" s="154">
        <v>3217</v>
      </c>
      <c r="E7" s="155">
        <v>-22.012121212121215</v>
      </c>
      <c r="F7" s="155">
        <v>2.082200647249191</v>
      </c>
      <c r="G7" s="154">
        <v>3728</v>
      </c>
      <c r="H7" s="155">
        <v>-11.195807527393995</v>
      </c>
      <c r="I7" s="154">
        <v>8025</v>
      </c>
      <c r="J7" s="155">
        <v>-23.058485139022054</v>
      </c>
      <c r="K7" s="155">
        <v>2.1526287553648067</v>
      </c>
    </row>
    <row r="8" spans="1:11" ht="9" customHeight="1" x14ac:dyDescent="0.15">
      <c r="A8" s="158" t="s">
        <v>59</v>
      </c>
      <c r="B8" s="147">
        <v>1496</v>
      </c>
      <c r="C8" s="149">
        <v>-13.675706866705141</v>
      </c>
      <c r="D8" s="147">
        <v>3083</v>
      </c>
      <c r="E8" s="149">
        <v>-24.194738136218348</v>
      </c>
      <c r="F8" s="149">
        <v>2.0608288770053478</v>
      </c>
      <c r="G8" s="147">
        <v>3647</v>
      </c>
      <c r="H8" s="149">
        <v>-11.609306834706743</v>
      </c>
      <c r="I8" s="147">
        <v>7802</v>
      </c>
      <c r="J8" s="149">
        <v>-24.082903571081062</v>
      </c>
      <c r="K8" s="149">
        <v>2.1392925692349878</v>
      </c>
    </row>
    <row r="9" spans="1:11" ht="9" customHeight="1" x14ac:dyDescent="0.15">
      <c r="A9" s="158" t="s">
        <v>154</v>
      </c>
      <c r="B9" s="147">
        <v>49</v>
      </c>
      <c r="C9" s="149">
        <v>32.432432432432421</v>
      </c>
      <c r="D9" s="147">
        <v>134</v>
      </c>
      <c r="E9" s="149">
        <v>131.0344827586207</v>
      </c>
      <c r="F9" s="149">
        <v>2.7346938775510203</v>
      </c>
      <c r="G9" s="147">
        <v>81</v>
      </c>
      <c r="H9" s="149">
        <v>12.5</v>
      </c>
      <c r="I9" s="147">
        <v>223</v>
      </c>
      <c r="J9" s="149">
        <v>45.751633986928113</v>
      </c>
      <c r="K9" s="149">
        <v>2.7530864197530862</v>
      </c>
    </row>
    <row r="10" spans="1:11" ht="19.5" customHeight="1" x14ac:dyDescent="0.15">
      <c r="A10" s="163" t="s">
        <v>404</v>
      </c>
      <c r="B10" s="154">
        <v>2589</v>
      </c>
      <c r="C10" s="155">
        <v>21.606387975575387</v>
      </c>
      <c r="D10" s="154">
        <v>8566</v>
      </c>
      <c r="E10" s="155">
        <v>5.3369404820462307</v>
      </c>
      <c r="F10" s="155">
        <v>3.3086133642332949</v>
      </c>
      <c r="G10" s="154">
        <v>6054</v>
      </c>
      <c r="H10" s="155">
        <v>19.976218787158146</v>
      </c>
      <c r="I10" s="154">
        <v>21772</v>
      </c>
      <c r="J10" s="155">
        <v>3.4741694786369521</v>
      </c>
      <c r="K10" s="155">
        <v>3.5962999669639908</v>
      </c>
    </row>
    <row r="11" spans="1:11" ht="9" customHeight="1" x14ac:dyDescent="0.15">
      <c r="A11" s="158" t="s">
        <v>59</v>
      </c>
      <c r="B11" s="147">
        <v>2484</v>
      </c>
      <c r="C11" s="149">
        <v>22.545633941785894</v>
      </c>
      <c r="D11" s="147">
        <v>8391</v>
      </c>
      <c r="E11" s="149">
        <v>5.786686838124055</v>
      </c>
      <c r="F11" s="149">
        <v>3.3780193236714977</v>
      </c>
      <c r="G11" s="147">
        <v>5856</v>
      </c>
      <c r="H11" s="149">
        <v>21.619937694704049</v>
      </c>
      <c r="I11" s="147">
        <v>21279</v>
      </c>
      <c r="J11" s="149">
        <v>3.6331758632445315</v>
      </c>
      <c r="K11" s="149">
        <v>3.6337090163934427</v>
      </c>
    </row>
    <row r="12" spans="1:11" ht="9" customHeight="1" x14ac:dyDescent="0.15">
      <c r="A12" s="158" t="s">
        <v>154</v>
      </c>
      <c r="B12" s="147">
        <v>105</v>
      </c>
      <c r="C12" s="149">
        <v>2.941176470588232</v>
      </c>
      <c r="D12" s="147">
        <v>175</v>
      </c>
      <c r="E12" s="149">
        <v>-12.5</v>
      </c>
      <c r="F12" s="149">
        <v>1.6666666666666667</v>
      </c>
      <c r="G12" s="147">
        <v>198</v>
      </c>
      <c r="H12" s="149">
        <v>-14.285714285714292</v>
      </c>
      <c r="I12" s="147">
        <v>493</v>
      </c>
      <c r="J12" s="149">
        <v>-2.9527559055118076</v>
      </c>
      <c r="K12" s="149">
        <v>2.4898989898989901</v>
      </c>
    </row>
    <row r="13" spans="1:11" s="123" customFormat="1" ht="20.100000000000001" customHeight="1" x14ac:dyDescent="0.15">
      <c r="A13" s="163" t="s">
        <v>405</v>
      </c>
      <c r="B13" s="154">
        <v>570</v>
      </c>
      <c r="C13" s="155">
        <v>152.21238938053096</v>
      </c>
      <c r="D13" s="154">
        <v>1000</v>
      </c>
      <c r="E13" s="155">
        <v>45.985401459854018</v>
      </c>
      <c r="F13" s="155">
        <v>1.7543859649122806</v>
      </c>
      <c r="G13" s="154">
        <v>691</v>
      </c>
      <c r="H13" s="155">
        <v>151.27272727272728</v>
      </c>
      <c r="I13" s="154">
        <v>1228</v>
      </c>
      <c r="J13" s="155">
        <v>57.23431498079384</v>
      </c>
      <c r="K13" s="155">
        <v>1.7771345875542692</v>
      </c>
    </row>
    <row r="14" spans="1:11" ht="9" customHeight="1" x14ac:dyDescent="0.15">
      <c r="A14" s="158" t="s">
        <v>59</v>
      </c>
      <c r="B14" s="147">
        <v>570</v>
      </c>
      <c r="C14" s="149">
        <v>152.21238938053096</v>
      </c>
      <c r="D14" s="147">
        <v>1000</v>
      </c>
      <c r="E14" s="149">
        <v>45.985401459854018</v>
      </c>
      <c r="F14" s="149">
        <v>1.7543859649122806</v>
      </c>
      <c r="G14" s="147">
        <v>691</v>
      </c>
      <c r="H14" s="149">
        <v>151.27272727272728</v>
      </c>
      <c r="I14" s="147">
        <v>1228</v>
      </c>
      <c r="J14" s="149">
        <v>57.23431498079384</v>
      </c>
      <c r="K14" s="149">
        <v>1.7771345875542692</v>
      </c>
    </row>
    <row r="15" spans="1:11" ht="9" customHeight="1" x14ac:dyDescent="0.15">
      <c r="A15" s="158" t="s">
        <v>154</v>
      </c>
      <c r="B15" s="147">
        <v>0</v>
      </c>
      <c r="C15" s="149">
        <v>0</v>
      </c>
      <c r="D15" s="147">
        <v>0</v>
      </c>
      <c r="E15" s="149">
        <v>0</v>
      </c>
      <c r="F15" s="149">
        <v>0</v>
      </c>
      <c r="G15" s="147">
        <v>0</v>
      </c>
      <c r="H15" s="149">
        <v>0</v>
      </c>
      <c r="I15" s="147">
        <v>0</v>
      </c>
      <c r="J15" s="149">
        <v>0</v>
      </c>
      <c r="K15" s="149">
        <v>0</v>
      </c>
    </row>
    <row r="16" spans="1:11" s="123" customFormat="1" ht="20.100000000000001" customHeight="1" x14ac:dyDescent="0.15">
      <c r="A16" s="163" t="s">
        <v>406</v>
      </c>
      <c r="B16" s="154">
        <v>250</v>
      </c>
      <c r="C16" s="155">
        <v>51.515151515151501</v>
      </c>
      <c r="D16" s="154">
        <v>553</v>
      </c>
      <c r="E16" s="155">
        <v>45.144356955380573</v>
      </c>
      <c r="F16" s="155">
        <v>2.2120000000000002</v>
      </c>
      <c r="G16" s="154">
        <v>616</v>
      </c>
      <c r="H16" s="155">
        <v>36.283185840707972</v>
      </c>
      <c r="I16" s="154">
        <v>1514</v>
      </c>
      <c r="J16" s="155">
        <v>37.386569872958262</v>
      </c>
      <c r="K16" s="155">
        <v>2.4577922077922079</v>
      </c>
    </row>
    <row r="17" spans="1:11" ht="9" customHeight="1" x14ac:dyDescent="0.15">
      <c r="A17" s="158" t="s">
        <v>59</v>
      </c>
      <c r="B17" s="147">
        <v>250</v>
      </c>
      <c r="C17" s="149">
        <v>51.515151515151501</v>
      </c>
      <c r="D17" s="147">
        <v>553</v>
      </c>
      <c r="E17" s="149">
        <v>45.144356955380573</v>
      </c>
      <c r="F17" s="149">
        <v>2.2120000000000002</v>
      </c>
      <c r="G17" s="147">
        <v>616</v>
      </c>
      <c r="H17" s="149">
        <v>36.283185840707972</v>
      </c>
      <c r="I17" s="147">
        <v>1514</v>
      </c>
      <c r="J17" s="149">
        <v>37.386569872958262</v>
      </c>
      <c r="K17" s="149">
        <v>2.4577922077922079</v>
      </c>
    </row>
    <row r="18" spans="1:11" ht="9" customHeight="1" x14ac:dyDescent="0.15">
      <c r="A18" s="158" t="s">
        <v>154</v>
      </c>
      <c r="B18" s="147">
        <v>0</v>
      </c>
      <c r="C18" s="149">
        <v>0</v>
      </c>
      <c r="D18" s="147">
        <v>0</v>
      </c>
      <c r="E18" s="149">
        <v>0</v>
      </c>
      <c r="F18" s="149">
        <v>0</v>
      </c>
      <c r="G18" s="147">
        <v>0</v>
      </c>
      <c r="H18" s="149">
        <v>0</v>
      </c>
      <c r="I18" s="147">
        <v>0</v>
      </c>
      <c r="J18" s="149">
        <v>0</v>
      </c>
      <c r="K18" s="149">
        <v>0</v>
      </c>
    </row>
    <row r="19" spans="1:11" s="123" customFormat="1" ht="20.100000000000001" customHeight="1" x14ac:dyDescent="0.15">
      <c r="A19" s="164" t="s">
        <v>407</v>
      </c>
      <c r="B19" s="154">
        <v>498</v>
      </c>
      <c r="C19" s="155">
        <v>-33.776595744680847</v>
      </c>
      <c r="D19" s="154">
        <v>999</v>
      </c>
      <c r="E19" s="155">
        <v>-31.948228882833789</v>
      </c>
      <c r="F19" s="155">
        <v>2.0060240963855422</v>
      </c>
      <c r="G19" s="154">
        <v>1679</v>
      </c>
      <c r="H19" s="155">
        <v>-6.6703724291272977</v>
      </c>
      <c r="I19" s="154">
        <v>3813</v>
      </c>
      <c r="J19" s="155">
        <v>-0.54773082942097062</v>
      </c>
      <c r="K19" s="155">
        <v>2.2709946396664682</v>
      </c>
    </row>
    <row r="20" spans="1:11" ht="9" customHeight="1" x14ac:dyDescent="0.15">
      <c r="A20" s="165" t="s">
        <v>59</v>
      </c>
      <c r="B20" s="147">
        <v>473</v>
      </c>
      <c r="C20" s="149">
        <v>-35.294117647058826</v>
      </c>
      <c r="D20" s="147">
        <v>941</v>
      </c>
      <c r="E20" s="149">
        <v>-32.399425287356323</v>
      </c>
      <c r="F20" s="149">
        <v>1.9894291754756872</v>
      </c>
      <c r="G20" s="147">
        <v>1616</v>
      </c>
      <c r="H20" s="149">
        <v>-8.9064261555806041</v>
      </c>
      <c r="I20" s="147">
        <v>3707</v>
      </c>
      <c r="J20" s="149">
        <v>-1.2519978689397959</v>
      </c>
      <c r="K20" s="149">
        <v>2.2939356435643563</v>
      </c>
    </row>
    <row r="21" spans="1:11" ht="9" customHeight="1" x14ac:dyDescent="0.15">
      <c r="A21" s="165" t="s">
        <v>154</v>
      </c>
      <c r="B21" s="147">
        <v>25</v>
      </c>
      <c r="C21" s="149">
        <v>19.047619047619051</v>
      </c>
      <c r="D21" s="147">
        <v>58</v>
      </c>
      <c r="E21" s="149">
        <v>-23.684210526315795</v>
      </c>
      <c r="F21" s="149">
        <v>2.3199999999999998</v>
      </c>
      <c r="G21" s="147">
        <v>63</v>
      </c>
      <c r="H21" s="149">
        <v>152</v>
      </c>
      <c r="I21" s="147">
        <v>106</v>
      </c>
      <c r="J21" s="149">
        <v>32.5</v>
      </c>
      <c r="K21" s="149">
        <v>1.6825396825396826</v>
      </c>
    </row>
    <row r="22" spans="1:11" s="123" customFormat="1" ht="20.100000000000001" customHeight="1" x14ac:dyDescent="0.15">
      <c r="A22" s="163" t="s">
        <v>408</v>
      </c>
      <c r="B22" s="154">
        <v>598</v>
      </c>
      <c r="C22" s="155">
        <v>-11.407407407407405</v>
      </c>
      <c r="D22" s="154">
        <v>2636</v>
      </c>
      <c r="E22" s="155">
        <v>-9.5401509951956029</v>
      </c>
      <c r="F22" s="155">
        <v>4.408026755852843</v>
      </c>
      <c r="G22" s="154">
        <v>1232</v>
      </c>
      <c r="H22" s="155">
        <v>-3.9001560062402518</v>
      </c>
      <c r="I22" s="154">
        <v>6303</v>
      </c>
      <c r="J22" s="155">
        <v>-5.175267037761401</v>
      </c>
      <c r="K22" s="155">
        <v>5.1160714285714288</v>
      </c>
    </row>
    <row r="23" spans="1:11" ht="9" customHeight="1" x14ac:dyDescent="0.15">
      <c r="A23" s="158" t="s">
        <v>59</v>
      </c>
      <c r="B23" s="147">
        <v>589</v>
      </c>
      <c r="C23" s="149">
        <v>-10.486322188449847</v>
      </c>
      <c r="D23" s="147">
        <v>2621</v>
      </c>
      <c r="E23" s="149">
        <v>-9.4645941278065635</v>
      </c>
      <c r="F23" s="149">
        <v>4.4499151103565362</v>
      </c>
      <c r="G23" s="147">
        <v>1214</v>
      </c>
      <c r="H23" s="149">
        <v>-2.1756647864625336</v>
      </c>
      <c r="I23" s="147">
        <v>6274</v>
      </c>
      <c r="J23" s="149">
        <v>-4.9393939393939377</v>
      </c>
      <c r="K23" s="149">
        <v>5.168039538714992</v>
      </c>
    </row>
    <row r="24" spans="1:11" ht="9" customHeight="1" x14ac:dyDescent="0.15">
      <c r="A24" s="158" t="s">
        <v>154</v>
      </c>
      <c r="B24" s="147">
        <v>9</v>
      </c>
      <c r="C24" s="149">
        <v>-47.058823529411768</v>
      </c>
      <c r="D24" s="147">
        <v>15</v>
      </c>
      <c r="E24" s="149">
        <v>-21.05263157894737</v>
      </c>
      <c r="F24" s="149">
        <v>1.6666666666666667</v>
      </c>
      <c r="G24" s="147">
        <v>18</v>
      </c>
      <c r="H24" s="149">
        <v>-56.097560975609753</v>
      </c>
      <c r="I24" s="147">
        <v>29</v>
      </c>
      <c r="J24" s="149">
        <v>-38.297872340425535</v>
      </c>
      <c r="K24" s="149">
        <v>1.6111111111111112</v>
      </c>
    </row>
    <row r="25" spans="1:11" s="123" customFormat="1" ht="20.100000000000001" customHeight="1" x14ac:dyDescent="0.15">
      <c r="A25" s="163" t="s">
        <v>409</v>
      </c>
      <c r="B25" s="154">
        <v>219</v>
      </c>
      <c r="C25" s="155">
        <v>-43.70179948586118</v>
      </c>
      <c r="D25" s="154">
        <v>403</v>
      </c>
      <c r="E25" s="155">
        <v>-37.422360248447205</v>
      </c>
      <c r="F25" s="155">
        <v>1.8401826484018264</v>
      </c>
      <c r="G25" s="154">
        <v>490</v>
      </c>
      <c r="H25" s="155">
        <v>-34.579439252336442</v>
      </c>
      <c r="I25" s="154">
        <v>880</v>
      </c>
      <c r="J25" s="155">
        <v>-28.80258899676376</v>
      </c>
      <c r="K25" s="155">
        <v>1.7959183673469388</v>
      </c>
    </row>
    <row r="26" spans="1:11" ht="9" customHeight="1" x14ac:dyDescent="0.15">
      <c r="A26" s="158" t="s">
        <v>59</v>
      </c>
      <c r="B26" s="147">
        <v>215</v>
      </c>
      <c r="C26" s="149">
        <v>-42.513368983957221</v>
      </c>
      <c r="D26" s="147">
        <v>396</v>
      </c>
      <c r="E26" s="149">
        <v>-35.081967213114751</v>
      </c>
      <c r="F26" s="149">
        <v>1.8418604651162791</v>
      </c>
      <c r="G26" s="147">
        <v>483</v>
      </c>
      <c r="H26" s="149">
        <v>-33.562585969738649</v>
      </c>
      <c r="I26" s="147">
        <v>869</v>
      </c>
      <c r="J26" s="149">
        <v>-27.280334728033466</v>
      </c>
      <c r="K26" s="149">
        <v>1.7991718426501035</v>
      </c>
    </row>
    <row r="27" spans="1:11" ht="9" customHeight="1" x14ac:dyDescent="0.15">
      <c r="A27" s="158" t="s">
        <v>154</v>
      </c>
      <c r="B27" s="147">
        <v>4</v>
      </c>
      <c r="C27" s="149">
        <v>-73.333333333333329</v>
      </c>
      <c r="D27" s="147">
        <v>7</v>
      </c>
      <c r="E27" s="149">
        <v>-79.411764705882348</v>
      </c>
      <c r="F27" s="149">
        <v>1.75</v>
      </c>
      <c r="G27" s="147">
        <v>7</v>
      </c>
      <c r="H27" s="149">
        <v>-68.181818181818187</v>
      </c>
      <c r="I27" s="147">
        <v>11</v>
      </c>
      <c r="J27" s="149">
        <v>-73.170731707317074</v>
      </c>
      <c r="K27" s="149">
        <v>1.5714285714285714</v>
      </c>
    </row>
    <row r="28" spans="1:11" s="123" customFormat="1" ht="20.100000000000001" customHeight="1" x14ac:dyDescent="0.15">
      <c r="A28" s="163" t="s">
        <v>410</v>
      </c>
      <c r="B28" s="154">
        <v>250</v>
      </c>
      <c r="C28" s="155">
        <v>-11.347517730496449</v>
      </c>
      <c r="D28" s="154">
        <v>596</v>
      </c>
      <c r="E28" s="155">
        <v>-1.8121911037891323</v>
      </c>
      <c r="F28" s="155">
        <v>2.3839999999999999</v>
      </c>
      <c r="G28" s="154">
        <v>664</v>
      </c>
      <c r="H28" s="155">
        <v>-7.5208913649025106</v>
      </c>
      <c r="I28" s="154">
        <v>1741</v>
      </c>
      <c r="J28" s="155">
        <v>25.885755603759947</v>
      </c>
      <c r="K28" s="155">
        <v>2.6219879518072289</v>
      </c>
    </row>
    <row r="29" spans="1:11" ht="9" customHeight="1" x14ac:dyDescent="0.15">
      <c r="A29" s="158" t="s">
        <v>59</v>
      </c>
      <c r="B29" s="147">
        <v>241</v>
      </c>
      <c r="C29" s="149">
        <v>-8.7121212121212182</v>
      </c>
      <c r="D29" s="147">
        <v>453</v>
      </c>
      <c r="E29" s="149">
        <v>-17.63636363636364</v>
      </c>
      <c r="F29" s="149">
        <v>1.8796680497925311</v>
      </c>
      <c r="G29" s="147">
        <v>625</v>
      </c>
      <c r="H29" s="149">
        <v>-8.6257309941520504</v>
      </c>
      <c r="I29" s="147">
        <v>1285</v>
      </c>
      <c r="J29" s="149">
        <v>1.3406940063091497</v>
      </c>
      <c r="K29" s="149">
        <v>2.056</v>
      </c>
    </row>
    <row r="30" spans="1:11" ht="9" customHeight="1" x14ac:dyDescent="0.15">
      <c r="A30" s="158" t="s">
        <v>154</v>
      </c>
      <c r="B30" s="147">
        <v>9</v>
      </c>
      <c r="C30" s="149">
        <v>-50</v>
      </c>
      <c r="D30" s="147">
        <v>143</v>
      </c>
      <c r="E30" s="149">
        <v>150.87719298245614</v>
      </c>
      <c r="F30" s="149">
        <v>15.888888888888889</v>
      </c>
      <c r="G30" s="147">
        <v>39</v>
      </c>
      <c r="H30" s="149">
        <v>14.705882352941174</v>
      </c>
      <c r="I30" s="147">
        <v>456</v>
      </c>
      <c r="J30" s="149">
        <v>296.52173913043481</v>
      </c>
      <c r="K30" s="149">
        <v>11.692307692307692</v>
      </c>
    </row>
    <row r="31" spans="1:11" s="123" customFormat="1" ht="21.95" customHeight="1" x14ac:dyDescent="0.15">
      <c r="A31" s="126" t="s">
        <v>82</v>
      </c>
      <c r="B31" s="125"/>
      <c r="C31" s="124"/>
      <c r="D31" s="125"/>
      <c r="E31" s="124"/>
      <c r="F31" s="127"/>
      <c r="G31" s="125"/>
      <c r="H31" s="124"/>
      <c r="I31" s="125"/>
      <c r="J31" s="124"/>
      <c r="K31" s="127"/>
    </row>
    <row r="32" spans="1:11" s="123" customFormat="1" ht="20.100000000000001" customHeight="1" x14ac:dyDescent="0.15">
      <c r="A32" s="163" t="s">
        <v>411</v>
      </c>
      <c r="B32" s="154">
        <v>2322</v>
      </c>
      <c r="C32" s="155">
        <v>8.6061739943872766</v>
      </c>
      <c r="D32" s="154">
        <v>18958</v>
      </c>
      <c r="E32" s="155">
        <v>0.14262321060694205</v>
      </c>
      <c r="F32" s="155">
        <v>8.1645133505598615</v>
      </c>
      <c r="G32" s="154">
        <v>6070</v>
      </c>
      <c r="H32" s="155">
        <v>5.8413251961639077</v>
      </c>
      <c r="I32" s="154">
        <v>52852</v>
      </c>
      <c r="J32" s="155">
        <v>-2.1657843100958871</v>
      </c>
      <c r="K32" s="155">
        <v>8.7070840197693578</v>
      </c>
    </row>
    <row r="33" spans="1:11" ht="9" customHeight="1" x14ac:dyDescent="0.15">
      <c r="A33" s="158" t="s">
        <v>59</v>
      </c>
      <c r="B33" s="147">
        <v>2196</v>
      </c>
      <c r="C33" s="149">
        <v>11.415525114155244</v>
      </c>
      <c r="D33" s="147">
        <v>18587</v>
      </c>
      <c r="E33" s="149">
        <v>0.14547413793103203</v>
      </c>
      <c r="F33" s="149">
        <v>8.464025500910747</v>
      </c>
      <c r="G33" s="147">
        <v>5637</v>
      </c>
      <c r="H33" s="149">
        <v>7.6996560947650039</v>
      </c>
      <c r="I33" s="147">
        <v>51657</v>
      </c>
      <c r="J33" s="149">
        <v>-1.3501642349705918</v>
      </c>
      <c r="K33" s="149">
        <v>9.1639169771154876</v>
      </c>
    </row>
    <row r="34" spans="1:11" ht="9" customHeight="1" x14ac:dyDescent="0.15">
      <c r="A34" s="158" t="s">
        <v>154</v>
      </c>
      <c r="B34" s="147">
        <v>126</v>
      </c>
      <c r="C34" s="149">
        <v>-24.550898203592808</v>
      </c>
      <c r="D34" s="147">
        <v>371</v>
      </c>
      <c r="E34" s="149">
        <v>0</v>
      </c>
      <c r="F34" s="149">
        <v>2.9444444444444446</v>
      </c>
      <c r="G34" s="147">
        <v>433</v>
      </c>
      <c r="H34" s="149">
        <v>-13.572854291417173</v>
      </c>
      <c r="I34" s="147">
        <v>1195</v>
      </c>
      <c r="J34" s="149">
        <v>-27.925211097708086</v>
      </c>
      <c r="K34" s="149">
        <v>2.7598152424942262</v>
      </c>
    </row>
    <row r="35" spans="1:11" ht="19.5" customHeight="1" x14ac:dyDescent="0.15">
      <c r="A35" s="163" t="s">
        <v>412</v>
      </c>
      <c r="B35" s="154">
        <v>359</v>
      </c>
      <c r="C35" s="155">
        <v>28.214285714285722</v>
      </c>
      <c r="D35" s="154">
        <v>700</v>
      </c>
      <c r="E35" s="155">
        <v>7.6923076923076934</v>
      </c>
      <c r="F35" s="155">
        <v>1.9498607242339834</v>
      </c>
      <c r="G35" s="154">
        <v>717</v>
      </c>
      <c r="H35" s="155">
        <v>2.7220630372492849</v>
      </c>
      <c r="I35" s="154">
        <v>1446</v>
      </c>
      <c r="J35" s="155">
        <v>27.851458885941639</v>
      </c>
      <c r="K35" s="155">
        <v>2.01673640167364</v>
      </c>
    </row>
    <row r="36" spans="1:11" ht="9" customHeight="1" x14ac:dyDescent="0.15">
      <c r="A36" s="158" t="s">
        <v>59</v>
      </c>
      <c r="B36" s="147">
        <v>359</v>
      </c>
      <c r="C36" s="149">
        <v>31.501831501831504</v>
      </c>
      <c r="D36" s="147">
        <v>700</v>
      </c>
      <c r="E36" s="149">
        <v>9.8901098901098834</v>
      </c>
      <c r="F36" s="149">
        <v>1.9498607242339834</v>
      </c>
      <c r="G36" s="147">
        <v>717</v>
      </c>
      <c r="H36" s="149">
        <v>7.0149253731343322</v>
      </c>
      <c r="I36" s="147">
        <v>1446</v>
      </c>
      <c r="J36" s="149">
        <v>31.814038286235188</v>
      </c>
      <c r="K36" s="149">
        <v>2.01673640167364</v>
      </c>
    </row>
    <row r="37" spans="1:11" ht="9" customHeight="1" x14ac:dyDescent="0.15">
      <c r="A37" s="158" t="s">
        <v>154</v>
      </c>
      <c r="B37" s="147">
        <v>0</v>
      </c>
      <c r="C37" s="156" t="s">
        <v>472</v>
      </c>
      <c r="D37" s="147">
        <v>0</v>
      </c>
      <c r="E37" s="156" t="s">
        <v>472</v>
      </c>
      <c r="F37" s="149">
        <v>0</v>
      </c>
      <c r="G37" s="147">
        <v>0</v>
      </c>
      <c r="H37" s="156" t="s">
        <v>472</v>
      </c>
      <c r="I37" s="147">
        <v>0</v>
      </c>
      <c r="J37" s="156" t="s">
        <v>472</v>
      </c>
      <c r="K37" s="149">
        <v>0</v>
      </c>
    </row>
    <row r="38" spans="1:11" s="123" customFormat="1" ht="20.100000000000001" customHeight="1" x14ac:dyDescent="0.15">
      <c r="A38" s="163" t="s">
        <v>413</v>
      </c>
      <c r="B38" s="154">
        <v>206</v>
      </c>
      <c r="C38" s="155">
        <v>-29.692832764505113</v>
      </c>
      <c r="D38" s="154">
        <v>511</v>
      </c>
      <c r="E38" s="155">
        <v>-23.958333333333329</v>
      </c>
      <c r="F38" s="155">
        <v>2.4805825242718447</v>
      </c>
      <c r="G38" s="154">
        <v>503</v>
      </c>
      <c r="H38" s="155">
        <v>-23.556231003039514</v>
      </c>
      <c r="I38" s="154">
        <v>1389</v>
      </c>
      <c r="J38" s="155">
        <v>-13.078848560700877</v>
      </c>
      <c r="K38" s="155">
        <v>2.7614314115308152</v>
      </c>
    </row>
    <row r="39" spans="1:11" ht="9" customHeight="1" x14ac:dyDescent="0.15">
      <c r="A39" s="158" t="s">
        <v>59</v>
      </c>
      <c r="B39" s="147">
        <v>199</v>
      </c>
      <c r="C39" s="149">
        <v>-29.68197879858657</v>
      </c>
      <c r="D39" s="147">
        <v>496</v>
      </c>
      <c r="E39" s="149">
        <v>-24.734446130500757</v>
      </c>
      <c r="F39" s="149">
        <v>2.4924623115577891</v>
      </c>
      <c r="G39" s="147">
        <v>490</v>
      </c>
      <c r="H39" s="149">
        <v>-22.834645669291334</v>
      </c>
      <c r="I39" s="147">
        <v>1366</v>
      </c>
      <c r="J39" s="149">
        <v>-12.267180475272966</v>
      </c>
      <c r="K39" s="149">
        <v>2.7877551020408164</v>
      </c>
    </row>
    <row r="40" spans="1:11" ht="9" customHeight="1" x14ac:dyDescent="0.15">
      <c r="A40" s="158" t="s">
        <v>154</v>
      </c>
      <c r="B40" s="147">
        <v>7</v>
      </c>
      <c r="C40" s="149">
        <v>-30</v>
      </c>
      <c r="D40" s="147">
        <v>15</v>
      </c>
      <c r="E40" s="149">
        <v>15.384615384615387</v>
      </c>
      <c r="F40" s="149">
        <v>2.1428571428571428</v>
      </c>
      <c r="G40" s="147">
        <v>13</v>
      </c>
      <c r="H40" s="149">
        <v>-43.478260869565219</v>
      </c>
      <c r="I40" s="147">
        <v>23</v>
      </c>
      <c r="J40" s="149">
        <v>-43.902439024390247</v>
      </c>
      <c r="K40" s="149">
        <v>1.7692307692307692</v>
      </c>
    </row>
    <row r="41" spans="1:11" s="123" customFormat="1" ht="21.95" customHeight="1" x14ac:dyDescent="0.15">
      <c r="A41" s="126" t="s">
        <v>83</v>
      </c>
      <c r="B41" s="125"/>
      <c r="C41" s="124"/>
      <c r="D41" s="125"/>
      <c r="E41" s="124"/>
      <c r="F41" s="127"/>
      <c r="G41" s="125"/>
      <c r="H41" s="124"/>
      <c r="I41" s="125"/>
      <c r="J41" s="124"/>
      <c r="K41" s="127"/>
    </row>
    <row r="42" spans="1:11" s="123" customFormat="1" ht="20.100000000000001" customHeight="1" x14ac:dyDescent="0.15">
      <c r="A42" s="163" t="s">
        <v>414</v>
      </c>
      <c r="B42" s="154">
        <v>307</v>
      </c>
      <c r="C42" s="155">
        <v>-34.680851063829792</v>
      </c>
      <c r="D42" s="154">
        <v>6709</v>
      </c>
      <c r="E42" s="155">
        <v>-2.7681159420289845</v>
      </c>
      <c r="F42" s="155">
        <v>21.853420195439739</v>
      </c>
      <c r="G42" s="154">
        <v>1074</v>
      </c>
      <c r="H42" s="155">
        <v>-10.200668896321076</v>
      </c>
      <c r="I42" s="154">
        <v>18158</v>
      </c>
      <c r="J42" s="155">
        <v>0.20971302428256422</v>
      </c>
      <c r="K42" s="155">
        <v>16.906890130353819</v>
      </c>
    </row>
    <row r="43" spans="1:11" ht="9" customHeight="1" x14ac:dyDescent="0.15">
      <c r="A43" s="158" t="s">
        <v>59</v>
      </c>
      <c r="B43" s="147">
        <v>296</v>
      </c>
      <c r="C43" s="149">
        <v>-33.483146067415731</v>
      </c>
      <c r="D43" s="147">
        <v>6484</v>
      </c>
      <c r="E43" s="149">
        <v>-3.7982195845697362</v>
      </c>
      <c r="F43" s="149">
        <v>21.905405405405407</v>
      </c>
      <c r="G43" s="147">
        <v>1026</v>
      </c>
      <c r="H43" s="149">
        <v>-10.860121633362297</v>
      </c>
      <c r="I43" s="147">
        <v>17234</v>
      </c>
      <c r="J43" s="149">
        <v>-3.5104417445831757</v>
      </c>
      <c r="K43" s="149">
        <v>16.797270955165693</v>
      </c>
    </row>
    <row r="44" spans="1:11" ht="9" customHeight="1" x14ac:dyDescent="0.15">
      <c r="A44" s="158" t="s">
        <v>154</v>
      </c>
      <c r="B44" s="147">
        <v>11</v>
      </c>
      <c r="C44" s="149">
        <v>-56</v>
      </c>
      <c r="D44" s="147">
        <v>225</v>
      </c>
      <c r="E44" s="149">
        <v>40.625</v>
      </c>
      <c r="F44" s="149">
        <v>20.454545454545453</v>
      </c>
      <c r="G44" s="147">
        <v>48</v>
      </c>
      <c r="H44" s="149">
        <v>6.6666666666666714</v>
      </c>
      <c r="I44" s="147">
        <v>924</v>
      </c>
      <c r="J44" s="149">
        <v>256.75675675675677</v>
      </c>
      <c r="K44" s="149">
        <v>19.25</v>
      </c>
    </row>
    <row r="45" spans="1:11" ht="19.5" customHeight="1" x14ac:dyDescent="0.15">
      <c r="A45" s="163" t="s">
        <v>415</v>
      </c>
      <c r="B45" s="154">
        <v>437</v>
      </c>
      <c r="C45" s="155">
        <v>-13.293650793650798</v>
      </c>
      <c r="D45" s="154">
        <v>680</v>
      </c>
      <c r="E45" s="155">
        <v>-24.695459579180508</v>
      </c>
      <c r="F45" s="155">
        <v>1.5560640732265447</v>
      </c>
      <c r="G45" s="154">
        <v>1153</v>
      </c>
      <c r="H45" s="155">
        <v>-10.827532869296206</v>
      </c>
      <c r="I45" s="154">
        <v>1915</v>
      </c>
      <c r="J45" s="155">
        <v>-13.504968383017157</v>
      </c>
      <c r="K45" s="155">
        <v>1.6608846487424112</v>
      </c>
    </row>
    <row r="46" spans="1:11" ht="9" customHeight="1" x14ac:dyDescent="0.15">
      <c r="A46" s="158" t="s">
        <v>59</v>
      </c>
      <c r="B46" s="147">
        <v>385</v>
      </c>
      <c r="C46" s="149">
        <v>-20.454545454545453</v>
      </c>
      <c r="D46" s="147">
        <v>621</v>
      </c>
      <c r="E46" s="149">
        <v>-28.538550057537392</v>
      </c>
      <c r="F46" s="149">
        <v>1.612987012987013</v>
      </c>
      <c r="G46" s="147">
        <v>1040</v>
      </c>
      <c r="H46" s="149">
        <v>-15.309446254071659</v>
      </c>
      <c r="I46" s="147">
        <v>1770</v>
      </c>
      <c r="J46" s="149">
        <v>-16.113744075829388</v>
      </c>
      <c r="K46" s="149">
        <v>1.7019230769230769</v>
      </c>
    </row>
    <row r="47" spans="1:11" ht="9" customHeight="1" x14ac:dyDescent="0.15">
      <c r="A47" s="158" t="s">
        <v>154</v>
      </c>
      <c r="B47" s="147">
        <v>52</v>
      </c>
      <c r="C47" s="149">
        <v>160</v>
      </c>
      <c r="D47" s="147">
        <v>59</v>
      </c>
      <c r="E47" s="149">
        <v>73.529411764705884</v>
      </c>
      <c r="F47" s="149">
        <v>1.1346153846153846</v>
      </c>
      <c r="G47" s="147">
        <v>113</v>
      </c>
      <c r="H47" s="149">
        <v>73.84615384615384</v>
      </c>
      <c r="I47" s="147">
        <v>145</v>
      </c>
      <c r="J47" s="149">
        <v>39.423076923076934</v>
      </c>
      <c r="K47" s="149">
        <v>1.2831858407079646</v>
      </c>
    </row>
    <row r="48" spans="1:11" ht="19.5" customHeight="1" x14ac:dyDescent="0.15">
      <c r="A48" s="163" t="s">
        <v>416</v>
      </c>
      <c r="B48" s="154">
        <v>251</v>
      </c>
      <c r="C48" s="155">
        <v>-52.730696798493412</v>
      </c>
      <c r="D48" s="154">
        <v>386</v>
      </c>
      <c r="E48" s="155">
        <v>-70.690964312832193</v>
      </c>
      <c r="F48" s="155">
        <v>1.5378486055776892</v>
      </c>
      <c r="G48" s="154">
        <v>707</v>
      </c>
      <c r="H48" s="155">
        <v>-42.56701868399675</v>
      </c>
      <c r="I48" s="154">
        <v>1271</v>
      </c>
      <c r="J48" s="155">
        <v>-51.617814998096691</v>
      </c>
      <c r="K48" s="155">
        <v>1.7977369165487977</v>
      </c>
    </row>
    <row r="49" spans="1:11" ht="9" customHeight="1" x14ac:dyDescent="0.15">
      <c r="A49" s="158" t="s">
        <v>59</v>
      </c>
      <c r="B49" s="147">
        <v>236</v>
      </c>
      <c r="C49" s="149">
        <v>-52.515090543259561</v>
      </c>
      <c r="D49" s="147">
        <v>369</v>
      </c>
      <c r="E49" s="149">
        <v>-71.126760563380287</v>
      </c>
      <c r="F49" s="149">
        <v>1.5635593220338984</v>
      </c>
      <c r="G49" s="147">
        <v>638</v>
      </c>
      <c r="H49" s="149">
        <v>-42.574257425742573</v>
      </c>
      <c r="I49" s="147">
        <v>1163</v>
      </c>
      <c r="J49" s="149">
        <v>-53.442754203362689</v>
      </c>
      <c r="K49" s="149">
        <v>1.822884012539185</v>
      </c>
    </row>
    <row r="50" spans="1:11" ht="9" customHeight="1" x14ac:dyDescent="0.15">
      <c r="A50" s="158" t="s">
        <v>154</v>
      </c>
      <c r="B50" s="147">
        <v>15</v>
      </c>
      <c r="C50" s="149">
        <v>-55.882352941176471</v>
      </c>
      <c r="D50" s="147">
        <v>17</v>
      </c>
      <c r="E50" s="149">
        <v>-56.410256410256409</v>
      </c>
      <c r="F50" s="149">
        <v>1.1333333333333333</v>
      </c>
      <c r="G50" s="147">
        <v>69</v>
      </c>
      <c r="H50" s="149">
        <v>-42.5</v>
      </c>
      <c r="I50" s="147">
        <v>108</v>
      </c>
      <c r="J50" s="149">
        <v>-16.279069767441854</v>
      </c>
      <c r="K50" s="149">
        <v>1.5652173913043479</v>
      </c>
    </row>
    <row r="51" spans="1:11" s="123" customFormat="1" ht="20.100000000000001" customHeight="1" x14ac:dyDescent="0.15">
      <c r="A51" s="163" t="s">
        <v>417</v>
      </c>
      <c r="B51" s="154">
        <v>510</v>
      </c>
      <c r="C51" s="155">
        <v>-11.458333333333329</v>
      </c>
      <c r="D51" s="154">
        <v>1157</v>
      </c>
      <c r="E51" s="155">
        <v>-17.709815078236133</v>
      </c>
      <c r="F51" s="155">
        <v>2.2686274509803921</v>
      </c>
      <c r="G51" s="154">
        <v>1064</v>
      </c>
      <c r="H51" s="155">
        <v>-5.757307351638616</v>
      </c>
      <c r="I51" s="154">
        <v>2453</v>
      </c>
      <c r="J51" s="155">
        <v>-8.3675756443780358</v>
      </c>
      <c r="K51" s="155">
        <v>2.3054511278195489</v>
      </c>
    </row>
    <row r="52" spans="1:11" ht="9" customHeight="1" x14ac:dyDescent="0.15">
      <c r="A52" s="158" t="s">
        <v>59</v>
      </c>
      <c r="B52" s="147">
        <v>501</v>
      </c>
      <c r="C52" s="149">
        <v>-11.950790861159931</v>
      </c>
      <c r="D52" s="147">
        <v>1145</v>
      </c>
      <c r="E52" s="149">
        <v>-18.038654259126702</v>
      </c>
      <c r="F52" s="149">
        <v>2.2854291417165671</v>
      </c>
      <c r="G52" s="147">
        <v>1034</v>
      </c>
      <c r="H52" s="149">
        <v>-6.0853769300635747</v>
      </c>
      <c r="I52" s="147">
        <v>2416</v>
      </c>
      <c r="J52" s="149">
        <v>-8.276385725132883</v>
      </c>
      <c r="K52" s="149">
        <v>2.3365570599613155</v>
      </c>
    </row>
    <row r="53" spans="1:11" ht="9" customHeight="1" x14ac:dyDescent="0.15">
      <c r="A53" s="158" t="s">
        <v>154</v>
      </c>
      <c r="B53" s="147">
        <v>9</v>
      </c>
      <c r="C53" s="149">
        <v>28.571428571428584</v>
      </c>
      <c r="D53" s="147">
        <v>12</v>
      </c>
      <c r="E53" s="149">
        <v>33.333333333333343</v>
      </c>
      <c r="F53" s="149">
        <v>1.3333333333333333</v>
      </c>
      <c r="G53" s="147">
        <v>30</v>
      </c>
      <c r="H53" s="149">
        <v>7.1428571428571388</v>
      </c>
      <c r="I53" s="147">
        <v>37</v>
      </c>
      <c r="J53" s="149">
        <v>-13.95348837209302</v>
      </c>
      <c r="K53" s="149">
        <v>1.2333333333333334</v>
      </c>
    </row>
    <row r="54" spans="1:11" s="115" customFormat="1" ht="9" customHeight="1" x14ac:dyDescent="0.15">
      <c r="B54" s="118"/>
      <c r="C54" s="117"/>
      <c r="D54" s="118"/>
      <c r="E54" s="117"/>
      <c r="F54" s="116"/>
      <c r="G54" s="118"/>
      <c r="H54" s="117"/>
      <c r="I54" s="118"/>
      <c r="J54" s="117"/>
      <c r="K54" s="116"/>
    </row>
    <row r="55" spans="1:11" s="115" customFormat="1" ht="9" customHeight="1" x14ac:dyDescent="0.15">
      <c r="B55" s="118"/>
      <c r="C55" s="117"/>
      <c r="D55" s="118"/>
      <c r="E55" s="117"/>
      <c r="F55" s="116"/>
      <c r="G55" s="118"/>
      <c r="H55" s="117"/>
      <c r="I55" s="118"/>
      <c r="J55" s="117"/>
      <c r="K55" s="116"/>
    </row>
    <row r="56" spans="1:11" s="115" customFormat="1" ht="9" customHeight="1" x14ac:dyDescent="0.15">
      <c r="B56" s="118"/>
      <c r="C56" s="117"/>
      <c r="D56" s="118"/>
      <c r="E56" s="117"/>
      <c r="F56" s="116"/>
      <c r="G56" s="118"/>
      <c r="H56" s="117"/>
      <c r="I56" s="118"/>
      <c r="J56" s="117"/>
      <c r="K56" s="116"/>
    </row>
    <row r="57" spans="1:11" x14ac:dyDescent="0.15">
      <c r="C57" s="114"/>
      <c r="E57" s="114"/>
      <c r="H57" s="114"/>
      <c r="J57" s="114"/>
    </row>
    <row r="58" spans="1:11" x14ac:dyDescent="0.15">
      <c r="C58" s="114"/>
      <c r="E58" s="114"/>
      <c r="H58" s="114"/>
      <c r="J58" s="114"/>
    </row>
    <row r="59" spans="1:11" x14ac:dyDescent="0.15">
      <c r="C59" s="114"/>
      <c r="E59" s="114"/>
      <c r="H59" s="114"/>
      <c r="J59" s="114"/>
    </row>
    <row r="60" spans="1:11" x14ac:dyDescent="0.15">
      <c r="C60" s="114"/>
      <c r="E60" s="114"/>
      <c r="H60" s="114"/>
      <c r="J60" s="114"/>
    </row>
    <row r="61" spans="1:11" x14ac:dyDescent="0.15">
      <c r="C61" s="114"/>
      <c r="E61" s="114"/>
      <c r="H61" s="114"/>
      <c r="J61" s="114"/>
    </row>
    <row r="62" spans="1:11" x14ac:dyDescent="0.15">
      <c r="C62" s="114"/>
      <c r="E62" s="114"/>
      <c r="H62" s="114"/>
      <c r="J62" s="114"/>
    </row>
    <row r="63" spans="1:11" x14ac:dyDescent="0.15">
      <c r="C63" s="114"/>
      <c r="E63" s="114"/>
      <c r="H63" s="114"/>
      <c r="J63" s="114"/>
    </row>
    <row r="64" spans="1:11"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row r="138" spans="3:10" x14ac:dyDescent="0.15">
      <c r="C138" s="114"/>
      <c r="E138" s="114"/>
      <c r="H138" s="114"/>
      <c r="J138" s="114"/>
    </row>
    <row r="139" spans="3:10" x14ac:dyDescent="0.15">
      <c r="C139" s="114"/>
      <c r="E139" s="114"/>
      <c r="H139" s="114"/>
      <c r="J139" s="114"/>
    </row>
    <row r="140" spans="3:10" x14ac:dyDescent="0.15">
      <c r="C140" s="114"/>
      <c r="E140" s="114"/>
      <c r="H140" s="114"/>
      <c r="J140" s="114"/>
    </row>
    <row r="141" spans="3:10" x14ac:dyDescent="0.15">
      <c r="C141" s="114"/>
      <c r="E141" s="114"/>
      <c r="H141" s="114"/>
      <c r="J141" s="114"/>
    </row>
    <row r="142" spans="3:10" x14ac:dyDescent="0.15">
      <c r="C142" s="114"/>
      <c r="E142" s="114"/>
      <c r="H142" s="114"/>
      <c r="J142" s="114"/>
    </row>
    <row r="143" spans="3:10" x14ac:dyDescent="0.15">
      <c r="C143" s="114"/>
      <c r="E143" s="114"/>
      <c r="H143" s="114"/>
      <c r="J143" s="114"/>
    </row>
    <row r="144" spans="3:10" x14ac:dyDescent="0.15">
      <c r="C144" s="114"/>
      <c r="E144" s="114"/>
      <c r="H144" s="114"/>
      <c r="J144" s="114"/>
    </row>
    <row r="145" spans="3:10" x14ac:dyDescent="0.15">
      <c r="C145" s="114"/>
      <c r="E145" s="114"/>
      <c r="H145" s="114"/>
      <c r="J145" s="114"/>
    </row>
    <row r="146" spans="3:10" x14ac:dyDescent="0.15">
      <c r="C146" s="114"/>
      <c r="E146" s="114"/>
      <c r="H146" s="114"/>
      <c r="J146"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2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8" orientation="portrait" useFirstPageNumber="1" r:id="rId1"/>
  <headerFooter alignWithMargins="0">
    <oddHeader>&amp;C&amp;8- &amp;P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K137"/>
  <sheetViews>
    <sheetView zoomScale="130" workbookViewId="0">
      <selection sqref="A1:K1"/>
    </sheetView>
  </sheetViews>
  <sheetFormatPr baseColWidth="10" defaultRowHeight="8.25" x14ac:dyDescent="0.15"/>
  <cols>
    <col min="1" max="1" width="19.85546875" style="113" customWidth="1"/>
    <col min="2" max="11" width="7.140625" style="113" customWidth="1"/>
    <col min="12" max="16384" width="11.42578125" style="113"/>
  </cols>
  <sheetData>
    <row r="1" spans="1:11" ht="39.950000000000003" customHeight="1" x14ac:dyDescent="0.15">
      <c r="A1" s="273" t="s">
        <v>205</v>
      </c>
      <c r="B1" s="273"/>
      <c r="C1" s="273"/>
      <c r="D1" s="273"/>
      <c r="E1" s="273"/>
      <c r="F1" s="273"/>
      <c r="G1" s="273"/>
      <c r="H1" s="273"/>
      <c r="I1" s="273"/>
      <c r="J1" s="273"/>
      <c r="K1" s="273"/>
    </row>
    <row r="2" spans="1:11" ht="9.9499999999999993" customHeight="1" x14ac:dyDescent="0.15">
      <c r="A2" s="264" t="s">
        <v>256</v>
      </c>
      <c r="B2" s="245" t="s">
        <v>488</v>
      </c>
      <c r="C2" s="241"/>
      <c r="D2" s="241"/>
      <c r="E2" s="241"/>
      <c r="F2" s="241"/>
      <c r="G2" s="246" t="s">
        <v>489</v>
      </c>
      <c r="H2" s="247"/>
      <c r="I2" s="247"/>
      <c r="J2" s="247"/>
      <c r="K2" s="247"/>
    </row>
    <row r="3" spans="1:11" ht="9.9499999999999993" customHeight="1" x14ac:dyDescent="0.15">
      <c r="A3" s="265"/>
      <c r="B3" s="267" t="s">
        <v>135</v>
      </c>
      <c r="C3" s="268"/>
      <c r="D3" s="269" t="s">
        <v>133</v>
      </c>
      <c r="E3" s="270"/>
      <c r="F3" s="271" t="s">
        <v>57</v>
      </c>
      <c r="G3" s="269" t="s">
        <v>135</v>
      </c>
      <c r="H3" s="270"/>
      <c r="I3" s="269" t="s">
        <v>133</v>
      </c>
      <c r="J3" s="270"/>
      <c r="K3" s="269" t="s">
        <v>57</v>
      </c>
    </row>
    <row r="4" spans="1:11" ht="45" customHeight="1" x14ac:dyDescent="0.15">
      <c r="A4" s="265"/>
      <c r="B4" s="134" t="s">
        <v>136</v>
      </c>
      <c r="C4" s="133" t="s">
        <v>152</v>
      </c>
      <c r="D4" s="133" t="s">
        <v>136</v>
      </c>
      <c r="E4" s="133" t="s">
        <v>152</v>
      </c>
      <c r="F4" s="272"/>
      <c r="G4" s="133" t="s">
        <v>136</v>
      </c>
      <c r="H4" s="133" t="s">
        <v>155</v>
      </c>
      <c r="I4" s="133" t="s">
        <v>136</v>
      </c>
      <c r="J4" s="133" t="s">
        <v>155</v>
      </c>
      <c r="K4" s="269"/>
    </row>
    <row r="5" spans="1:11" ht="9.9499999999999993" customHeight="1" x14ac:dyDescent="0.15">
      <c r="A5" s="266"/>
      <c r="B5" s="129" t="s">
        <v>137</v>
      </c>
      <c r="C5" s="135" t="s">
        <v>138</v>
      </c>
      <c r="D5" s="135" t="s">
        <v>137</v>
      </c>
      <c r="E5" s="135" t="s">
        <v>138</v>
      </c>
      <c r="F5" s="135" t="s">
        <v>139</v>
      </c>
      <c r="G5" s="135" t="s">
        <v>137</v>
      </c>
      <c r="H5" s="135" t="s">
        <v>138</v>
      </c>
      <c r="I5" s="135" t="s">
        <v>137</v>
      </c>
      <c r="J5" s="135" t="s">
        <v>138</v>
      </c>
      <c r="K5" s="136" t="s">
        <v>139</v>
      </c>
    </row>
    <row r="6" spans="1:11" ht="21.95" customHeight="1" x14ac:dyDescent="0.15">
      <c r="A6" s="122" t="s">
        <v>313</v>
      </c>
      <c r="B6" s="121"/>
      <c r="C6" s="120"/>
      <c r="D6" s="121"/>
      <c r="E6" s="120"/>
      <c r="F6" s="128"/>
      <c r="G6" s="121"/>
      <c r="H6" s="120"/>
      <c r="I6" s="121"/>
      <c r="J6" s="120"/>
      <c r="K6" s="128"/>
    </row>
    <row r="7" spans="1:11" ht="21.95" customHeight="1" x14ac:dyDescent="0.15">
      <c r="A7" s="163" t="s">
        <v>468</v>
      </c>
      <c r="B7" s="154">
        <v>886</v>
      </c>
      <c r="C7" s="155">
        <v>-5.1391862955032082</v>
      </c>
      <c r="D7" s="154">
        <v>2591</v>
      </c>
      <c r="E7" s="155">
        <v>-9.8155238426731586</v>
      </c>
      <c r="F7" s="155">
        <v>2.9243792325056432</v>
      </c>
      <c r="G7" s="154">
        <v>3196</v>
      </c>
      <c r="H7" s="155">
        <v>3.4974093264248722</v>
      </c>
      <c r="I7" s="154">
        <v>10247</v>
      </c>
      <c r="J7" s="155">
        <v>-3.9373769569700983</v>
      </c>
      <c r="K7" s="155">
        <v>3.2061952440550687</v>
      </c>
    </row>
    <row r="8" spans="1:11" ht="9" customHeight="1" x14ac:dyDescent="0.15">
      <c r="A8" s="158" t="s">
        <v>59</v>
      </c>
      <c r="B8" s="147">
        <v>824</v>
      </c>
      <c r="C8" s="149">
        <v>-7.9329608938547551</v>
      </c>
      <c r="D8" s="147">
        <v>2258</v>
      </c>
      <c r="E8" s="149">
        <v>-18.424855491329481</v>
      </c>
      <c r="F8" s="149">
        <v>2.7402912621359223</v>
      </c>
      <c r="G8" s="147">
        <v>3058</v>
      </c>
      <c r="H8" s="149">
        <v>1.9673224408136036</v>
      </c>
      <c r="I8" s="147">
        <v>9348</v>
      </c>
      <c r="J8" s="149">
        <v>-10.588235294117652</v>
      </c>
      <c r="K8" s="149">
        <v>3.0568999345977765</v>
      </c>
    </row>
    <row r="9" spans="1:11" ht="9" customHeight="1" x14ac:dyDescent="0.15">
      <c r="A9" s="158" t="s">
        <v>154</v>
      </c>
      <c r="B9" s="147">
        <v>62</v>
      </c>
      <c r="C9" s="149">
        <v>58.974358974358978</v>
      </c>
      <c r="D9" s="147">
        <v>333</v>
      </c>
      <c r="E9" s="149">
        <v>217.14285714285717</v>
      </c>
      <c r="F9" s="149">
        <v>5.370967741935484</v>
      </c>
      <c r="G9" s="147">
        <v>138</v>
      </c>
      <c r="H9" s="149">
        <v>55.056179775280896</v>
      </c>
      <c r="I9" s="147">
        <v>899</v>
      </c>
      <c r="J9" s="156" t="s">
        <v>472</v>
      </c>
      <c r="K9" s="149">
        <v>6.5144927536231885</v>
      </c>
    </row>
    <row r="10" spans="1:11" s="123" customFormat="1" ht="20.100000000000001" customHeight="1" x14ac:dyDescent="0.15">
      <c r="A10" s="163" t="s">
        <v>418</v>
      </c>
      <c r="B10" s="154">
        <v>469</v>
      </c>
      <c r="C10" s="155">
        <v>-21.963394342762058</v>
      </c>
      <c r="D10" s="154">
        <v>1071</v>
      </c>
      <c r="E10" s="155">
        <v>-25.417827298050142</v>
      </c>
      <c r="F10" s="155">
        <v>2.283582089552239</v>
      </c>
      <c r="G10" s="154">
        <v>855</v>
      </c>
      <c r="H10" s="155">
        <v>-25.392670157068068</v>
      </c>
      <c r="I10" s="154">
        <v>2246</v>
      </c>
      <c r="J10" s="155">
        <v>-16.783994071878467</v>
      </c>
      <c r="K10" s="155">
        <v>2.6269005847953215</v>
      </c>
    </row>
    <row r="11" spans="1:11" ht="9" customHeight="1" x14ac:dyDescent="0.15">
      <c r="A11" s="158" t="s">
        <v>59</v>
      </c>
      <c r="B11" s="147">
        <v>462</v>
      </c>
      <c r="C11" s="149">
        <v>-17.055655296229801</v>
      </c>
      <c r="D11" s="147">
        <v>1044</v>
      </c>
      <c r="E11" s="149">
        <v>-20.183486238532112</v>
      </c>
      <c r="F11" s="149">
        <v>2.2597402597402598</v>
      </c>
      <c r="G11" s="147">
        <v>837</v>
      </c>
      <c r="H11" s="149">
        <v>-16.799204771371762</v>
      </c>
      <c r="I11" s="147">
        <v>2208</v>
      </c>
      <c r="J11" s="149">
        <v>-6.8354430379746844</v>
      </c>
      <c r="K11" s="149">
        <v>2.6379928315412187</v>
      </c>
    </row>
    <row r="12" spans="1:11" ht="9" customHeight="1" x14ac:dyDescent="0.15">
      <c r="A12" s="158" t="s">
        <v>154</v>
      </c>
      <c r="B12" s="147">
        <v>7</v>
      </c>
      <c r="C12" s="149">
        <v>-84.090909090909093</v>
      </c>
      <c r="D12" s="147">
        <v>27</v>
      </c>
      <c r="E12" s="149">
        <v>-78.90625</v>
      </c>
      <c r="F12" s="149">
        <v>3.8571428571428572</v>
      </c>
      <c r="G12" s="147">
        <v>18</v>
      </c>
      <c r="H12" s="149">
        <v>-87.142857142857139</v>
      </c>
      <c r="I12" s="147">
        <v>38</v>
      </c>
      <c r="J12" s="149">
        <v>-88.449848024316111</v>
      </c>
      <c r="K12" s="149">
        <v>2.1111111111111112</v>
      </c>
    </row>
    <row r="13" spans="1:11" s="123" customFormat="1" ht="21.95" customHeight="1" x14ac:dyDescent="0.15">
      <c r="A13" s="126" t="s">
        <v>187</v>
      </c>
      <c r="B13" s="125"/>
      <c r="C13" s="124"/>
      <c r="D13" s="125"/>
      <c r="E13" s="124"/>
      <c r="F13" s="127"/>
      <c r="G13" s="125"/>
      <c r="H13" s="124"/>
      <c r="I13" s="125"/>
      <c r="J13" s="124"/>
      <c r="K13" s="127"/>
    </row>
    <row r="14" spans="1:11" s="123" customFormat="1" ht="20.100000000000001" customHeight="1" x14ac:dyDescent="0.15">
      <c r="A14" s="163" t="s">
        <v>479</v>
      </c>
      <c r="B14" s="154">
        <v>118</v>
      </c>
      <c r="C14" s="155">
        <v>-9.2307692307692264</v>
      </c>
      <c r="D14" s="154">
        <v>207</v>
      </c>
      <c r="E14" s="155">
        <v>-5.4794520547945211</v>
      </c>
      <c r="F14" s="155">
        <v>1.7542372881355932</v>
      </c>
      <c r="G14" s="154">
        <v>289</v>
      </c>
      <c r="H14" s="155">
        <v>-7.0739549839228317</v>
      </c>
      <c r="I14" s="154">
        <v>517</v>
      </c>
      <c r="J14" s="155">
        <v>5.5102040816326507</v>
      </c>
      <c r="K14" s="155">
        <v>1.7889273356401385</v>
      </c>
    </row>
    <row r="15" spans="1:11" ht="9" customHeight="1" x14ac:dyDescent="0.15">
      <c r="A15" s="158" t="s">
        <v>59</v>
      </c>
      <c r="B15" s="147">
        <v>114</v>
      </c>
      <c r="C15" s="149">
        <v>-12.307692307692307</v>
      </c>
      <c r="D15" s="147">
        <v>202</v>
      </c>
      <c r="E15" s="149">
        <v>-7.7625570776255728</v>
      </c>
      <c r="F15" s="149">
        <v>1.7719298245614035</v>
      </c>
      <c r="G15" s="147">
        <v>279</v>
      </c>
      <c r="H15" s="149">
        <v>-8.5245901639344197</v>
      </c>
      <c r="I15" s="147">
        <v>494</v>
      </c>
      <c r="J15" s="149">
        <v>4.6610169491525397</v>
      </c>
      <c r="K15" s="149">
        <v>1.7706093189964158</v>
      </c>
    </row>
    <row r="16" spans="1:11" ht="9" customHeight="1" x14ac:dyDescent="0.15">
      <c r="A16" s="158" t="s">
        <v>154</v>
      </c>
      <c r="B16" s="147">
        <v>4</v>
      </c>
      <c r="C16" s="156" t="s">
        <v>472</v>
      </c>
      <c r="D16" s="147">
        <v>5</v>
      </c>
      <c r="E16" s="156" t="s">
        <v>472</v>
      </c>
      <c r="F16" s="149">
        <v>1.25</v>
      </c>
      <c r="G16" s="147">
        <v>10</v>
      </c>
      <c r="H16" s="149">
        <v>66.666666666666657</v>
      </c>
      <c r="I16" s="147">
        <v>23</v>
      </c>
      <c r="J16" s="149">
        <v>27.777777777777771</v>
      </c>
      <c r="K16" s="149">
        <v>2.2999999999999998</v>
      </c>
    </row>
    <row r="17" spans="1:11" ht="19.5" customHeight="1" x14ac:dyDescent="0.15">
      <c r="A17" s="163" t="s">
        <v>419</v>
      </c>
      <c r="B17" s="154">
        <v>514</v>
      </c>
      <c r="C17" s="155">
        <v>8.438818565400851</v>
      </c>
      <c r="D17" s="154">
        <v>830</v>
      </c>
      <c r="E17" s="155">
        <v>2.5957972805933309</v>
      </c>
      <c r="F17" s="155">
        <v>1.6147859922178989</v>
      </c>
      <c r="G17" s="154">
        <v>1171</v>
      </c>
      <c r="H17" s="155">
        <v>-9.6450617283950635</v>
      </c>
      <c r="I17" s="154">
        <v>2095</v>
      </c>
      <c r="J17" s="155">
        <v>-9.5423143350604533</v>
      </c>
      <c r="K17" s="155">
        <v>1.7890691716481639</v>
      </c>
    </row>
    <row r="18" spans="1:11" ht="9" customHeight="1" x14ac:dyDescent="0.15">
      <c r="A18" s="158" t="s">
        <v>59</v>
      </c>
      <c r="B18" s="147">
        <v>494</v>
      </c>
      <c r="C18" s="149">
        <v>11.011235955056179</v>
      </c>
      <c r="D18" s="147">
        <v>798</v>
      </c>
      <c r="E18" s="149">
        <v>5.4161162483487431</v>
      </c>
      <c r="F18" s="149">
        <v>1.6153846153846154</v>
      </c>
      <c r="G18" s="147">
        <v>1122</v>
      </c>
      <c r="H18" s="149">
        <v>-9.1497975708501968</v>
      </c>
      <c r="I18" s="147">
        <v>2010</v>
      </c>
      <c r="J18" s="149">
        <v>-9.0086011770031718</v>
      </c>
      <c r="K18" s="149">
        <v>1.7914438502673797</v>
      </c>
    </row>
    <row r="19" spans="1:11" ht="9" customHeight="1" x14ac:dyDescent="0.15">
      <c r="A19" s="158" t="s">
        <v>154</v>
      </c>
      <c r="B19" s="147">
        <v>20</v>
      </c>
      <c r="C19" s="149">
        <v>-31.034482758620683</v>
      </c>
      <c r="D19" s="147">
        <v>32</v>
      </c>
      <c r="E19" s="149">
        <v>-38.46153846153846</v>
      </c>
      <c r="F19" s="149">
        <v>1.6</v>
      </c>
      <c r="G19" s="147">
        <v>49</v>
      </c>
      <c r="H19" s="149">
        <v>-19.672131147540981</v>
      </c>
      <c r="I19" s="147">
        <v>85</v>
      </c>
      <c r="J19" s="149">
        <v>-20.560747663551396</v>
      </c>
      <c r="K19" s="149">
        <v>1.7346938775510203</v>
      </c>
    </row>
    <row r="20" spans="1:11" ht="19.5" customHeight="1" x14ac:dyDescent="0.15">
      <c r="A20" s="163" t="s">
        <v>460</v>
      </c>
      <c r="B20" s="154">
        <v>63</v>
      </c>
      <c r="C20" s="155">
        <v>-43.75</v>
      </c>
      <c r="D20" s="154">
        <v>188</v>
      </c>
      <c r="E20" s="155">
        <v>-17.180616740088112</v>
      </c>
      <c r="F20" s="155">
        <v>2.9841269841269842</v>
      </c>
      <c r="G20" s="154">
        <v>227</v>
      </c>
      <c r="H20" s="155">
        <v>-26.058631921824102</v>
      </c>
      <c r="I20" s="154">
        <v>503</v>
      </c>
      <c r="J20" s="155">
        <v>-15.462184873949582</v>
      </c>
      <c r="K20" s="155">
        <v>2.2158590308370045</v>
      </c>
    </row>
    <row r="21" spans="1:11" ht="9" customHeight="1" x14ac:dyDescent="0.15">
      <c r="A21" s="158" t="s">
        <v>59</v>
      </c>
      <c r="B21" s="147">
        <v>63</v>
      </c>
      <c r="C21" s="149">
        <v>-43.75</v>
      </c>
      <c r="D21" s="147">
        <v>188</v>
      </c>
      <c r="E21" s="149">
        <v>-17.180616740088112</v>
      </c>
      <c r="F21" s="149">
        <v>2.9841269841269842</v>
      </c>
      <c r="G21" s="147">
        <v>225</v>
      </c>
      <c r="H21" s="149">
        <v>-26.710097719869708</v>
      </c>
      <c r="I21" s="147">
        <v>501</v>
      </c>
      <c r="J21" s="149">
        <v>-15.798319327731093</v>
      </c>
      <c r="K21" s="149">
        <v>2.2266666666666666</v>
      </c>
    </row>
    <row r="22" spans="1:11" ht="9" customHeight="1" x14ac:dyDescent="0.15">
      <c r="A22" s="158" t="s">
        <v>154</v>
      </c>
      <c r="B22" s="147">
        <v>0</v>
      </c>
      <c r="C22" s="149">
        <v>0</v>
      </c>
      <c r="D22" s="147">
        <v>0</v>
      </c>
      <c r="E22" s="149">
        <v>0</v>
      </c>
      <c r="F22" s="149">
        <v>0</v>
      </c>
      <c r="G22" s="147">
        <v>2</v>
      </c>
      <c r="H22" s="156" t="s">
        <v>472</v>
      </c>
      <c r="I22" s="147">
        <v>2</v>
      </c>
      <c r="J22" s="156" t="s">
        <v>472</v>
      </c>
      <c r="K22" s="149">
        <v>1</v>
      </c>
    </row>
    <row r="23" spans="1:11" ht="19.5" customHeight="1" x14ac:dyDescent="0.15">
      <c r="A23" s="163" t="s">
        <v>420</v>
      </c>
      <c r="B23" s="154">
        <v>96</v>
      </c>
      <c r="C23" s="155">
        <v>-22.58064516129032</v>
      </c>
      <c r="D23" s="154">
        <v>154</v>
      </c>
      <c r="E23" s="155">
        <v>3.3557046979865817</v>
      </c>
      <c r="F23" s="155">
        <v>1.6041666666666667</v>
      </c>
      <c r="G23" s="154">
        <v>299</v>
      </c>
      <c r="H23" s="155">
        <v>-22.538860103626945</v>
      </c>
      <c r="I23" s="154">
        <v>471</v>
      </c>
      <c r="J23" s="155">
        <v>-14.36363636363636</v>
      </c>
      <c r="K23" s="155">
        <v>1.5752508361204014</v>
      </c>
    </row>
    <row r="24" spans="1:11" ht="9" customHeight="1" x14ac:dyDescent="0.15">
      <c r="A24" s="158" t="s">
        <v>59</v>
      </c>
      <c r="B24" s="147">
        <v>96</v>
      </c>
      <c r="C24" s="149">
        <v>-22.58064516129032</v>
      </c>
      <c r="D24" s="147">
        <v>154</v>
      </c>
      <c r="E24" s="149">
        <v>3.3557046979865817</v>
      </c>
      <c r="F24" s="149">
        <v>1.6041666666666667</v>
      </c>
      <c r="G24" s="147">
        <v>299</v>
      </c>
      <c r="H24" s="149">
        <v>-22.538860103626945</v>
      </c>
      <c r="I24" s="147">
        <v>471</v>
      </c>
      <c r="J24" s="149">
        <v>-14.36363636363636</v>
      </c>
      <c r="K24" s="149">
        <v>1.5752508361204014</v>
      </c>
    </row>
    <row r="25" spans="1:11" ht="9" customHeight="1" x14ac:dyDescent="0.15">
      <c r="A25" s="158" t="s">
        <v>154</v>
      </c>
      <c r="B25" s="147">
        <v>0</v>
      </c>
      <c r="C25" s="149">
        <v>0</v>
      </c>
      <c r="D25" s="147">
        <v>0</v>
      </c>
      <c r="E25" s="149">
        <v>0</v>
      </c>
      <c r="F25" s="149">
        <v>0</v>
      </c>
      <c r="G25" s="147">
        <v>0</v>
      </c>
      <c r="H25" s="149">
        <v>0</v>
      </c>
      <c r="I25" s="147">
        <v>0</v>
      </c>
      <c r="J25" s="149">
        <v>0</v>
      </c>
      <c r="K25" s="149">
        <v>0</v>
      </c>
    </row>
    <row r="26" spans="1:11" s="123" customFormat="1" ht="20.100000000000001" customHeight="1" x14ac:dyDescent="0.15">
      <c r="A26" s="163" t="s">
        <v>421</v>
      </c>
      <c r="B26" s="154">
        <v>2371</v>
      </c>
      <c r="C26" s="155">
        <v>80.167173252279639</v>
      </c>
      <c r="D26" s="154">
        <v>4331</v>
      </c>
      <c r="E26" s="155">
        <v>79.709543568464738</v>
      </c>
      <c r="F26" s="155">
        <v>1.8266554196541545</v>
      </c>
      <c r="G26" s="154">
        <v>5987</v>
      </c>
      <c r="H26" s="155">
        <v>45.669099756690997</v>
      </c>
      <c r="I26" s="154">
        <v>11334</v>
      </c>
      <c r="J26" s="155">
        <v>62.72792534099068</v>
      </c>
      <c r="K26" s="155">
        <v>1.8931017203941873</v>
      </c>
    </row>
    <row r="27" spans="1:11" ht="9" customHeight="1" x14ac:dyDescent="0.15">
      <c r="A27" s="158" t="s">
        <v>59</v>
      </c>
      <c r="B27" s="147">
        <v>2307</v>
      </c>
      <c r="C27" s="149">
        <v>80.941176470588232</v>
      </c>
      <c r="D27" s="147">
        <v>4091</v>
      </c>
      <c r="E27" s="149">
        <v>75.42881646655232</v>
      </c>
      <c r="F27" s="149">
        <v>1.7732986562635458</v>
      </c>
      <c r="G27" s="147">
        <v>5826</v>
      </c>
      <c r="H27" s="149">
        <v>46.41869816536817</v>
      </c>
      <c r="I27" s="147">
        <v>10770</v>
      </c>
      <c r="J27" s="149">
        <v>60.387192851824267</v>
      </c>
      <c r="K27" s="149">
        <v>1.8486096807415036</v>
      </c>
    </row>
    <row r="28" spans="1:11" ht="9" customHeight="1" x14ac:dyDescent="0.15">
      <c r="A28" s="158" t="s">
        <v>154</v>
      </c>
      <c r="B28" s="147">
        <v>64</v>
      </c>
      <c r="C28" s="149">
        <v>56.097560975609753</v>
      </c>
      <c r="D28" s="147">
        <v>240</v>
      </c>
      <c r="E28" s="149">
        <v>207.69230769230768</v>
      </c>
      <c r="F28" s="149">
        <v>3.75</v>
      </c>
      <c r="G28" s="147">
        <v>161</v>
      </c>
      <c r="H28" s="149">
        <v>22.900763358778633</v>
      </c>
      <c r="I28" s="147">
        <v>564</v>
      </c>
      <c r="J28" s="149">
        <v>125.6</v>
      </c>
      <c r="K28" s="149">
        <v>3.5031055900621118</v>
      </c>
    </row>
    <row r="29" spans="1:11" s="123" customFormat="1" ht="20.100000000000001" customHeight="1" x14ac:dyDescent="0.15">
      <c r="A29" s="163" t="s">
        <v>539</v>
      </c>
      <c r="B29" s="154">
        <v>443</v>
      </c>
      <c r="C29" s="155">
        <v>-9.2213114754098342</v>
      </c>
      <c r="D29" s="154">
        <v>1266</v>
      </c>
      <c r="E29" s="155">
        <v>-21.948212083847096</v>
      </c>
      <c r="F29" s="155">
        <v>2.8577878103837473</v>
      </c>
      <c r="G29" s="154">
        <v>1061</v>
      </c>
      <c r="H29" s="155">
        <v>-15.793650793650798</v>
      </c>
      <c r="I29" s="154">
        <v>2814</v>
      </c>
      <c r="J29" s="155">
        <v>-21.506276150627613</v>
      </c>
      <c r="K29" s="155">
        <v>2.652214891611687</v>
      </c>
    </row>
    <row r="30" spans="1:11" ht="9" customHeight="1" x14ac:dyDescent="0.15">
      <c r="A30" s="158" t="s">
        <v>59</v>
      </c>
      <c r="B30" s="147">
        <v>443</v>
      </c>
      <c r="C30" s="149">
        <v>-9.2213114754098342</v>
      </c>
      <c r="D30" s="147">
        <v>1266</v>
      </c>
      <c r="E30" s="149">
        <v>-21.948212083847096</v>
      </c>
      <c r="F30" s="149">
        <v>2.8577878103837473</v>
      </c>
      <c r="G30" s="147">
        <v>1061</v>
      </c>
      <c r="H30" s="149">
        <v>-15.793650793650798</v>
      </c>
      <c r="I30" s="147">
        <v>2814</v>
      </c>
      <c r="J30" s="149">
        <v>-21.506276150627613</v>
      </c>
      <c r="K30" s="149">
        <v>2.652214891611687</v>
      </c>
    </row>
    <row r="31" spans="1:11" ht="9" customHeight="1" x14ac:dyDescent="0.15">
      <c r="A31" s="158" t="s">
        <v>154</v>
      </c>
      <c r="B31" s="147">
        <v>0</v>
      </c>
      <c r="C31" s="149">
        <v>0</v>
      </c>
      <c r="D31" s="147">
        <v>0</v>
      </c>
      <c r="E31" s="149">
        <v>0</v>
      </c>
      <c r="F31" s="149">
        <v>0</v>
      </c>
      <c r="G31" s="147">
        <v>0</v>
      </c>
      <c r="H31" s="149">
        <v>0</v>
      </c>
      <c r="I31" s="147">
        <v>0</v>
      </c>
      <c r="J31" s="149">
        <v>0</v>
      </c>
      <c r="K31" s="149">
        <v>0</v>
      </c>
    </row>
    <row r="32" spans="1:11" s="123" customFormat="1" ht="21.95" customHeight="1" x14ac:dyDescent="0.15">
      <c r="A32" s="126" t="s">
        <v>84</v>
      </c>
      <c r="B32" s="125"/>
      <c r="C32" s="124"/>
      <c r="D32" s="125"/>
      <c r="E32" s="124"/>
      <c r="F32" s="127"/>
      <c r="G32" s="125"/>
      <c r="H32" s="124"/>
      <c r="I32" s="125"/>
      <c r="J32" s="124"/>
      <c r="K32" s="127"/>
    </row>
    <row r="33" spans="1:11" s="123" customFormat="1" ht="20.100000000000001" customHeight="1" x14ac:dyDescent="0.15">
      <c r="A33" s="163" t="s">
        <v>422</v>
      </c>
      <c r="B33" s="154">
        <v>1601</v>
      </c>
      <c r="C33" s="155">
        <v>11.103400416377511</v>
      </c>
      <c r="D33" s="154">
        <v>2833</v>
      </c>
      <c r="E33" s="155">
        <v>15.256305939788447</v>
      </c>
      <c r="F33" s="155">
        <v>1.7695190505933791</v>
      </c>
      <c r="G33" s="154">
        <v>3712</v>
      </c>
      <c r="H33" s="155">
        <v>13.551544814928107</v>
      </c>
      <c r="I33" s="154">
        <v>6741</v>
      </c>
      <c r="J33" s="155">
        <v>18.867924528301884</v>
      </c>
      <c r="K33" s="155">
        <v>1.8160021551724137</v>
      </c>
    </row>
    <row r="34" spans="1:11" ht="9" customHeight="1" x14ac:dyDescent="0.15">
      <c r="A34" s="158" t="s">
        <v>59</v>
      </c>
      <c r="B34" s="147">
        <v>1506</v>
      </c>
      <c r="C34" s="149">
        <v>10.087719298245617</v>
      </c>
      <c r="D34" s="147">
        <v>2666</v>
      </c>
      <c r="E34" s="149">
        <v>14.322469982847338</v>
      </c>
      <c r="F34" s="149">
        <v>1.7702523240371846</v>
      </c>
      <c r="G34" s="147">
        <v>3484</v>
      </c>
      <c r="H34" s="149">
        <v>12.532299741602074</v>
      </c>
      <c r="I34" s="147">
        <v>6294</v>
      </c>
      <c r="J34" s="149">
        <v>16.533975189779667</v>
      </c>
      <c r="K34" s="149">
        <v>1.8065442020665901</v>
      </c>
    </row>
    <row r="35" spans="1:11" ht="9" customHeight="1" x14ac:dyDescent="0.15">
      <c r="A35" s="158" t="s">
        <v>154</v>
      </c>
      <c r="B35" s="147">
        <v>95</v>
      </c>
      <c r="C35" s="149">
        <v>30.136986301369859</v>
      </c>
      <c r="D35" s="147">
        <v>167</v>
      </c>
      <c r="E35" s="149">
        <v>32.539682539682531</v>
      </c>
      <c r="F35" s="149">
        <v>1.7578947368421052</v>
      </c>
      <c r="G35" s="147">
        <v>228</v>
      </c>
      <c r="H35" s="149">
        <v>31.791907514450855</v>
      </c>
      <c r="I35" s="147">
        <v>447</v>
      </c>
      <c r="J35" s="149">
        <v>65.555555555555543</v>
      </c>
      <c r="K35" s="149">
        <v>1.9605263157894737</v>
      </c>
    </row>
    <row r="36" spans="1:11" s="123" customFormat="1" ht="20.100000000000001" customHeight="1" x14ac:dyDescent="0.15">
      <c r="A36" s="163" t="s">
        <v>423</v>
      </c>
      <c r="B36" s="154">
        <v>91</v>
      </c>
      <c r="C36" s="155">
        <v>-16.513761467889907</v>
      </c>
      <c r="D36" s="154">
        <v>906</v>
      </c>
      <c r="E36" s="214" t="s">
        <v>472</v>
      </c>
      <c r="F36" s="155">
        <v>9.9560439560439562</v>
      </c>
      <c r="G36" s="154">
        <v>300</v>
      </c>
      <c r="H36" s="155">
        <v>5.2631578947368354</v>
      </c>
      <c r="I36" s="154">
        <v>1740</v>
      </c>
      <c r="J36" s="155">
        <v>177.9552715654952</v>
      </c>
      <c r="K36" s="155">
        <v>5.8</v>
      </c>
    </row>
    <row r="37" spans="1:11" ht="9" customHeight="1" x14ac:dyDescent="0.15">
      <c r="A37" s="158" t="s">
        <v>59</v>
      </c>
      <c r="B37" s="147">
        <v>90</v>
      </c>
      <c r="C37" s="149">
        <v>-14.285714285714292</v>
      </c>
      <c r="D37" s="147">
        <v>441</v>
      </c>
      <c r="E37" s="149">
        <v>127.31958762886597</v>
      </c>
      <c r="F37" s="149">
        <v>4.9000000000000004</v>
      </c>
      <c r="G37" s="147">
        <v>263</v>
      </c>
      <c r="H37" s="149">
        <v>-3.6630036630036642</v>
      </c>
      <c r="I37" s="147">
        <v>923</v>
      </c>
      <c r="J37" s="149">
        <v>65.412186379928329</v>
      </c>
      <c r="K37" s="149">
        <v>3.5095057034220534</v>
      </c>
    </row>
    <row r="38" spans="1:11" ht="9" customHeight="1" x14ac:dyDescent="0.15">
      <c r="A38" s="158" t="s">
        <v>154</v>
      </c>
      <c r="B38" s="147">
        <v>1</v>
      </c>
      <c r="C38" s="149">
        <v>-75</v>
      </c>
      <c r="D38" s="147">
        <v>465</v>
      </c>
      <c r="E38" s="156" t="s">
        <v>472</v>
      </c>
      <c r="F38" s="149" t="s">
        <v>472</v>
      </c>
      <c r="G38" s="147">
        <v>37</v>
      </c>
      <c r="H38" s="149">
        <v>208.33333333333331</v>
      </c>
      <c r="I38" s="147">
        <v>817</v>
      </c>
      <c r="J38" s="156" t="s">
        <v>472</v>
      </c>
      <c r="K38" s="149">
        <v>22.081081081081081</v>
      </c>
    </row>
    <row r="39" spans="1:11" s="123" customFormat="1" ht="20.100000000000001" customHeight="1" x14ac:dyDescent="0.15">
      <c r="A39" s="163" t="s">
        <v>424</v>
      </c>
      <c r="B39" s="154">
        <v>401</v>
      </c>
      <c r="C39" s="155">
        <v>0.50125313283207618</v>
      </c>
      <c r="D39" s="154">
        <v>801</v>
      </c>
      <c r="E39" s="155">
        <v>-0.62034739454094279</v>
      </c>
      <c r="F39" s="155">
        <v>1.9975062344139651</v>
      </c>
      <c r="G39" s="154">
        <v>994</v>
      </c>
      <c r="H39" s="155">
        <v>-8.8073394495412884</v>
      </c>
      <c r="I39" s="154">
        <v>1877</v>
      </c>
      <c r="J39" s="155">
        <v>-9.5421686746988001</v>
      </c>
      <c r="K39" s="155">
        <v>1.8883299798792756</v>
      </c>
    </row>
    <row r="40" spans="1:11" ht="9" customHeight="1" x14ac:dyDescent="0.15">
      <c r="A40" s="158" t="s">
        <v>59</v>
      </c>
      <c r="B40" s="147">
        <v>387</v>
      </c>
      <c r="C40" s="149">
        <v>0.78125</v>
      </c>
      <c r="D40" s="147">
        <v>771</v>
      </c>
      <c r="E40" s="149">
        <v>0.26007802340701858</v>
      </c>
      <c r="F40" s="149">
        <v>1.9922480620155039</v>
      </c>
      <c r="G40" s="147">
        <v>951</v>
      </c>
      <c r="H40" s="149">
        <v>-9.3422306959008523</v>
      </c>
      <c r="I40" s="147">
        <v>1723</v>
      </c>
      <c r="J40" s="149">
        <v>-13.417085427135675</v>
      </c>
      <c r="K40" s="149">
        <v>1.811777076761304</v>
      </c>
    </row>
    <row r="41" spans="1:11" ht="9" customHeight="1" x14ac:dyDescent="0.15">
      <c r="A41" s="158" t="s">
        <v>154</v>
      </c>
      <c r="B41" s="147">
        <v>14</v>
      </c>
      <c r="C41" s="149">
        <v>-6.6666666666666714</v>
      </c>
      <c r="D41" s="147">
        <v>30</v>
      </c>
      <c r="E41" s="149">
        <v>-18.918918918918919</v>
      </c>
      <c r="F41" s="149">
        <v>2.1428571428571428</v>
      </c>
      <c r="G41" s="147">
        <v>43</v>
      </c>
      <c r="H41" s="149">
        <v>4.8780487804878021</v>
      </c>
      <c r="I41" s="147">
        <v>154</v>
      </c>
      <c r="J41" s="149">
        <v>81.176470588235304</v>
      </c>
      <c r="K41" s="149">
        <v>3.5813953488372094</v>
      </c>
    </row>
    <row r="42" spans="1:11" s="115" customFormat="1" ht="9" customHeight="1" x14ac:dyDescent="0.15">
      <c r="B42" s="118"/>
      <c r="C42" s="117"/>
      <c r="D42" s="118"/>
      <c r="E42" s="117"/>
      <c r="F42" s="116"/>
      <c r="G42" s="118"/>
      <c r="H42" s="117"/>
      <c r="I42" s="118"/>
      <c r="J42" s="117"/>
      <c r="K42" s="116"/>
    </row>
    <row r="43" spans="1:11" s="115" customFormat="1" ht="9" customHeight="1" x14ac:dyDescent="0.15">
      <c r="B43" s="118"/>
      <c r="C43" s="117"/>
      <c r="D43" s="118"/>
      <c r="E43" s="117"/>
      <c r="F43" s="116"/>
      <c r="G43" s="118"/>
      <c r="H43" s="117"/>
      <c r="I43" s="118"/>
      <c r="J43" s="117"/>
      <c r="K43" s="116"/>
    </row>
    <row r="44" spans="1:11" s="115" customFormat="1" ht="9" customHeight="1" x14ac:dyDescent="0.15">
      <c r="B44" s="118"/>
      <c r="C44" s="117"/>
      <c r="D44" s="118"/>
      <c r="E44" s="117"/>
      <c r="F44" s="116"/>
      <c r="G44" s="118"/>
      <c r="H44" s="117"/>
      <c r="I44" s="118"/>
      <c r="J44" s="117"/>
      <c r="K44" s="116"/>
    </row>
    <row r="45" spans="1:11" s="115" customFormat="1" ht="9" customHeight="1" x14ac:dyDescent="0.15">
      <c r="B45" s="118"/>
      <c r="C45" s="117"/>
      <c r="D45" s="118"/>
      <c r="E45" s="117"/>
      <c r="F45" s="116"/>
      <c r="G45" s="118"/>
      <c r="H45" s="117"/>
      <c r="I45" s="118"/>
      <c r="J45" s="117"/>
      <c r="K45" s="116"/>
    </row>
    <row r="46" spans="1:11" s="115" customFormat="1" ht="9" customHeight="1" x14ac:dyDescent="0.15">
      <c r="B46" s="118"/>
      <c r="C46" s="117"/>
      <c r="D46" s="118"/>
      <c r="E46" s="117"/>
      <c r="F46" s="116"/>
      <c r="G46" s="118"/>
      <c r="H46" s="117"/>
      <c r="I46" s="118"/>
      <c r="J46" s="117"/>
      <c r="K46" s="116"/>
    </row>
    <row r="47" spans="1:11" s="115" customFormat="1" ht="9" customHeight="1" x14ac:dyDescent="0.15">
      <c r="B47" s="118"/>
      <c r="C47" s="117"/>
      <c r="D47" s="118"/>
      <c r="E47" s="117"/>
      <c r="F47" s="116"/>
      <c r="G47" s="118"/>
      <c r="H47" s="117"/>
      <c r="I47" s="118"/>
      <c r="J47" s="117"/>
      <c r="K47" s="116"/>
    </row>
    <row r="48" spans="1:11" x14ac:dyDescent="0.15">
      <c r="C48" s="114"/>
      <c r="E48" s="114"/>
      <c r="H48" s="114"/>
      <c r="J48" s="114"/>
    </row>
    <row r="49" spans="3:10" x14ac:dyDescent="0.15">
      <c r="C49" s="114"/>
      <c r="E49" s="114"/>
      <c r="H49" s="114"/>
      <c r="J49" s="114"/>
    </row>
    <row r="50" spans="3:10" x14ac:dyDescent="0.15">
      <c r="C50" s="114"/>
      <c r="E50" s="114"/>
      <c r="H50" s="114"/>
      <c r="J50" s="114"/>
    </row>
    <row r="51" spans="3:10" x14ac:dyDescent="0.15">
      <c r="C51" s="114"/>
      <c r="E51" s="114"/>
      <c r="H51" s="114"/>
      <c r="J51" s="114"/>
    </row>
    <row r="52" spans="3:10" x14ac:dyDescent="0.15">
      <c r="C52" s="114"/>
      <c r="E52" s="114"/>
      <c r="H52" s="114"/>
      <c r="J52" s="114"/>
    </row>
    <row r="53" spans="3:10" x14ac:dyDescent="0.15">
      <c r="C53" s="114"/>
      <c r="E53" s="114"/>
      <c r="H53" s="114"/>
      <c r="J53" s="114"/>
    </row>
    <row r="54" spans="3:10" x14ac:dyDescent="0.15">
      <c r="C54" s="114"/>
      <c r="E54" s="114"/>
      <c r="H54" s="114"/>
      <c r="J54" s="114"/>
    </row>
    <row r="55" spans="3:10" x14ac:dyDescent="0.15">
      <c r="C55" s="114"/>
      <c r="E55" s="114"/>
      <c r="H55" s="114"/>
      <c r="J55" s="114"/>
    </row>
    <row r="56" spans="3:10" x14ac:dyDescent="0.15">
      <c r="C56" s="114"/>
      <c r="E56" s="114"/>
      <c r="H56" s="114"/>
      <c r="J56" s="114"/>
    </row>
    <row r="57" spans="3:10" x14ac:dyDescent="0.15">
      <c r="C57" s="114"/>
      <c r="E57" s="114"/>
      <c r="H57" s="114"/>
      <c r="J57" s="114"/>
    </row>
    <row r="58" spans="3:10" x14ac:dyDescent="0.15">
      <c r="C58" s="114"/>
      <c r="E58" s="114"/>
      <c r="H58" s="114"/>
      <c r="J58" s="114"/>
    </row>
    <row r="59" spans="3:10" x14ac:dyDescent="0.15">
      <c r="C59" s="114"/>
      <c r="E59" s="114"/>
      <c r="H59" s="114"/>
      <c r="J59" s="114"/>
    </row>
    <row r="60" spans="3:10" x14ac:dyDescent="0.15">
      <c r="C60" s="114"/>
      <c r="E60" s="114"/>
      <c r="H60" s="114"/>
      <c r="J60" s="114"/>
    </row>
    <row r="61" spans="3:10" x14ac:dyDescent="0.15">
      <c r="C61" s="114"/>
      <c r="E61" s="114"/>
      <c r="H61" s="114"/>
      <c r="J61" s="114"/>
    </row>
    <row r="62" spans="3:10" x14ac:dyDescent="0.15">
      <c r="C62" s="114"/>
      <c r="E62" s="114"/>
      <c r="H62" s="114"/>
      <c r="J62" s="114"/>
    </row>
    <row r="63" spans="3:10" x14ac:dyDescent="0.15">
      <c r="C63" s="114"/>
      <c r="E63" s="114"/>
      <c r="H63" s="114"/>
      <c r="J63" s="114"/>
    </row>
    <row r="64" spans="3:10" x14ac:dyDescent="0.15">
      <c r="C64" s="114"/>
      <c r="E64" s="114"/>
      <c r="H64" s="114"/>
      <c r="J64" s="114"/>
    </row>
    <row r="65" spans="3:10" x14ac:dyDescent="0.15">
      <c r="C65" s="114"/>
      <c r="E65" s="114"/>
      <c r="H65" s="114"/>
      <c r="J65" s="114"/>
    </row>
    <row r="66" spans="3:10" x14ac:dyDescent="0.15">
      <c r="C66" s="114"/>
      <c r="E66" s="114"/>
      <c r="H66" s="114"/>
      <c r="J66" s="114"/>
    </row>
    <row r="67" spans="3:10" x14ac:dyDescent="0.15">
      <c r="C67" s="114"/>
      <c r="E67" s="114"/>
      <c r="H67" s="114"/>
      <c r="J67" s="114"/>
    </row>
    <row r="68" spans="3:10" x14ac:dyDescent="0.15">
      <c r="C68" s="114"/>
      <c r="E68" s="114"/>
      <c r="H68" s="114"/>
      <c r="J68" s="114"/>
    </row>
    <row r="69" spans="3:10" x14ac:dyDescent="0.15">
      <c r="C69" s="114"/>
      <c r="E69" s="114"/>
      <c r="H69" s="114"/>
      <c r="J69" s="114"/>
    </row>
    <row r="70" spans="3:10" x14ac:dyDescent="0.15">
      <c r="C70" s="114"/>
      <c r="E70" s="114"/>
      <c r="H70" s="114"/>
      <c r="J70" s="114"/>
    </row>
    <row r="71" spans="3:10" x14ac:dyDescent="0.15">
      <c r="C71" s="114"/>
      <c r="E71" s="114"/>
      <c r="H71" s="114"/>
      <c r="J71" s="114"/>
    </row>
    <row r="72" spans="3:10" x14ac:dyDescent="0.15">
      <c r="C72" s="114"/>
      <c r="E72" s="114"/>
      <c r="H72" s="114"/>
      <c r="J72" s="114"/>
    </row>
    <row r="73" spans="3:10" x14ac:dyDescent="0.15">
      <c r="C73" s="114"/>
      <c r="E73" s="114"/>
      <c r="H73" s="114"/>
      <c r="J73" s="114"/>
    </row>
    <row r="74" spans="3:10" x14ac:dyDescent="0.15">
      <c r="C74" s="114"/>
      <c r="E74" s="114"/>
      <c r="H74" s="114"/>
      <c r="J74" s="114"/>
    </row>
    <row r="75" spans="3:10" x14ac:dyDescent="0.15">
      <c r="C75" s="114"/>
      <c r="E75" s="114"/>
      <c r="H75" s="114"/>
      <c r="J75" s="114"/>
    </row>
    <row r="76" spans="3:10" x14ac:dyDescent="0.15">
      <c r="C76" s="114"/>
      <c r="E76" s="114"/>
      <c r="H76" s="114"/>
      <c r="J76" s="114"/>
    </row>
    <row r="77" spans="3:10" x14ac:dyDescent="0.15">
      <c r="C77" s="114"/>
      <c r="E77" s="114"/>
      <c r="H77" s="114"/>
      <c r="J77" s="114"/>
    </row>
    <row r="78" spans="3:10" x14ac:dyDescent="0.15">
      <c r="C78" s="114"/>
      <c r="E78" s="114"/>
      <c r="H78" s="114"/>
      <c r="J78" s="114"/>
    </row>
    <row r="79" spans="3:10" x14ac:dyDescent="0.15">
      <c r="C79" s="114"/>
      <c r="E79" s="114"/>
      <c r="H79" s="114"/>
      <c r="J79" s="114"/>
    </row>
    <row r="80" spans="3:10" x14ac:dyDescent="0.15">
      <c r="C80" s="114"/>
      <c r="E80" s="114"/>
      <c r="H80" s="114"/>
      <c r="J80" s="114"/>
    </row>
    <row r="81" spans="3:10" x14ac:dyDescent="0.15">
      <c r="C81" s="114"/>
      <c r="E81" s="114"/>
      <c r="H81" s="114"/>
      <c r="J81" s="114"/>
    </row>
    <row r="82" spans="3:10" x14ac:dyDescent="0.15">
      <c r="C82" s="114"/>
      <c r="E82" s="114"/>
      <c r="H82" s="114"/>
      <c r="J82" s="114"/>
    </row>
    <row r="83" spans="3:10" x14ac:dyDescent="0.15">
      <c r="C83" s="114"/>
      <c r="E83" s="114"/>
      <c r="H83" s="114"/>
      <c r="J83" s="114"/>
    </row>
    <row r="84" spans="3:10" x14ac:dyDescent="0.15">
      <c r="C84" s="114"/>
      <c r="E84" s="114"/>
      <c r="H84" s="114"/>
      <c r="J84" s="114"/>
    </row>
    <row r="85" spans="3:10" x14ac:dyDescent="0.15">
      <c r="C85" s="114"/>
      <c r="E85" s="114"/>
      <c r="H85" s="114"/>
      <c r="J85" s="114"/>
    </row>
    <row r="86" spans="3:10" x14ac:dyDescent="0.15">
      <c r="C86" s="114"/>
      <c r="E86" s="114"/>
      <c r="H86" s="114"/>
      <c r="J86" s="114"/>
    </row>
    <row r="87" spans="3:10" x14ac:dyDescent="0.15">
      <c r="C87" s="114"/>
      <c r="E87" s="114"/>
      <c r="H87" s="114"/>
      <c r="J87" s="114"/>
    </row>
    <row r="88" spans="3:10" x14ac:dyDescent="0.15">
      <c r="C88" s="114"/>
      <c r="E88" s="114"/>
      <c r="H88" s="114"/>
      <c r="J88" s="114"/>
    </row>
    <row r="89" spans="3:10" x14ac:dyDescent="0.15">
      <c r="C89" s="114"/>
      <c r="E89" s="114"/>
      <c r="H89" s="114"/>
      <c r="J89" s="114"/>
    </row>
    <row r="90" spans="3:10" x14ac:dyDescent="0.15">
      <c r="C90" s="114"/>
      <c r="E90" s="114"/>
      <c r="H90" s="114"/>
      <c r="J90" s="114"/>
    </row>
    <row r="91" spans="3:10" x14ac:dyDescent="0.15">
      <c r="C91" s="114"/>
      <c r="E91" s="114"/>
      <c r="H91" s="114"/>
      <c r="J91" s="114"/>
    </row>
    <row r="92" spans="3:10" x14ac:dyDescent="0.15">
      <c r="C92" s="114"/>
      <c r="E92" s="114"/>
      <c r="H92" s="114"/>
      <c r="J92" s="114"/>
    </row>
    <row r="93" spans="3:10" x14ac:dyDescent="0.15">
      <c r="C93" s="114"/>
      <c r="E93" s="114"/>
      <c r="H93" s="114"/>
      <c r="J93" s="114"/>
    </row>
    <row r="94" spans="3:10" x14ac:dyDescent="0.15">
      <c r="C94" s="114"/>
      <c r="E94" s="114"/>
      <c r="H94" s="114"/>
      <c r="J94" s="114"/>
    </row>
    <row r="95" spans="3:10" x14ac:dyDescent="0.15">
      <c r="C95" s="114"/>
      <c r="E95" s="114"/>
      <c r="H95" s="114"/>
      <c r="J95" s="114"/>
    </row>
    <row r="96" spans="3:10" x14ac:dyDescent="0.15">
      <c r="C96" s="114"/>
      <c r="E96" s="114"/>
      <c r="H96" s="114"/>
      <c r="J96" s="114"/>
    </row>
    <row r="97" spans="3:10" x14ac:dyDescent="0.15">
      <c r="C97" s="114"/>
      <c r="E97" s="114"/>
      <c r="H97" s="114"/>
      <c r="J97" s="114"/>
    </row>
    <row r="98" spans="3:10" x14ac:dyDescent="0.15">
      <c r="C98" s="114"/>
      <c r="E98" s="114"/>
      <c r="H98" s="114"/>
      <c r="J98" s="114"/>
    </row>
    <row r="99" spans="3:10" x14ac:dyDescent="0.15">
      <c r="C99" s="114"/>
      <c r="E99" s="114"/>
      <c r="H99" s="114"/>
      <c r="J99" s="114"/>
    </row>
    <row r="100" spans="3:10" x14ac:dyDescent="0.15">
      <c r="C100" s="114"/>
      <c r="E100" s="114"/>
      <c r="H100" s="114"/>
      <c r="J100" s="114"/>
    </row>
    <row r="101" spans="3:10" x14ac:dyDescent="0.15">
      <c r="C101" s="114"/>
      <c r="E101" s="114"/>
      <c r="H101" s="114"/>
      <c r="J101" s="114"/>
    </row>
    <row r="102" spans="3:10" x14ac:dyDescent="0.15">
      <c r="C102" s="114"/>
      <c r="E102" s="114"/>
      <c r="H102" s="114"/>
      <c r="J102" s="114"/>
    </row>
    <row r="103" spans="3:10" x14ac:dyDescent="0.15">
      <c r="C103" s="114"/>
      <c r="E103" s="114"/>
      <c r="H103" s="114"/>
      <c r="J103" s="114"/>
    </row>
    <row r="104" spans="3:10" x14ac:dyDescent="0.15">
      <c r="C104" s="114"/>
      <c r="E104" s="114"/>
      <c r="H104" s="114"/>
      <c r="J104" s="114"/>
    </row>
    <row r="105" spans="3:10" x14ac:dyDescent="0.15">
      <c r="C105" s="114"/>
      <c r="E105" s="114"/>
      <c r="H105" s="114"/>
      <c r="J105" s="114"/>
    </row>
    <row r="106" spans="3:10" x14ac:dyDescent="0.15">
      <c r="C106" s="114"/>
      <c r="E106" s="114"/>
      <c r="H106" s="114"/>
      <c r="J106" s="114"/>
    </row>
    <row r="107" spans="3:10" x14ac:dyDescent="0.15">
      <c r="C107" s="114"/>
      <c r="E107" s="114"/>
      <c r="H107" s="114"/>
      <c r="J107" s="114"/>
    </row>
    <row r="108" spans="3:10" x14ac:dyDescent="0.15">
      <c r="C108" s="114"/>
      <c r="E108" s="114"/>
      <c r="H108" s="114"/>
      <c r="J108" s="114"/>
    </row>
    <row r="109" spans="3:10" x14ac:dyDescent="0.15">
      <c r="C109" s="114"/>
      <c r="E109" s="114"/>
      <c r="H109" s="114"/>
      <c r="J109" s="114"/>
    </row>
    <row r="110" spans="3:10" x14ac:dyDescent="0.15">
      <c r="C110" s="114"/>
      <c r="E110" s="114"/>
      <c r="H110" s="114"/>
      <c r="J110" s="114"/>
    </row>
    <row r="111" spans="3:10" x14ac:dyDescent="0.15">
      <c r="C111" s="114"/>
      <c r="E111" s="114"/>
      <c r="H111" s="114"/>
      <c r="J111" s="114"/>
    </row>
    <row r="112" spans="3:10" x14ac:dyDescent="0.15">
      <c r="C112" s="114"/>
      <c r="E112" s="114"/>
      <c r="H112" s="114"/>
      <c r="J112" s="114"/>
    </row>
    <row r="113" spans="3:10" x14ac:dyDescent="0.15">
      <c r="C113" s="114"/>
      <c r="E113" s="114"/>
      <c r="H113" s="114"/>
      <c r="J113" s="114"/>
    </row>
    <row r="114" spans="3:10" x14ac:dyDescent="0.15">
      <c r="C114" s="114"/>
      <c r="E114" s="114"/>
      <c r="H114" s="114"/>
      <c r="J114" s="114"/>
    </row>
    <row r="115" spans="3:10" x14ac:dyDescent="0.15">
      <c r="C115" s="114"/>
      <c r="E115" s="114"/>
      <c r="H115" s="114"/>
      <c r="J115" s="114"/>
    </row>
    <row r="116" spans="3:10" x14ac:dyDescent="0.15">
      <c r="C116" s="114"/>
      <c r="E116" s="114"/>
      <c r="H116" s="114"/>
      <c r="J116" s="114"/>
    </row>
    <row r="117" spans="3:10" x14ac:dyDescent="0.15">
      <c r="C117" s="114"/>
      <c r="E117" s="114"/>
      <c r="H117" s="114"/>
      <c r="J117" s="114"/>
    </row>
    <row r="118" spans="3:10" x14ac:dyDescent="0.15">
      <c r="C118" s="114"/>
      <c r="E118" s="114"/>
      <c r="H118" s="114"/>
      <c r="J118" s="114"/>
    </row>
    <row r="119" spans="3:10" x14ac:dyDescent="0.15">
      <c r="C119" s="114"/>
      <c r="E119" s="114"/>
      <c r="H119" s="114"/>
      <c r="J119" s="114"/>
    </row>
    <row r="120" spans="3:10" x14ac:dyDescent="0.15">
      <c r="C120" s="114"/>
      <c r="E120" s="114"/>
      <c r="H120" s="114"/>
      <c r="J120" s="114"/>
    </row>
    <row r="121" spans="3:10" x14ac:dyDescent="0.15">
      <c r="C121" s="114"/>
      <c r="E121" s="114"/>
      <c r="H121" s="114"/>
      <c r="J121" s="114"/>
    </row>
    <row r="122" spans="3:10" x14ac:dyDescent="0.15">
      <c r="C122" s="114"/>
      <c r="E122" s="114"/>
      <c r="H122" s="114"/>
      <c r="J122" s="114"/>
    </row>
    <row r="123" spans="3:10" x14ac:dyDescent="0.15">
      <c r="C123" s="114"/>
      <c r="E123" s="114"/>
      <c r="H123" s="114"/>
      <c r="J123" s="114"/>
    </row>
    <row r="124" spans="3:10" x14ac:dyDescent="0.15">
      <c r="C124" s="114"/>
      <c r="E124" s="114"/>
      <c r="H124" s="114"/>
      <c r="J124" s="114"/>
    </row>
    <row r="125" spans="3:10" x14ac:dyDescent="0.15">
      <c r="C125" s="114"/>
      <c r="E125" s="114"/>
      <c r="H125" s="114"/>
      <c r="J125" s="114"/>
    </row>
    <row r="126" spans="3:10" x14ac:dyDescent="0.15">
      <c r="C126" s="114"/>
      <c r="E126" s="114"/>
      <c r="H126" s="114"/>
      <c r="J126" s="114"/>
    </row>
    <row r="127" spans="3:10" x14ac:dyDescent="0.15">
      <c r="C127" s="114"/>
      <c r="E127" s="114"/>
      <c r="H127" s="114"/>
      <c r="J127" s="114"/>
    </row>
    <row r="128" spans="3:10" x14ac:dyDescent="0.15">
      <c r="C128" s="114"/>
      <c r="E128" s="114"/>
      <c r="H128" s="114"/>
      <c r="J128" s="114"/>
    </row>
    <row r="129" spans="3:10" x14ac:dyDescent="0.15">
      <c r="C129" s="114"/>
      <c r="E129" s="114"/>
      <c r="H129" s="114"/>
      <c r="J129" s="114"/>
    </row>
    <row r="130" spans="3:10" x14ac:dyDescent="0.15">
      <c r="C130" s="114"/>
      <c r="E130" s="114"/>
      <c r="H130" s="114"/>
      <c r="J130" s="114"/>
    </row>
    <row r="131" spans="3:10" x14ac:dyDescent="0.15">
      <c r="C131" s="114"/>
      <c r="E131" s="114"/>
      <c r="H131" s="114"/>
      <c r="J131" s="114"/>
    </row>
    <row r="132" spans="3:10" x14ac:dyDescent="0.15">
      <c r="C132" s="114"/>
      <c r="E132" s="114"/>
      <c r="H132" s="114"/>
      <c r="J132" s="114"/>
    </row>
    <row r="133" spans="3:10" x14ac:dyDescent="0.15">
      <c r="C133" s="114"/>
      <c r="E133" s="114"/>
      <c r="H133" s="114"/>
      <c r="J133" s="114"/>
    </row>
    <row r="134" spans="3:10" x14ac:dyDescent="0.15">
      <c r="C134" s="114"/>
      <c r="E134" s="114"/>
      <c r="H134" s="114"/>
      <c r="J134" s="114"/>
    </row>
    <row r="135" spans="3:10" x14ac:dyDescent="0.15">
      <c r="C135" s="114"/>
      <c r="E135" s="114"/>
      <c r="H135" s="114"/>
      <c r="J135" s="114"/>
    </row>
    <row r="136" spans="3:10" x14ac:dyDescent="0.15">
      <c r="C136" s="114"/>
      <c r="E136" s="114"/>
      <c r="H136" s="114"/>
      <c r="J136" s="114"/>
    </row>
    <row r="137" spans="3:10" x14ac:dyDescent="0.15">
      <c r="C137" s="114"/>
      <c r="E137" s="114"/>
      <c r="H137" s="114"/>
      <c r="J137" s="114"/>
    </row>
  </sheetData>
  <mergeCells count="10">
    <mergeCell ref="A1:K1"/>
    <mergeCell ref="A2:A5"/>
    <mergeCell ref="B2:F2"/>
    <mergeCell ref="G2:K2"/>
    <mergeCell ref="B3:C3"/>
    <mergeCell ref="D3:E3"/>
    <mergeCell ref="F3:F4"/>
    <mergeCell ref="G3:H3"/>
    <mergeCell ref="I3:J3"/>
    <mergeCell ref="K3:K4"/>
  </mergeCells>
  <conditionalFormatting sqref="B3:C3">
    <cfRule type="cellIs" dxfId="1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29" orientation="portrait" useFirstPageNumber="1" r:id="rId1"/>
  <headerFooter alignWithMargins="0">
    <oddHeader>&amp;C&amp;8- &amp;P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K65"/>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33" t="s">
        <v>39</v>
      </c>
      <c r="B1" s="233"/>
      <c r="C1" s="233"/>
      <c r="D1" s="233"/>
      <c r="E1" s="233"/>
      <c r="F1" s="233"/>
      <c r="G1" s="233"/>
      <c r="H1" s="233"/>
      <c r="I1" s="233"/>
      <c r="J1" s="233"/>
      <c r="K1" s="233"/>
    </row>
    <row r="2" spans="1:11" ht="9.9499999999999993" customHeight="1" x14ac:dyDescent="0.15">
      <c r="A2" s="250" t="s">
        <v>6</v>
      </c>
      <c r="B2" s="245" t="s">
        <v>488</v>
      </c>
      <c r="C2" s="241"/>
      <c r="D2" s="241"/>
      <c r="E2" s="241"/>
      <c r="F2" s="241"/>
      <c r="G2" s="246" t="s">
        <v>489</v>
      </c>
      <c r="H2" s="247"/>
      <c r="I2" s="247"/>
      <c r="J2" s="247"/>
      <c r="K2" s="247"/>
    </row>
    <row r="3" spans="1:11" ht="9.9499999999999993" customHeight="1" x14ac:dyDescent="0.15">
      <c r="A3" s="251"/>
      <c r="B3" s="274" t="s">
        <v>135</v>
      </c>
      <c r="C3" s="275"/>
      <c r="D3" s="254" t="s">
        <v>133</v>
      </c>
      <c r="E3" s="259"/>
      <c r="F3" s="248" t="s">
        <v>57</v>
      </c>
      <c r="G3" s="254" t="s">
        <v>135</v>
      </c>
      <c r="H3" s="259"/>
      <c r="I3" s="254" t="s">
        <v>133</v>
      </c>
      <c r="J3" s="259"/>
      <c r="K3" s="254" t="s">
        <v>57</v>
      </c>
    </row>
    <row r="4" spans="1:11" ht="45" customHeight="1" x14ac:dyDescent="0.15">
      <c r="A4" s="251"/>
      <c r="B4" s="26" t="s">
        <v>136</v>
      </c>
      <c r="C4" s="16" t="s">
        <v>152</v>
      </c>
      <c r="D4" s="16" t="s">
        <v>136</v>
      </c>
      <c r="E4" s="16" t="s">
        <v>152</v>
      </c>
      <c r="F4" s="249"/>
      <c r="G4" s="16" t="s">
        <v>136</v>
      </c>
      <c r="H4" s="16" t="s">
        <v>155</v>
      </c>
      <c r="I4" s="16" t="s">
        <v>136</v>
      </c>
      <c r="J4" s="16" t="s">
        <v>155</v>
      </c>
      <c r="K4" s="254"/>
    </row>
    <row r="5" spans="1:11" ht="9.9499999999999993" customHeight="1" x14ac:dyDescent="0.15">
      <c r="A5" s="252"/>
      <c r="B5" s="27" t="s">
        <v>137</v>
      </c>
      <c r="C5" s="18" t="s">
        <v>138</v>
      </c>
      <c r="D5" s="18" t="s">
        <v>137</v>
      </c>
      <c r="E5" s="18" t="s">
        <v>138</v>
      </c>
      <c r="F5" s="18" t="s">
        <v>139</v>
      </c>
      <c r="G5" s="18" t="s">
        <v>137</v>
      </c>
      <c r="H5" s="18" t="s">
        <v>138</v>
      </c>
      <c r="I5" s="18" t="s">
        <v>137</v>
      </c>
      <c r="J5" s="18" t="s">
        <v>138</v>
      </c>
      <c r="K5" s="19" t="s">
        <v>139</v>
      </c>
    </row>
    <row r="6" spans="1:11" ht="12.95" customHeight="1" x14ac:dyDescent="0.15">
      <c r="A6" s="48"/>
      <c r="B6" s="49"/>
      <c r="C6" s="49"/>
      <c r="D6" s="49"/>
      <c r="E6" s="49"/>
      <c r="F6" s="49"/>
      <c r="G6" s="49"/>
      <c r="H6" s="49"/>
      <c r="I6" s="49"/>
      <c r="J6" s="49"/>
      <c r="K6" s="49"/>
    </row>
    <row r="7" spans="1:11" s="5" customFormat="1" ht="12.95" customHeight="1" x14ac:dyDescent="0.15">
      <c r="A7" s="157" t="s">
        <v>422</v>
      </c>
      <c r="B7" s="139">
        <v>1601</v>
      </c>
      <c r="C7" s="140">
        <v>11.103400416377511</v>
      </c>
      <c r="D7" s="139">
        <v>2833</v>
      </c>
      <c r="E7" s="140">
        <v>15.256305939788447</v>
      </c>
      <c r="F7" s="140">
        <v>1.7695190505933791</v>
      </c>
      <c r="G7" s="139">
        <v>3712</v>
      </c>
      <c r="H7" s="140">
        <v>13.551544814928107</v>
      </c>
      <c r="I7" s="139">
        <v>6741</v>
      </c>
      <c r="J7" s="140">
        <v>18.867924528301884</v>
      </c>
      <c r="K7" s="140">
        <v>1.8160021551724137</v>
      </c>
    </row>
    <row r="8" spans="1:11" ht="9" customHeight="1" x14ac:dyDescent="0.15">
      <c r="A8" s="166" t="s">
        <v>59</v>
      </c>
      <c r="B8" s="141">
        <v>1506</v>
      </c>
      <c r="C8" s="142">
        <v>10.087719298245617</v>
      </c>
      <c r="D8" s="141">
        <v>2666</v>
      </c>
      <c r="E8" s="142">
        <v>14.322469982847338</v>
      </c>
      <c r="F8" s="142">
        <v>1.7702523240371846</v>
      </c>
      <c r="G8" s="141">
        <v>3484</v>
      </c>
      <c r="H8" s="142">
        <v>12.532299741602074</v>
      </c>
      <c r="I8" s="141">
        <v>6294</v>
      </c>
      <c r="J8" s="142">
        <v>16.533975189779667</v>
      </c>
      <c r="K8" s="142">
        <v>1.8065442020665901</v>
      </c>
    </row>
    <row r="9" spans="1:11" ht="9" customHeight="1" x14ac:dyDescent="0.15">
      <c r="A9" s="109" t="s">
        <v>154</v>
      </c>
      <c r="B9" s="141">
        <v>95</v>
      </c>
      <c r="C9" s="142">
        <v>30.136986301369859</v>
      </c>
      <c r="D9" s="141">
        <v>167</v>
      </c>
      <c r="E9" s="142">
        <v>32.539682539682531</v>
      </c>
      <c r="F9" s="142">
        <v>1.7578947368421052</v>
      </c>
      <c r="G9" s="141">
        <v>228</v>
      </c>
      <c r="H9" s="142">
        <v>31.791907514450855</v>
      </c>
      <c r="I9" s="141">
        <v>447</v>
      </c>
      <c r="J9" s="142">
        <v>65.555555555555543</v>
      </c>
      <c r="K9" s="142">
        <v>1.9605263157894737</v>
      </c>
    </row>
    <row r="10" spans="1:11" ht="12.95" customHeight="1" x14ac:dyDescent="0.15">
      <c r="A10" s="40"/>
      <c r="B10" s="143"/>
      <c r="C10" s="143"/>
      <c r="D10" s="143"/>
      <c r="E10" s="143"/>
      <c r="F10" s="143"/>
      <c r="G10" s="143"/>
      <c r="H10" s="143"/>
      <c r="I10" s="143"/>
      <c r="J10" s="143"/>
      <c r="K10" s="143"/>
    </row>
    <row r="11" spans="1:11" s="5" customFormat="1" ht="12.95" customHeight="1" x14ac:dyDescent="0.15">
      <c r="A11" s="157" t="s">
        <v>388</v>
      </c>
      <c r="B11" s="139">
        <v>1821</v>
      </c>
      <c r="C11" s="140">
        <v>3.1143827859569626</v>
      </c>
      <c r="D11" s="139">
        <v>3492</v>
      </c>
      <c r="E11" s="140">
        <v>-9.9767981438515108</v>
      </c>
      <c r="F11" s="140">
        <v>1.9176276771004943</v>
      </c>
      <c r="G11" s="139">
        <v>4525</v>
      </c>
      <c r="H11" s="140">
        <v>-7.2555851608936308</v>
      </c>
      <c r="I11" s="139">
        <v>9437</v>
      </c>
      <c r="J11" s="140">
        <v>-11.67992512868507</v>
      </c>
      <c r="K11" s="140">
        <v>2.085524861878453</v>
      </c>
    </row>
    <row r="12" spans="1:11" ht="9" customHeight="1" x14ac:dyDescent="0.15">
      <c r="A12" s="109" t="s">
        <v>59</v>
      </c>
      <c r="B12" s="141">
        <v>1736</v>
      </c>
      <c r="C12" s="142">
        <v>5.2121212121212182</v>
      </c>
      <c r="D12" s="141">
        <v>3333</v>
      </c>
      <c r="E12" s="142">
        <v>-8.6599068237873382</v>
      </c>
      <c r="F12" s="142">
        <v>1.9199308755760369</v>
      </c>
      <c r="G12" s="141">
        <v>4294</v>
      </c>
      <c r="H12" s="142">
        <v>-6.7535287730727447</v>
      </c>
      <c r="I12" s="141">
        <v>9004</v>
      </c>
      <c r="J12" s="142">
        <v>-11.647532136198606</v>
      </c>
      <c r="K12" s="142">
        <v>2.0968793665579879</v>
      </c>
    </row>
    <row r="13" spans="1:11" ht="9" customHeight="1" x14ac:dyDescent="0.15">
      <c r="A13" s="109" t="s">
        <v>154</v>
      </c>
      <c r="B13" s="141">
        <v>85</v>
      </c>
      <c r="C13" s="142">
        <v>-26.724137931034477</v>
      </c>
      <c r="D13" s="141">
        <v>159</v>
      </c>
      <c r="E13" s="142">
        <v>-30.869565217391298</v>
      </c>
      <c r="F13" s="142">
        <v>1.8705882352941177</v>
      </c>
      <c r="G13" s="141">
        <v>231</v>
      </c>
      <c r="H13" s="142">
        <v>-15.693430656934311</v>
      </c>
      <c r="I13" s="141">
        <v>433</v>
      </c>
      <c r="J13" s="142">
        <v>-12.348178137651828</v>
      </c>
      <c r="K13" s="142">
        <v>1.8744588744588744</v>
      </c>
    </row>
    <row r="14" spans="1:11" ht="12.95" customHeight="1" x14ac:dyDescent="0.15">
      <c r="A14" s="40"/>
      <c r="B14" s="144"/>
      <c r="C14" s="144"/>
      <c r="D14" s="144"/>
      <c r="E14" s="144"/>
      <c r="F14" s="144"/>
      <c r="G14" s="144"/>
      <c r="H14" s="144"/>
      <c r="I14" s="144"/>
      <c r="J14" s="144"/>
      <c r="K14" s="144"/>
    </row>
    <row r="15" spans="1:11" s="5" customFormat="1" ht="12.95" customHeight="1" x14ac:dyDescent="0.15">
      <c r="A15" s="157" t="s">
        <v>378</v>
      </c>
      <c r="B15" s="139">
        <v>2320</v>
      </c>
      <c r="C15" s="140">
        <v>-8.0095162569389373</v>
      </c>
      <c r="D15" s="139">
        <v>3898</v>
      </c>
      <c r="E15" s="140">
        <v>-11.106043329532497</v>
      </c>
      <c r="F15" s="140">
        <v>1.6801724137931036</v>
      </c>
      <c r="G15" s="139">
        <v>6222</v>
      </c>
      <c r="H15" s="140">
        <v>-4.643678160919535</v>
      </c>
      <c r="I15" s="139">
        <v>10122</v>
      </c>
      <c r="J15" s="140">
        <v>-7.7722095671981748</v>
      </c>
      <c r="K15" s="140">
        <v>1.626808100289296</v>
      </c>
    </row>
    <row r="16" spans="1:11" ht="9" customHeight="1" x14ac:dyDescent="0.15">
      <c r="A16" s="109" t="s">
        <v>59</v>
      </c>
      <c r="B16" s="141">
        <v>2138</v>
      </c>
      <c r="C16" s="142">
        <v>-6.7190226876090691</v>
      </c>
      <c r="D16" s="141">
        <v>3560</v>
      </c>
      <c r="E16" s="142">
        <v>-12.163829262274859</v>
      </c>
      <c r="F16" s="142">
        <v>1.6651075771749297</v>
      </c>
      <c r="G16" s="141">
        <v>5721</v>
      </c>
      <c r="H16" s="142">
        <v>-3.977844914400805</v>
      </c>
      <c r="I16" s="141">
        <v>9226</v>
      </c>
      <c r="J16" s="142">
        <v>-8.9149965445749757</v>
      </c>
      <c r="K16" s="142">
        <v>1.6126551302219891</v>
      </c>
    </row>
    <row r="17" spans="1:11" ht="9" customHeight="1" x14ac:dyDescent="0.15">
      <c r="A17" s="109" t="s">
        <v>154</v>
      </c>
      <c r="B17" s="141">
        <v>182</v>
      </c>
      <c r="C17" s="142">
        <v>-20.869565217391298</v>
      </c>
      <c r="D17" s="141">
        <v>338</v>
      </c>
      <c r="E17" s="142">
        <v>1.8072289156626482</v>
      </c>
      <c r="F17" s="142">
        <v>1.8571428571428572</v>
      </c>
      <c r="G17" s="141">
        <v>501</v>
      </c>
      <c r="H17" s="142">
        <v>-11.640211640211646</v>
      </c>
      <c r="I17" s="141">
        <v>896</v>
      </c>
      <c r="J17" s="142">
        <v>5.9101654846335663</v>
      </c>
      <c r="K17" s="142">
        <v>1.7884231536926147</v>
      </c>
    </row>
    <row r="18" spans="1:11" ht="12.95" customHeight="1" x14ac:dyDescent="0.15">
      <c r="A18" s="40"/>
      <c r="B18" s="143"/>
      <c r="C18" s="143"/>
      <c r="D18" s="143"/>
      <c r="E18" s="143"/>
      <c r="F18" s="143"/>
      <c r="G18" s="143"/>
      <c r="H18" s="143"/>
      <c r="I18" s="143"/>
      <c r="J18" s="143"/>
      <c r="K18" s="143"/>
    </row>
    <row r="19" spans="1:11" s="5" customFormat="1" ht="12.95" customHeight="1" x14ac:dyDescent="0.15">
      <c r="A19" s="157" t="s">
        <v>346</v>
      </c>
      <c r="B19" s="139">
        <v>2129</v>
      </c>
      <c r="C19" s="140">
        <v>24.430157802454701</v>
      </c>
      <c r="D19" s="139">
        <v>9506</v>
      </c>
      <c r="E19" s="140">
        <v>7.9491255961844161</v>
      </c>
      <c r="F19" s="140">
        <v>4.465007045561296</v>
      </c>
      <c r="G19" s="139">
        <v>3944</v>
      </c>
      <c r="H19" s="140">
        <v>12.685714285714283</v>
      </c>
      <c r="I19" s="139">
        <v>23186</v>
      </c>
      <c r="J19" s="140">
        <v>2.5203395825963923</v>
      </c>
      <c r="K19" s="140">
        <v>5.8788032454361057</v>
      </c>
    </row>
    <row r="20" spans="1:11" ht="9" customHeight="1" x14ac:dyDescent="0.15">
      <c r="A20" s="109" t="s">
        <v>59</v>
      </c>
      <c r="B20" s="141">
        <v>2089</v>
      </c>
      <c r="C20" s="142">
        <v>24.865511057979674</v>
      </c>
      <c r="D20" s="141">
        <v>9435</v>
      </c>
      <c r="E20" s="142">
        <v>8.2367787082711885</v>
      </c>
      <c r="F20" s="142">
        <v>4.5165150789851607</v>
      </c>
      <c r="G20" s="141">
        <v>3832</v>
      </c>
      <c r="H20" s="142">
        <v>14.799281006590775</v>
      </c>
      <c r="I20" s="141">
        <v>22954</v>
      </c>
      <c r="J20" s="142">
        <v>4.1470054446460978</v>
      </c>
      <c r="K20" s="142">
        <v>5.9900835073068892</v>
      </c>
    </row>
    <row r="21" spans="1:11" ht="9" customHeight="1" x14ac:dyDescent="0.15">
      <c r="A21" s="109" t="s">
        <v>154</v>
      </c>
      <c r="B21" s="141">
        <v>40</v>
      </c>
      <c r="C21" s="142">
        <v>5.2631578947368354</v>
      </c>
      <c r="D21" s="141">
        <v>71</v>
      </c>
      <c r="E21" s="142">
        <v>-20.224719101123597</v>
      </c>
      <c r="F21" s="142">
        <v>1.7749999999999999</v>
      </c>
      <c r="G21" s="141">
        <v>112</v>
      </c>
      <c r="H21" s="142">
        <v>-30.864197530864203</v>
      </c>
      <c r="I21" s="141">
        <v>232</v>
      </c>
      <c r="J21" s="142">
        <v>-59.722222222222221</v>
      </c>
      <c r="K21" s="142">
        <v>2.0714285714285716</v>
      </c>
    </row>
    <row r="22" spans="1:11" ht="12.95" customHeight="1" x14ac:dyDescent="0.15">
      <c r="A22" s="40"/>
      <c r="B22" s="143"/>
      <c r="C22" s="143"/>
      <c r="D22" s="143"/>
      <c r="E22" s="143"/>
      <c r="F22" s="143"/>
      <c r="G22" s="143"/>
      <c r="H22" s="143"/>
      <c r="I22" s="143"/>
      <c r="J22" s="143"/>
      <c r="K22" s="143"/>
    </row>
    <row r="23" spans="1:11" s="5" customFormat="1" ht="12.95" customHeight="1" x14ac:dyDescent="0.15">
      <c r="A23" s="157" t="s">
        <v>428</v>
      </c>
      <c r="B23" s="139">
        <v>15478</v>
      </c>
      <c r="C23" s="140">
        <v>14.178223664797869</v>
      </c>
      <c r="D23" s="139">
        <v>25006</v>
      </c>
      <c r="E23" s="140">
        <v>1.9903744187943602</v>
      </c>
      <c r="F23" s="140">
        <v>1.6155834087091356</v>
      </c>
      <c r="G23" s="139">
        <v>37493</v>
      </c>
      <c r="H23" s="140">
        <v>15.812071415333293</v>
      </c>
      <c r="I23" s="139">
        <v>60072</v>
      </c>
      <c r="J23" s="140">
        <v>6.1117784215360729</v>
      </c>
      <c r="K23" s="140">
        <v>1.6022190808951005</v>
      </c>
    </row>
    <row r="24" spans="1:11" ht="9" customHeight="1" x14ac:dyDescent="0.15">
      <c r="A24" s="109" t="s">
        <v>59</v>
      </c>
      <c r="B24" s="141">
        <v>14036</v>
      </c>
      <c r="C24" s="142">
        <v>11.326142131979694</v>
      </c>
      <c r="D24" s="141">
        <v>22457</v>
      </c>
      <c r="E24" s="142">
        <v>-1.1314607730914901</v>
      </c>
      <c r="F24" s="142">
        <v>1.5999572527785695</v>
      </c>
      <c r="G24" s="141">
        <v>33614</v>
      </c>
      <c r="H24" s="142">
        <v>12.594627185636767</v>
      </c>
      <c r="I24" s="141">
        <v>53991</v>
      </c>
      <c r="J24" s="142">
        <v>5.0694741758455564</v>
      </c>
      <c r="K24" s="142">
        <v>1.6062057476051645</v>
      </c>
    </row>
    <row r="25" spans="1:11" ht="9" customHeight="1" x14ac:dyDescent="0.15">
      <c r="A25" s="109" t="s">
        <v>154</v>
      </c>
      <c r="B25" s="141">
        <v>1442</v>
      </c>
      <c r="C25" s="142">
        <v>52.10970464135022</v>
      </c>
      <c r="D25" s="141">
        <v>2549</v>
      </c>
      <c r="E25" s="142">
        <v>41.297117516629726</v>
      </c>
      <c r="F25" s="142">
        <v>1.7676837725381416</v>
      </c>
      <c r="G25" s="141">
        <v>3879</v>
      </c>
      <c r="H25" s="142">
        <v>53.928571428571416</v>
      </c>
      <c r="I25" s="141">
        <v>6081</v>
      </c>
      <c r="J25" s="142">
        <v>16.36050516647532</v>
      </c>
      <c r="K25" s="142">
        <v>1.5676720804331012</v>
      </c>
    </row>
    <row r="26" spans="1:11" ht="12.95" customHeight="1" x14ac:dyDescent="0.15">
      <c r="A26" s="40"/>
      <c r="B26" s="143"/>
      <c r="C26" s="143"/>
      <c r="D26" s="143"/>
      <c r="E26" s="143"/>
      <c r="F26" s="143"/>
      <c r="G26" s="143"/>
      <c r="H26" s="143"/>
      <c r="I26" s="143"/>
      <c r="J26" s="143"/>
      <c r="K26" s="143"/>
    </row>
    <row r="27" spans="1:11" s="5" customFormat="1" ht="12.95" customHeight="1" x14ac:dyDescent="0.15">
      <c r="A27" s="157" t="s">
        <v>429</v>
      </c>
      <c r="B27" s="139">
        <v>41933</v>
      </c>
      <c r="C27" s="140">
        <v>19.073716492503408</v>
      </c>
      <c r="D27" s="139">
        <v>70083</v>
      </c>
      <c r="E27" s="140">
        <v>12.895067495731183</v>
      </c>
      <c r="F27" s="140">
        <v>1.6713089929172729</v>
      </c>
      <c r="G27" s="139">
        <v>100885</v>
      </c>
      <c r="H27" s="140">
        <v>12.83161096944481</v>
      </c>
      <c r="I27" s="139">
        <v>169399</v>
      </c>
      <c r="J27" s="140">
        <v>9.0743435540159396</v>
      </c>
      <c r="K27" s="140">
        <v>1.6791297021360956</v>
      </c>
    </row>
    <row r="28" spans="1:11" ht="9" customHeight="1" x14ac:dyDescent="0.15">
      <c r="A28" s="109" t="s">
        <v>59</v>
      </c>
      <c r="B28" s="141">
        <v>39145</v>
      </c>
      <c r="C28" s="142">
        <v>18.703945173909091</v>
      </c>
      <c r="D28" s="141">
        <v>65031</v>
      </c>
      <c r="E28" s="142">
        <v>12.650706762749451</v>
      </c>
      <c r="F28" s="142">
        <v>1.6612849661514881</v>
      </c>
      <c r="G28" s="141">
        <v>94167</v>
      </c>
      <c r="H28" s="142">
        <v>12.230498778380309</v>
      </c>
      <c r="I28" s="141">
        <v>156877</v>
      </c>
      <c r="J28" s="142">
        <v>8.7105961595764541</v>
      </c>
      <c r="K28" s="142">
        <v>1.6659445453290431</v>
      </c>
    </row>
    <row r="29" spans="1:11" ht="9" customHeight="1" x14ac:dyDescent="0.15">
      <c r="A29" s="109" t="s">
        <v>154</v>
      </c>
      <c r="B29" s="141">
        <v>2788</v>
      </c>
      <c r="C29" s="142">
        <v>24.519874944171505</v>
      </c>
      <c r="D29" s="141">
        <v>5052</v>
      </c>
      <c r="E29" s="142">
        <v>16.137931034482762</v>
      </c>
      <c r="F29" s="142">
        <v>1.812051649928264</v>
      </c>
      <c r="G29" s="141">
        <v>6718</v>
      </c>
      <c r="H29" s="142">
        <v>21.990194298165974</v>
      </c>
      <c r="I29" s="141">
        <v>12522</v>
      </c>
      <c r="J29" s="142">
        <v>13.846713337576148</v>
      </c>
      <c r="K29" s="142">
        <v>1.8639476034534088</v>
      </c>
    </row>
    <row r="30" spans="1:11" ht="12.95" customHeight="1" x14ac:dyDescent="0.15">
      <c r="A30" s="40"/>
      <c r="B30" s="143"/>
      <c r="C30" s="143"/>
      <c r="D30" s="143"/>
      <c r="E30" s="143"/>
      <c r="F30" s="143"/>
      <c r="G30" s="143"/>
      <c r="H30" s="143"/>
      <c r="I30" s="143"/>
      <c r="J30" s="143"/>
      <c r="K30" s="143"/>
    </row>
    <row r="31" spans="1:11" s="5" customFormat="1" ht="12.95" customHeight="1" x14ac:dyDescent="0.15">
      <c r="A31" s="157" t="s">
        <v>430</v>
      </c>
      <c r="B31" s="139">
        <v>8309</v>
      </c>
      <c r="C31" s="140">
        <v>-0.3597553663508819</v>
      </c>
      <c r="D31" s="139">
        <v>13797</v>
      </c>
      <c r="E31" s="140">
        <v>-7.7000267594327028</v>
      </c>
      <c r="F31" s="140">
        <v>1.6604886267902275</v>
      </c>
      <c r="G31" s="139">
        <v>21621</v>
      </c>
      <c r="H31" s="140">
        <v>-3.8596647249766534</v>
      </c>
      <c r="I31" s="139">
        <v>36805</v>
      </c>
      <c r="J31" s="140">
        <v>-8.5839894687166236</v>
      </c>
      <c r="K31" s="140">
        <v>1.7022801905554785</v>
      </c>
    </row>
    <row r="32" spans="1:11" ht="9" customHeight="1" x14ac:dyDescent="0.15">
      <c r="A32" s="109" t="s">
        <v>59</v>
      </c>
      <c r="B32" s="141">
        <v>7390</v>
      </c>
      <c r="C32" s="142">
        <v>-1.8852894317578262</v>
      </c>
      <c r="D32" s="141">
        <v>12227</v>
      </c>
      <c r="E32" s="142">
        <v>-8.3020848957552147</v>
      </c>
      <c r="F32" s="142">
        <v>1.654533152909337</v>
      </c>
      <c r="G32" s="141">
        <v>19244</v>
      </c>
      <c r="H32" s="142">
        <v>-5.5045421065553626</v>
      </c>
      <c r="I32" s="141">
        <v>32072</v>
      </c>
      <c r="J32" s="142">
        <v>-10.997641182183983</v>
      </c>
      <c r="K32" s="142">
        <v>1.6665973810018706</v>
      </c>
    </row>
    <row r="33" spans="1:11" ht="9" customHeight="1" x14ac:dyDescent="0.15">
      <c r="A33" s="109" t="s">
        <v>154</v>
      </c>
      <c r="B33" s="141">
        <v>919</v>
      </c>
      <c r="C33" s="142">
        <v>13.87856257744734</v>
      </c>
      <c r="D33" s="141">
        <v>1570</v>
      </c>
      <c r="E33" s="142">
        <v>-2.7261462205700155</v>
      </c>
      <c r="F33" s="142">
        <v>1.7083786724700762</v>
      </c>
      <c r="G33" s="141">
        <v>2377</v>
      </c>
      <c r="H33" s="142">
        <v>11.911487758945384</v>
      </c>
      <c r="I33" s="141">
        <v>4733</v>
      </c>
      <c r="J33" s="142">
        <v>11.997160435399906</v>
      </c>
      <c r="K33" s="142">
        <v>1.9911653344551956</v>
      </c>
    </row>
    <row r="34" spans="1:11" ht="12.95" customHeight="1" x14ac:dyDescent="0.15">
      <c r="A34" s="40"/>
      <c r="B34" s="143"/>
      <c r="C34" s="143"/>
      <c r="D34" s="143"/>
      <c r="E34" s="143"/>
      <c r="F34" s="143"/>
      <c r="G34" s="143"/>
      <c r="H34" s="143"/>
      <c r="I34" s="143"/>
      <c r="J34" s="143"/>
      <c r="K34" s="143"/>
    </row>
    <row r="35" spans="1:11" s="5" customFormat="1" ht="12.95" customHeight="1" x14ac:dyDescent="0.15">
      <c r="A35" s="157" t="s">
        <v>362</v>
      </c>
      <c r="B35" s="139">
        <v>5800</v>
      </c>
      <c r="C35" s="140">
        <v>13.90416339355852</v>
      </c>
      <c r="D35" s="139">
        <v>11697</v>
      </c>
      <c r="E35" s="140">
        <v>4.2420461634435469</v>
      </c>
      <c r="F35" s="140">
        <v>2.0167241379310346</v>
      </c>
      <c r="G35" s="139">
        <v>15091</v>
      </c>
      <c r="H35" s="140">
        <v>9.9446306280052426</v>
      </c>
      <c r="I35" s="139">
        <v>30562</v>
      </c>
      <c r="J35" s="140">
        <v>10.439778845806387</v>
      </c>
      <c r="K35" s="140">
        <v>2.0251805712013784</v>
      </c>
    </row>
    <row r="36" spans="1:11" ht="9" customHeight="1" x14ac:dyDescent="0.15">
      <c r="A36" s="109" t="s">
        <v>59</v>
      </c>
      <c r="B36" s="141">
        <v>5351</v>
      </c>
      <c r="C36" s="142">
        <v>15.223944875107662</v>
      </c>
      <c r="D36" s="141">
        <v>10790</v>
      </c>
      <c r="E36" s="142">
        <v>2.2070664014398034</v>
      </c>
      <c r="F36" s="142">
        <v>2.0164455242010839</v>
      </c>
      <c r="G36" s="141">
        <v>13710</v>
      </c>
      <c r="H36" s="142">
        <v>8.9565286497655592</v>
      </c>
      <c r="I36" s="141">
        <v>27841</v>
      </c>
      <c r="J36" s="142">
        <v>8.8644717290998614</v>
      </c>
      <c r="K36" s="142">
        <v>2.0307075127644056</v>
      </c>
    </row>
    <row r="37" spans="1:11" ht="9" customHeight="1" x14ac:dyDescent="0.15">
      <c r="A37" s="109" t="s">
        <v>154</v>
      </c>
      <c r="B37" s="141">
        <v>449</v>
      </c>
      <c r="C37" s="142">
        <v>0.2232142857142918</v>
      </c>
      <c r="D37" s="141">
        <v>907</v>
      </c>
      <c r="E37" s="142">
        <v>36.596385542168662</v>
      </c>
      <c r="F37" s="142">
        <v>2.0200445434298442</v>
      </c>
      <c r="G37" s="141">
        <v>1381</v>
      </c>
      <c r="H37" s="142">
        <v>20.822397200349954</v>
      </c>
      <c r="I37" s="141">
        <v>2721</v>
      </c>
      <c r="J37" s="142">
        <v>29.633158646974749</v>
      </c>
      <c r="K37" s="142">
        <v>1.9703113685734974</v>
      </c>
    </row>
    <row r="38" spans="1:11" ht="12.95" customHeight="1" x14ac:dyDescent="0.15">
      <c r="A38" s="40"/>
      <c r="B38" s="143"/>
      <c r="C38" s="143"/>
      <c r="D38" s="143"/>
      <c r="E38" s="143"/>
      <c r="F38" s="143"/>
      <c r="G38" s="143"/>
      <c r="H38" s="143"/>
      <c r="I38" s="143"/>
      <c r="J38" s="143"/>
      <c r="K38" s="143"/>
    </row>
    <row r="39" spans="1:11" s="5" customFormat="1" ht="12.95" customHeight="1" x14ac:dyDescent="0.15">
      <c r="A39" s="157" t="s">
        <v>384</v>
      </c>
      <c r="B39" s="139">
        <v>3643</v>
      </c>
      <c r="C39" s="140">
        <v>-3.0601383714741814</v>
      </c>
      <c r="D39" s="139">
        <v>6108</v>
      </c>
      <c r="E39" s="140">
        <v>-21.90257000383582</v>
      </c>
      <c r="F39" s="140">
        <v>1.6766401317595387</v>
      </c>
      <c r="G39" s="139">
        <v>11118</v>
      </c>
      <c r="H39" s="140">
        <v>13.437404346495256</v>
      </c>
      <c r="I39" s="139">
        <v>20763</v>
      </c>
      <c r="J39" s="140">
        <v>-1.9317967126393398</v>
      </c>
      <c r="K39" s="140">
        <v>1.8675121424716676</v>
      </c>
    </row>
    <row r="40" spans="1:11" ht="9" customHeight="1" x14ac:dyDescent="0.15">
      <c r="A40" s="109" t="s">
        <v>59</v>
      </c>
      <c r="B40" s="141">
        <v>3440</v>
      </c>
      <c r="C40" s="142">
        <v>-3.0166337750211483</v>
      </c>
      <c r="D40" s="141">
        <v>5582</v>
      </c>
      <c r="E40" s="142">
        <v>-23.303105248694692</v>
      </c>
      <c r="F40" s="142">
        <v>1.6226744186046511</v>
      </c>
      <c r="G40" s="141">
        <v>10692</v>
      </c>
      <c r="H40" s="142">
        <v>14.782608695652172</v>
      </c>
      <c r="I40" s="141">
        <v>19659</v>
      </c>
      <c r="J40" s="142">
        <v>-1.3597591570496803</v>
      </c>
      <c r="K40" s="142">
        <v>1.8386644219977553</v>
      </c>
    </row>
    <row r="41" spans="1:11" ht="9" customHeight="1" x14ac:dyDescent="0.15">
      <c r="A41" s="109" t="s">
        <v>154</v>
      </c>
      <c r="B41" s="141">
        <v>203</v>
      </c>
      <c r="C41" s="142">
        <v>-3.7914691943127963</v>
      </c>
      <c r="D41" s="141">
        <v>526</v>
      </c>
      <c r="E41" s="142">
        <v>-3.1307550644567215</v>
      </c>
      <c r="F41" s="142">
        <v>2.5911330049261085</v>
      </c>
      <c r="G41" s="141">
        <v>426</v>
      </c>
      <c r="H41" s="142">
        <v>-12.345679012345684</v>
      </c>
      <c r="I41" s="141">
        <v>1104</v>
      </c>
      <c r="J41" s="142">
        <v>-11.111111111111114</v>
      </c>
      <c r="K41" s="142">
        <v>2.591549295774648</v>
      </c>
    </row>
    <row r="42" spans="1:11" ht="12.95" customHeight="1" x14ac:dyDescent="0.15">
      <c r="A42" s="40"/>
      <c r="B42" s="143"/>
      <c r="C42" s="143"/>
      <c r="D42" s="143"/>
      <c r="E42" s="143"/>
      <c r="F42" s="143"/>
      <c r="G42" s="143"/>
      <c r="H42" s="143"/>
      <c r="I42" s="143"/>
      <c r="J42" s="143"/>
      <c r="K42" s="143"/>
    </row>
    <row r="43" spans="1:11" s="5" customFormat="1" ht="12.95" customHeight="1" x14ac:dyDescent="0.15">
      <c r="A43" s="157" t="s">
        <v>431</v>
      </c>
      <c r="B43" s="139">
        <v>14707</v>
      </c>
      <c r="C43" s="140">
        <v>5.1551551551551569</v>
      </c>
      <c r="D43" s="139">
        <v>24557</v>
      </c>
      <c r="E43" s="140">
        <v>1.9216402423840009</v>
      </c>
      <c r="F43" s="140">
        <v>1.6697490990684707</v>
      </c>
      <c r="G43" s="139">
        <v>37064</v>
      </c>
      <c r="H43" s="140">
        <v>1.9866820758351196</v>
      </c>
      <c r="I43" s="139">
        <v>60381</v>
      </c>
      <c r="J43" s="140">
        <v>0.55288181318589125</v>
      </c>
      <c r="K43" s="140">
        <v>1.6291010144614722</v>
      </c>
    </row>
    <row r="44" spans="1:11" ht="9" customHeight="1" x14ac:dyDescent="0.15">
      <c r="A44" s="166" t="s">
        <v>59</v>
      </c>
      <c r="B44" s="141">
        <v>12482</v>
      </c>
      <c r="C44" s="142">
        <v>5.9322753118900096</v>
      </c>
      <c r="D44" s="141">
        <v>20362</v>
      </c>
      <c r="E44" s="142">
        <v>4.5921512225190071</v>
      </c>
      <c r="F44" s="142">
        <v>1.6313090850825189</v>
      </c>
      <c r="G44" s="141">
        <v>31426</v>
      </c>
      <c r="H44" s="142">
        <v>1.5609346217238169</v>
      </c>
      <c r="I44" s="141">
        <v>49981</v>
      </c>
      <c r="J44" s="142">
        <v>0.5027045504815959</v>
      </c>
      <c r="K44" s="142">
        <v>1.5904346719277032</v>
      </c>
    </row>
    <row r="45" spans="1:11" ht="9" customHeight="1" x14ac:dyDescent="0.15">
      <c r="A45" s="109" t="s">
        <v>154</v>
      </c>
      <c r="B45" s="141">
        <v>2225</v>
      </c>
      <c r="C45" s="142">
        <v>0.99863822060825669</v>
      </c>
      <c r="D45" s="141">
        <v>4195</v>
      </c>
      <c r="E45" s="142">
        <v>-9.3169044530912259</v>
      </c>
      <c r="F45" s="142">
        <v>1.8853932584269664</v>
      </c>
      <c r="G45" s="141">
        <v>5638</v>
      </c>
      <c r="H45" s="142">
        <v>4.4267456936469785</v>
      </c>
      <c r="I45" s="141">
        <v>10400</v>
      </c>
      <c r="J45" s="142">
        <v>0.7947276603993032</v>
      </c>
      <c r="K45" s="142">
        <v>1.844625753813409</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sheetData>
  <mergeCells count="10">
    <mergeCell ref="I3:J3"/>
    <mergeCell ref="K3:K4"/>
    <mergeCell ref="A1:K1"/>
    <mergeCell ref="A2:A5"/>
    <mergeCell ref="B2:F2"/>
    <mergeCell ref="G2:K2"/>
    <mergeCell ref="B3:C3"/>
    <mergeCell ref="D3:E3"/>
    <mergeCell ref="F3:F4"/>
    <mergeCell ref="G3:H3"/>
  </mergeCells>
  <phoneticPr fontId="18" type="noConversion"/>
  <conditionalFormatting sqref="A44 B3 A8">
    <cfRule type="cellIs" dxfId="1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0" orientation="portrait" useFirstPageNumber="1" r:id="rId1"/>
  <headerFooter alignWithMargins="0">
    <oddHeader>&amp;C&amp;8- &amp;P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K54"/>
  <sheetViews>
    <sheetView zoomScale="130" workbookViewId="0">
      <selection sqref="A1:K1"/>
    </sheetView>
  </sheetViews>
  <sheetFormatPr baseColWidth="10" defaultRowHeight="8.25" x14ac:dyDescent="0.15"/>
  <cols>
    <col min="1" max="1" width="19.85546875" style="13" customWidth="1"/>
    <col min="2" max="11" width="7.140625" style="13" customWidth="1"/>
    <col min="12" max="16384" width="11.42578125" style="13"/>
  </cols>
  <sheetData>
    <row r="1" spans="1:11" ht="39.950000000000003" customHeight="1" x14ac:dyDescent="0.15">
      <c r="A1" s="276" t="s">
        <v>38</v>
      </c>
      <c r="B1" s="276"/>
      <c r="C1" s="276"/>
      <c r="D1" s="276"/>
      <c r="E1" s="276"/>
      <c r="F1" s="276"/>
      <c r="G1" s="276"/>
      <c r="H1" s="276"/>
      <c r="I1" s="276"/>
      <c r="J1" s="276"/>
      <c r="K1" s="276"/>
    </row>
    <row r="2" spans="1:11" ht="9.9499999999999993" customHeight="1" x14ac:dyDescent="0.15">
      <c r="A2" s="250" t="s">
        <v>6</v>
      </c>
      <c r="B2" s="245" t="s">
        <v>488</v>
      </c>
      <c r="C2" s="241"/>
      <c r="D2" s="241"/>
      <c r="E2" s="241"/>
      <c r="F2" s="241"/>
      <c r="G2" s="246" t="s">
        <v>489</v>
      </c>
      <c r="H2" s="247"/>
      <c r="I2" s="247"/>
      <c r="J2" s="247"/>
      <c r="K2" s="247"/>
    </row>
    <row r="3" spans="1:11" ht="9.9499999999999993" customHeight="1" x14ac:dyDescent="0.15">
      <c r="A3" s="251"/>
      <c r="B3" s="240" t="s">
        <v>135</v>
      </c>
      <c r="C3" s="242"/>
      <c r="D3" s="254" t="s">
        <v>133</v>
      </c>
      <c r="E3" s="259"/>
      <c r="F3" s="248" t="s">
        <v>57</v>
      </c>
      <c r="G3" s="254" t="s">
        <v>135</v>
      </c>
      <c r="H3" s="259"/>
      <c r="I3" s="254" t="s">
        <v>133</v>
      </c>
      <c r="J3" s="259"/>
      <c r="K3" s="254" t="s">
        <v>57</v>
      </c>
    </row>
    <row r="4" spans="1:11" ht="45" customHeight="1" x14ac:dyDescent="0.15">
      <c r="A4" s="251"/>
      <c r="B4" s="26" t="s">
        <v>136</v>
      </c>
      <c r="C4" s="16" t="s">
        <v>152</v>
      </c>
      <c r="D4" s="16" t="s">
        <v>136</v>
      </c>
      <c r="E4" s="16" t="s">
        <v>152</v>
      </c>
      <c r="F4" s="249"/>
      <c r="G4" s="16" t="s">
        <v>136</v>
      </c>
      <c r="H4" s="16" t="s">
        <v>155</v>
      </c>
      <c r="I4" s="16" t="s">
        <v>136</v>
      </c>
      <c r="J4" s="16" t="s">
        <v>155</v>
      </c>
      <c r="K4" s="254"/>
    </row>
    <row r="5" spans="1:11" ht="9.9499999999999993" customHeight="1" x14ac:dyDescent="0.15">
      <c r="A5" s="252"/>
      <c r="B5" s="27" t="s">
        <v>137</v>
      </c>
      <c r="C5" s="18" t="s">
        <v>138</v>
      </c>
      <c r="D5" s="18" t="s">
        <v>137</v>
      </c>
      <c r="E5" s="18" t="s">
        <v>138</v>
      </c>
      <c r="F5" s="18" t="s">
        <v>139</v>
      </c>
      <c r="G5" s="18" t="s">
        <v>137</v>
      </c>
      <c r="H5" s="18" t="s">
        <v>138</v>
      </c>
      <c r="I5" s="18" t="s">
        <v>137</v>
      </c>
      <c r="J5" s="18" t="s">
        <v>138</v>
      </c>
      <c r="K5" s="19" t="s">
        <v>139</v>
      </c>
    </row>
    <row r="6" spans="1:11" ht="12.95" customHeight="1" x14ac:dyDescent="0.15">
      <c r="A6" s="48"/>
      <c r="B6" s="49"/>
      <c r="C6" s="49"/>
      <c r="D6" s="49"/>
      <c r="E6" s="49"/>
      <c r="F6" s="49"/>
      <c r="G6" s="49"/>
      <c r="H6" s="49"/>
      <c r="I6" s="49"/>
      <c r="J6" s="49"/>
      <c r="K6" s="49"/>
    </row>
    <row r="7" spans="1:11" s="5" customFormat="1" ht="12.95" customHeight="1" x14ac:dyDescent="0.15">
      <c r="A7" s="157" t="s">
        <v>353</v>
      </c>
      <c r="B7" s="139">
        <v>1890</v>
      </c>
      <c r="C7" s="140">
        <v>8.4337349397590344</v>
      </c>
      <c r="D7" s="139">
        <v>3333</v>
      </c>
      <c r="E7" s="140">
        <v>-2.2867194371152095</v>
      </c>
      <c r="F7" s="140">
        <v>1.7634920634920634</v>
      </c>
      <c r="G7" s="139">
        <v>4769</v>
      </c>
      <c r="H7" s="140">
        <v>-2.8914681327631797</v>
      </c>
      <c r="I7" s="139">
        <v>8525</v>
      </c>
      <c r="J7" s="140">
        <v>-1.399491094147578</v>
      </c>
      <c r="K7" s="140">
        <v>1.7875864961207801</v>
      </c>
    </row>
    <row r="8" spans="1:11" ht="9" customHeight="1" x14ac:dyDescent="0.15">
      <c r="A8" s="166" t="s">
        <v>59</v>
      </c>
      <c r="B8" s="141">
        <v>1786</v>
      </c>
      <c r="C8" s="142">
        <v>7.655213984327915</v>
      </c>
      <c r="D8" s="141">
        <v>3065</v>
      </c>
      <c r="E8" s="142">
        <v>6.5295461965391155E-2</v>
      </c>
      <c r="F8" s="142">
        <v>1.7161254199328106</v>
      </c>
      <c r="G8" s="141">
        <v>4492</v>
      </c>
      <c r="H8" s="142">
        <v>-4.1808873720136575</v>
      </c>
      <c r="I8" s="141">
        <v>7842</v>
      </c>
      <c r="J8" s="142">
        <v>-1.8645976723814357</v>
      </c>
      <c r="K8" s="142">
        <v>1.7457702582368655</v>
      </c>
    </row>
    <row r="9" spans="1:11" ht="9" customHeight="1" x14ac:dyDescent="0.15">
      <c r="A9" s="109" t="s">
        <v>154</v>
      </c>
      <c r="B9" s="141">
        <v>104</v>
      </c>
      <c r="C9" s="142">
        <v>23.80952380952381</v>
      </c>
      <c r="D9" s="141">
        <v>268</v>
      </c>
      <c r="E9" s="142">
        <v>-22.988505747126439</v>
      </c>
      <c r="F9" s="142">
        <v>2.5769230769230771</v>
      </c>
      <c r="G9" s="141">
        <v>277</v>
      </c>
      <c r="H9" s="142">
        <v>24.215246636771298</v>
      </c>
      <c r="I9" s="141">
        <v>683</v>
      </c>
      <c r="J9" s="142">
        <v>4.2748091603053382</v>
      </c>
      <c r="K9" s="142">
        <v>2.4657039711191335</v>
      </c>
    </row>
    <row r="10" spans="1:11" ht="12.95" customHeight="1" x14ac:dyDescent="0.15">
      <c r="A10" s="40"/>
      <c r="B10" s="143"/>
      <c r="C10" s="143"/>
      <c r="D10" s="143"/>
      <c r="E10" s="143"/>
      <c r="F10" s="143"/>
      <c r="G10" s="143"/>
      <c r="H10" s="143"/>
      <c r="I10" s="143"/>
      <c r="J10" s="143"/>
      <c r="K10" s="143"/>
    </row>
    <row r="11" spans="1:11" s="5" customFormat="1" ht="12.95" customHeight="1" x14ac:dyDescent="0.15">
      <c r="A11" s="157" t="s">
        <v>347</v>
      </c>
      <c r="B11" s="139">
        <v>3112</v>
      </c>
      <c r="C11" s="140">
        <v>-9.0324466530254313</v>
      </c>
      <c r="D11" s="139">
        <v>6339</v>
      </c>
      <c r="E11" s="140">
        <v>-20.093281230303788</v>
      </c>
      <c r="F11" s="140">
        <v>2.0369537275064267</v>
      </c>
      <c r="G11" s="139">
        <v>6560</v>
      </c>
      <c r="H11" s="140">
        <v>-17.856248434760829</v>
      </c>
      <c r="I11" s="139">
        <v>12821</v>
      </c>
      <c r="J11" s="140">
        <v>-30.430300070540994</v>
      </c>
      <c r="K11" s="140">
        <v>1.954420731707317</v>
      </c>
    </row>
    <row r="12" spans="1:11" ht="9" customHeight="1" x14ac:dyDescent="0.15">
      <c r="A12" s="109" t="s">
        <v>59</v>
      </c>
      <c r="B12" s="141">
        <v>3017</v>
      </c>
      <c r="C12" s="142">
        <v>-10.501334915455359</v>
      </c>
      <c r="D12" s="141">
        <v>6182</v>
      </c>
      <c r="E12" s="142">
        <v>-21.308553971486759</v>
      </c>
      <c r="F12" s="142">
        <v>2.0490553529996687</v>
      </c>
      <c r="G12" s="141">
        <v>6350</v>
      </c>
      <c r="H12" s="142">
        <v>-18.170103092783506</v>
      </c>
      <c r="I12" s="141">
        <v>12475</v>
      </c>
      <c r="J12" s="142">
        <v>-30.543956349869163</v>
      </c>
      <c r="K12" s="142">
        <v>1.9645669291338583</v>
      </c>
    </row>
    <row r="13" spans="1:11" ht="9" customHeight="1" x14ac:dyDescent="0.15">
      <c r="A13" s="109" t="s">
        <v>154</v>
      </c>
      <c r="B13" s="141">
        <v>95</v>
      </c>
      <c r="C13" s="142">
        <v>90</v>
      </c>
      <c r="D13" s="141">
        <v>157</v>
      </c>
      <c r="E13" s="142">
        <v>103.89610389610391</v>
      </c>
      <c r="F13" s="142">
        <v>1.6526315789473685</v>
      </c>
      <c r="G13" s="141">
        <v>210</v>
      </c>
      <c r="H13" s="142">
        <v>-7.0796460176991189</v>
      </c>
      <c r="I13" s="141">
        <v>346</v>
      </c>
      <c r="J13" s="142">
        <v>-26.068376068376068</v>
      </c>
      <c r="K13" s="142">
        <v>1.6476190476190475</v>
      </c>
    </row>
    <row r="14" spans="1:11" ht="12.95" customHeight="1" x14ac:dyDescent="0.15">
      <c r="A14" s="40"/>
      <c r="B14" s="143"/>
      <c r="C14" s="143"/>
      <c r="D14" s="143"/>
      <c r="E14" s="143"/>
      <c r="F14" s="143"/>
      <c r="G14" s="143"/>
      <c r="H14" s="143"/>
      <c r="I14" s="143"/>
      <c r="J14" s="143"/>
      <c r="K14" s="143"/>
    </row>
    <row r="15" spans="1:11" s="5" customFormat="1" ht="12.95" customHeight="1" x14ac:dyDescent="0.15">
      <c r="A15" s="157" t="s">
        <v>335</v>
      </c>
      <c r="B15" s="139">
        <v>2955</v>
      </c>
      <c r="C15" s="140">
        <v>-1.3355592654423987</v>
      </c>
      <c r="D15" s="139">
        <v>5660</v>
      </c>
      <c r="E15" s="140">
        <v>-2.7324282522770176</v>
      </c>
      <c r="F15" s="140">
        <v>1.9153976311336718</v>
      </c>
      <c r="G15" s="139">
        <v>7242</v>
      </c>
      <c r="H15" s="140">
        <v>-1.8433179723502349</v>
      </c>
      <c r="I15" s="139">
        <v>14614</v>
      </c>
      <c r="J15" s="140">
        <v>-0.84809010109233895</v>
      </c>
      <c r="K15" s="140">
        <v>2.0179508423087547</v>
      </c>
    </row>
    <row r="16" spans="1:11" ht="9" customHeight="1" x14ac:dyDescent="0.15">
      <c r="A16" s="109" t="s">
        <v>59</v>
      </c>
      <c r="B16" s="141">
        <v>2824</v>
      </c>
      <c r="C16" s="142">
        <v>-2.0124913254684316</v>
      </c>
      <c r="D16" s="141">
        <v>5350</v>
      </c>
      <c r="E16" s="142">
        <v>-2.7979651162790731</v>
      </c>
      <c r="F16" s="142">
        <v>1.8944759206798867</v>
      </c>
      <c r="G16" s="141">
        <v>6825</v>
      </c>
      <c r="H16" s="142">
        <v>-1.7561537354253574</v>
      </c>
      <c r="I16" s="141">
        <v>13557</v>
      </c>
      <c r="J16" s="142">
        <v>-1.2815845044782606</v>
      </c>
      <c r="K16" s="142">
        <v>1.9863736263736265</v>
      </c>
    </row>
    <row r="17" spans="1:11" ht="9" customHeight="1" x14ac:dyDescent="0.15">
      <c r="A17" s="109" t="s">
        <v>154</v>
      </c>
      <c r="B17" s="141">
        <v>131</v>
      </c>
      <c r="C17" s="142">
        <v>15.929203539823007</v>
      </c>
      <c r="D17" s="141">
        <v>310</v>
      </c>
      <c r="E17" s="142">
        <v>-1.5873015873015817</v>
      </c>
      <c r="F17" s="142">
        <v>2.3664122137404582</v>
      </c>
      <c r="G17" s="141">
        <v>417</v>
      </c>
      <c r="H17" s="142">
        <v>-3.2482598607888633</v>
      </c>
      <c r="I17" s="141">
        <v>1057</v>
      </c>
      <c r="J17" s="142">
        <v>5.0695825049701853</v>
      </c>
      <c r="K17" s="142">
        <v>2.5347721822541964</v>
      </c>
    </row>
    <row r="18" spans="1:11" ht="12.95" customHeight="1" x14ac:dyDescent="0.15">
      <c r="A18" s="40"/>
      <c r="B18" s="143"/>
      <c r="C18" s="143"/>
      <c r="D18" s="143"/>
      <c r="E18" s="143"/>
      <c r="F18" s="143"/>
      <c r="G18" s="143"/>
      <c r="H18" s="143"/>
      <c r="I18" s="143"/>
      <c r="J18" s="143"/>
      <c r="K18" s="143"/>
    </row>
    <row r="19" spans="1:11" s="5" customFormat="1" ht="12.95" customHeight="1" x14ac:dyDescent="0.15">
      <c r="A19" s="157" t="s">
        <v>403</v>
      </c>
      <c r="B19" s="139">
        <v>1545</v>
      </c>
      <c r="C19" s="140">
        <v>-12.711864406779668</v>
      </c>
      <c r="D19" s="139">
        <v>3217</v>
      </c>
      <c r="E19" s="140">
        <v>-22.012121212121215</v>
      </c>
      <c r="F19" s="140">
        <v>2.082200647249191</v>
      </c>
      <c r="G19" s="139">
        <v>3728</v>
      </c>
      <c r="H19" s="140">
        <v>-11.195807527393995</v>
      </c>
      <c r="I19" s="139">
        <v>8025</v>
      </c>
      <c r="J19" s="140">
        <v>-23.058485139022054</v>
      </c>
      <c r="K19" s="140">
        <v>2.1526287553648067</v>
      </c>
    </row>
    <row r="20" spans="1:11" ht="9" customHeight="1" x14ac:dyDescent="0.15">
      <c r="A20" s="109" t="s">
        <v>59</v>
      </c>
      <c r="B20" s="141">
        <v>1496</v>
      </c>
      <c r="C20" s="142">
        <v>-13.675706866705141</v>
      </c>
      <c r="D20" s="141">
        <v>3083</v>
      </c>
      <c r="E20" s="142">
        <v>-24.194738136218348</v>
      </c>
      <c r="F20" s="142">
        <v>2.0608288770053478</v>
      </c>
      <c r="G20" s="141">
        <v>3647</v>
      </c>
      <c r="H20" s="142">
        <v>-11.609306834706743</v>
      </c>
      <c r="I20" s="141">
        <v>7802</v>
      </c>
      <c r="J20" s="142">
        <v>-24.082903571081062</v>
      </c>
      <c r="K20" s="142">
        <v>2.1392925692349878</v>
      </c>
    </row>
    <row r="21" spans="1:11" ht="9" customHeight="1" x14ac:dyDescent="0.15">
      <c r="A21" s="109" t="s">
        <v>154</v>
      </c>
      <c r="B21" s="141">
        <v>49</v>
      </c>
      <c r="C21" s="142">
        <v>32.432432432432421</v>
      </c>
      <c r="D21" s="141">
        <v>134</v>
      </c>
      <c r="E21" s="142">
        <v>131.0344827586207</v>
      </c>
      <c r="F21" s="142">
        <v>2.7346938775510203</v>
      </c>
      <c r="G21" s="141">
        <v>81</v>
      </c>
      <c r="H21" s="142">
        <v>12.5</v>
      </c>
      <c r="I21" s="141">
        <v>223</v>
      </c>
      <c r="J21" s="142">
        <v>45.751633986928113</v>
      </c>
      <c r="K21" s="142">
        <v>2.7530864197530862</v>
      </c>
    </row>
    <row r="22" spans="1:11" ht="12.95" customHeight="1" x14ac:dyDescent="0.15">
      <c r="A22" s="40"/>
      <c r="B22" s="143"/>
      <c r="C22" s="143"/>
      <c r="D22" s="143"/>
      <c r="E22" s="143"/>
      <c r="F22" s="143"/>
      <c r="G22" s="143"/>
      <c r="H22" s="143"/>
      <c r="I22" s="143"/>
      <c r="J22" s="143"/>
      <c r="K22" s="143"/>
    </row>
    <row r="23" spans="1:11" s="5" customFormat="1" ht="12.95" customHeight="1" x14ac:dyDescent="0.15">
      <c r="A23" s="157" t="s">
        <v>404</v>
      </c>
      <c r="B23" s="139">
        <v>2589</v>
      </c>
      <c r="C23" s="140">
        <v>21.606387975575387</v>
      </c>
      <c r="D23" s="139">
        <v>8566</v>
      </c>
      <c r="E23" s="140">
        <v>5.3369404820462307</v>
      </c>
      <c r="F23" s="140">
        <v>3.3086133642332949</v>
      </c>
      <c r="G23" s="139">
        <v>6054</v>
      </c>
      <c r="H23" s="140">
        <v>19.976218787158146</v>
      </c>
      <c r="I23" s="139">
        <v>21772</v>
      </c>
      <c r="J23" s="140">
        <v>3.4741694786369521</v>
      </c>
      <c r="K23" s="140">
        <v>3.5962999669639908</v>
      </c>
    </row>
    <row r="24" spans="1:11" ht="9" customHeight="1" x14ac:dyDescent="0.15">
      <c r="A24" s="109" t="s">
        <v>59</v>
      </c>
      <c r="B24" s="141">
        <v>2484</v>
      </c>
      <c r="C24" s="142">
        <v>22.545633941785894</v>
      </c>
      <c r="D24" s="141">
        <v>8391</v>
      </c>
      <c r="E24" s="142">
        <v>5.786686838124055</v>
      </c>
      <c r="F24" s="142">
        <v>3.3780193236714977</v>
      </c>
      <c r="G24" s="141">
        <v>5856</v>
      </c>
      <c r="H24" s="142">
        <v>21.619937694704049</v>
      </c>
      <c r="I24" s="141">
        <v>21279</v>
      </c>
      <c r="J24" s="142">
        <v>3.6331758632445315</v>
      </c>
      <c r="K24" s="142">
        <v>3.6337090163934427</v>
      </c>
    </row>
    <row r="25" spans="1:11" ht="9" customHeight="1" x14ac:dyDescent="0.15">
      <c r="A25" s="109" t="s">
        <v>154</v>
      </c>
      <c r="B25" s="141">
        <v>105</v>
      </c>
      <c r="C25" s="142">
        <v>2.941176470588232</v>
      </c>
      <c r="D25" s="141">
        <v>175</v>
      </c>
      <c r="E25" s="142">
        <v>-12.5</v>
      </c>
      <c r="F25" s="142">
        <v>1.6666666666666667</v>
      </c>
      <c r="G25" s="141">
        <v>198</v>
      </c>
      <c r="H25" s="142">
        <v>-14.285714285714292</v>
      </c>
      <c r="I25" s="141">
        <v>493</v>
      </c>
      <c r="J25" s="142">
        <v>-2.9527559055118076</v>
      </c>
      <c r="K25" s="142">
        <v>2.4898989898989901</v>
      </c>
    </row>
    <row r="26" spans="1:11" ht="12.95" customHeight="1" x14ac:dyDescent="0.15">
      <c r="A26" s="40"/>
      <c r="B26" s="143"/>
      <c r="C26" s="143"/>
      <c r="D26" s="143"/>
      <c r="E26" s="143"/>
      <c r="F26" s="143"/>
      <c r="G26" s="143"/>
      <c r="H26" s="143"/>
      <c r="I26" s="143"/>
      <c r="J26" s="143"/>
      <c r="K26" s="143"/>
    </row>
    <row r="27" spans="1:11" s="5" customFormat="1" ht="12.95" customHeight="1" x14ac:dyDescent="0.15">
      <c r="A27" s="157" t="s">
        <v>355</v>
      </c>
      <c r="B27" s="139">
        <v>1791</v>
      </c>
      <c r="C27" s="140">
        <v>4.6756282875511346</v>
      </c>
      <c r="D27" s="139">
        <v>3360</v>
      </c>
      <c r="E27" s="140">
        <v>1.2353118409159407</v>
      </c>
      <c r="F27" s="140">
        <v>1.8760469011725294</v>
      </c>
      <c r="G27" s="139">
        <v>4443</v>
      </c>
      <c r="H27" s="140">
        <v>-0.40349697377268967</v>
      </c>
      <c r="I27" s="139">
        <v>10774</v>
      </c>
      <c r="J27" s="140">
        <v>22.362294151050534</v>
      </c>
      <c r="K27" s="140">
        <v>2.4249381048840872</v>
      </c>
    </row>
    <row r="28" spans="1:11" ht="9" customHeight="1" x14ac:dyDescent="0.15">
      <c r="A28" s="109" t="s">
        <v>59</v>
      </c>
      <c r="B28" s="141">
        <v>1736</v>
      </c>
      <c r="C28" s="142">
        <v>2.904564315352701</v>
      </c>
      <c r="D28" s="141">
        <v>3251</v>
      </c>
      <c r="E28" s="142">
        <v>-0.7328244274809208</v>
      </c>
      <c r="F28" s="142">
        <v>1.8726958525345623</v>
      </c>
      <c r="G28" s="141">
        <v>4340</v>
      </c>
      <c r="H28" s="142">
        <v>-0.48154093097913631</v>
      </c>
      <c r="I28" s="141">
        <v>10552</v>
      </c>
      <c r="J28" s="142">
        <v>22.597885442082031</v>
      </c>
      <c r="K28" s="142">
        <v>2.431336405529954</v>
      </c>
    </row>
    <row r="29" spans="1:11" ht="9" customHeight="1" x14ac:dyDescent="0.15">
      <c r="A29" s="109" t="s">
        <v>154</v>
      </c>
      <c r="B29" s="141">
        <v>55</v>
      </c>
      <c r="C29" s="142">
        <v>129.16666666666666</v>
      </c>
      <c r="D29" s="141">
        <v>109</v>
      </c>
      <c r="E29" s="142">
        <v>147.72727272727272</v>
      </c>
      <c r="F29" s="142">
        <v>1.9818181818181819</v>
      </c>
      <c r="G29" s="141">
        <v>103</v>
      </c>
      <c r="H29" s="142">
        <v>3</v>
      </c>
      <c r="I29" s="141">
        <v>222</v>
      </c>
      <c r="J29" s="142">
        <v>12.121212121212125</v>
      </c>
      <c r="K29" s="142">
        <v>2.1553398058252426</v>
      </c>
    </row>
    <row r="30" spans="1:11" ht="12.95" customHeight="1" x14ac:dyDescent="0.15">
      <c r="A30" s="40"/>
      <c r="B30" s="143"/>
      <c r="C30" s="143"/>
      <c r="D30" s="143"/>
      <c r="E30" s="143"/>
      <c r="F30" s="143"/>
      <c r="G30" s="143"/>
      <c r="H30" s="143"/>
      <c r="I30" s="143"/>
      <c r="J30" s="143"/>
      <c r="K30" s="143"/>
    </row>
    <row r="31" spans="1:11" s="5" customFormat="1" ht="12.95" customHeight="1" x14ac:dyDescent="0.15">
      <c r="A31" s="157" t="s">
        <v>349</v>
      </c>
      <c r="B31" s="139">
        <v>2418</v>
      </c>
      <c r="C31" s="140">
        <v>58.142576847612816</v>
      </c>
      <c r="D31" s="139">
        <v>5438</v>
      </c>
      <c r="E31" s="140">
        <v>67.839506172839492</v>
      </c>
      <c r="F31" s="140">
        <v>2.2489660876757651</v>
      </c>
      <c r="G31" s="139">
        <v>4477</v>
      </c>
      <c r="H31" s="140">
        <v>33.641791044776113</v>
      </c>
      <c r="I31" s="139">
        <v>9853</v>
      </c>
      <c r="J31" s="140">
        <v>42.487346348517718</v>
      </c>
      <c r="K31" s="140">
        <v>2.2008041098950191</v>
      </c>
    </row>
    <row r="32" spans="1:11" ht="9" customHeight="1" x14ac:dyDescent="0.15">
      <c r="A32" s="109" t="s">
        <v>59</v>
      </c>
      <c r="B32" s="141">
        <v>2407</v>
      </c>
      <c r="C32" s="142">
        <v>58.668424522083058</v>
      </c>
      <c r="D32" s="141">
        <v>5370</v>
      </c>
      <c r="E32" s="142">
        <v>66.460012399256044</v>
      </c>
      <c r="F32" s="142">
        <v>2.2309929372663064</v>
      </c>
      <c r="G32" s="141">
        <v>4449</v>
      </c>
      <c r="H32" s="142">
        <v>35.145808019441063</v>
      </c>
      <c r="I32" s="141">
        <v>9680</v>
      </c>
      <c r="J32" s="142">
        <v>42.269253380364489</v>
      </c>
      <c r="K32" s="142">
        <v>2.1757698359181838</v>
      </c>
    </row>
    <row r="33" spans="1:11" ht="9" customHeight="1" x14ac:dyDescent="0.15">
      <c r="A33" s="109" t="s">
        <v>154</v>
      </c>
      <c r="B33" s="141">
        <v>11</v>
      </c>
      <c r="C33" s="142">
        <v>-8.3333333333333286</v>
      </c>
      <c r="D33" s="141">
        <v>68</v>
      </c>
      <c r="E33" s="145" t="s">
        <v>472</v>
      </c>
      <c r="F33" s="142">
        <v>6.1818181818181817</v>
      </c>
      <c r="G33" s="141">
        <v>28</v>
      </c>
      <c r="H33" s="142">
        <v>-51.724137931034484</v>
      </c>
      <c r="I33" s="141">
        <v>173</v>
      </c>
      <c r="J33" s="142">
        <v>55.85585585585585</v>
      </c>
      <c r="K33" s="142">
        <v>6.1785714285714288</v>
      </c>
    </row>
    <row r="34" spans="1:11" ht="12.95" customHeight="1" x14ac:dyDescent="0.15">
      <c r="A34" s="40"/>
      <c r="B34" s="143"/>
      <c r="C34" s="143"/>
      <c r="D34" s="143"/>
      <c r="E34" s="143"/>
      <c r="F34" s="143"/>
      <c r="G34" s="143"/>
      <c r="H34" s="143"/>
      <c r="I34" s="143"/>
      <c r="J34" s="143"/>
      <c r="K34" s="143"/>
    </row>
    <row r="35" spans="1:11" s="5" customFormat="1" ht="12.95" customHeight="1" x14ac:dyDescent="0.15">
      <c r="A35" s="157" t="s">
        <v>432</v>
      </c>
      <c r="B35" s="139">
        <v>5650</v>
      </c>
      <c r="C35" s="140">
        <v>-23.885221608514072</v>
      </c>
      <c r="D35" s="139">
        <v>13203</v>
      </c>
      <c r="E35" s="140">
        <v>-29.493752002563284</v>
      </c>
      <c r="F35" s="140">
        <v>2.3368141592920355</v>
      </c>
      <c r="G35" s="139">
        <v>18833</v>
      </c>
      <c r="H35" s="140">
        <v>-7.7446850200842619</v>
      </c>
      <c r="I35" s="139">
        <v>49820</v>
      </c>
      <c r="J35" s="140">
        <v>-10.135464203899787</v>
      </c>
      <c r="K35" s="140">
        <v>2.645356554983274</v>
      </c>
    </row>
    <row r="36" spans="1:11" ht="9" customHeight="1" x14ac:dyDescent="0.15">
      <c r="A36" s="109" t="s">
        <v>59</v>
      </c>
      <c r="B36" s="141">
        <v>5511</v>
      </c>
      <c r="C36" s="142">
        <v>-22.204968944099377</v>
      </c>
      <c r="D36" s="141">
        <v>12385</v>
      </c>
      <c r="E36" s="142">
        <v>-29.770343067762965</v>
      </c>
      <c r="F36" s="142">
        <v>2.2473235347486846</v>
      </c>
      <c r="G36" s="141">
        <v>18324</v>
      </c>
      <c r="H36" s="142">
        <v>-7.1309107495818722</v>
      </c>
      <c r="I36" s="141">
        <v>47040</v>
      </c>
      <c r="J36" s="142">
        <v>-10.660361232978175</v>
      </c>
      <c r="K36" s="142">
        <v>2.5671250818598561</v>
      </c>
    </row>
    <row r="37" spans="1:11" ht="9" customHeight="1" x14ac:dyDescent="0.15">
      <c r="A37" s="109" t="s">
        <v>154</v>
      </c>
      <c r="B37" s="141">
        <v>139</v>
      </c>
      <c r="C37" s="142">
        <v>-58.997050147492622</v>
      </c>
      <c r="D37" s="141">
        <v>818</v>
      </c>
      <c r="E37" s="142">
        <v>-25.022914757103578</v>
      </c>
      <c r="F37" s="142">
        <v>5.8848920863309351</v>
      </c>
      <c r="G37" s="141">
        <v>509</v>
      </c>
      <c r="H37" s="142">
        <v>-25.475841874084921</v>
      </c>
      <c r="I37" s="141">
        <v>2780</v>
      </c>
      <c r="J37" s="142">
        <v>-0.2153625269203161</v>
      </c>
      <c r="K37" s="142">
        <v>5.461689587426326</v>
      </c>
    </row>
    <row r="38" spans="1:11" ht="12.95" customHeight="1" x14ac:dyDescent="0.15">
      <c r="A38" s="40"/>
      <c r="B38" s="143"/>
      <c r="C38" s="143"/>
      <c r="D38" s="143"/>
      <c r="E38" s="143"/>
      <c r="F38" s="143"/>
      <c r="G38" s="143"/>
      <c r="H38" s="143"/>
      <c r="I38" s="143"/>
      <c r="J38" s="143"/>
      <c r="K38" s="143"/>
    </row>
    <row r="39" spans="1:11" s="5" customFormat="1" ht="12.95" customHeight="1" x14ac:dyDescent="0.15">
      <c r="A39" s="157" t="s">
        <v>433</v>
      </c>
      <c r="B39" s="139">
        <v>29211</v>
      </c>
      <c r="C39" s="140">
        <v>-3.0822826808228285</v>
      </c>
      <c r="D39" s="139">
        <v>54318</v>
      </c>
      <c r="E39" s="140">
        <v>-5.0567198615650852</v>
      </c>
      <c r="F39" s="140">
        <v>1.8595049810003081</v>
      </c>
      <c r="G39" s="139">
        <v>65349</v>
      </c>
      <c r="H39" s="140">
        <v>-1.1884781129507758</v>
      </c>
      <c r="I39" s="139">
        <v>120879</v>
      </c>
      <c r="J39" s="140">
        <v>-2.2354682432487039</v>
      </c>
      <c r="K39" s="140">
        <v>1.8497452141578294</v>
      </c>
    </row>
    <row r="40" spans="1:11" ht="9" customHeight="1" x14ac:dyDescent="0.15">
      <c r="A40" s="166" t="s">
        <v>59</v>
      </c>
      <c r="B40" s="141">
        <v>27000</v>
      </c>
      <c r="C40" s="142">
        <v>-2.9161123296537284</v>
      </c>
      <c r="D40" s="141">
        <v>49371</v>
      </c>
      <c r="E40" s="142">
        <v>-6.1601915912719534</v>
      </c>
      <c r="F40" s="142">
        <v>1.8285555555555555</v>
      </c>
      <c r="G40" s="141">
        <v>60132</v>
      </c>
      <c r="H40" s="142">
        <v>-1.1750784755205643</v>
      </c>
      <c r="I40" s="141">
        <v>110432</v>
      </c>
      <c r="J40" s="142">
        <v>-2.6035419459535802</v>
      </c>
      <c r="K40" s="142">
        <v>1.8364930486263553</v>
      </c>
    </row>
    <row r="41" spans="1:11" ht="9" customHeight="1" x14ac:dyDescent="0.15">
      <c r="A41" s="109" t="s">
        <v>154</v>
      </c>
      <c r="B41" s="141">
        <v>2211</v>
      </c>
      <c r="C41" s="142">
        <v>-5.0665521683125831</v>
      </c>
      <c r="D41" s="141">
        <v>4947</v>
      </c>
      <c r="E41" s="142">
        <v>7.5668623613829027</v>
      </c>
      <c r="F41" s="142">
        <v>2.2374491180461331</v>
      </c>
      <c r="G41" s="141">
        <v>5217</v>
      </c>
      <c r="H41" s="142">
        <v>-1.3426626323751947</v>
      </c>
      <c r="I41" s="141">
        <v>10447</v>
      </c>
      <c r="J41" s="142">
        <v>1.8325372843357002</v>
      </c>
      <c r="K41" s="142">
        <v>2.0024918535556835</v>
      </c>
    </row>
    <row r="42" spans="1:11" ht="12.95" customHeight="1" x14ac:dyDescent="0.15">
      <c r="A42" s="40"/>
      <c r="B42" s="143"/>
      <c r="C42" s="143"/>
      <c r="D42" s="143"/>
      <c r="E42" s="143"/>
      <c r="F42" s="143"/>
      <c r="G42" s="143"/>
      <c r="H42" s="143"/>
      <c r="I42" s="143"/>
      <c r="J42" s="143"/>
      <c r="K42" s="143"/>
    </row>
    <row r="43" spans="1:11" s="5" customFormat="1" ht="12.95" customHeight="1" x14ac:dyDescent="0.15">
      <c r="A43" s="157" t="s">
        <v>173</v>
      </c>
      <c r="B43" s="139">
        <v>148902</v>
      </c>
      <c r="C43" s="140">
        <v>6.1704979750156923</v>
      </c>
      <c r="D43" s="139">
        <v>274411</v>
      </c>
      <c r="E43" s="140">
        <v>-0.62037345540409206</v>
      </c>
      <c r="F43" s="140">
        <v>1.842896670293213</v>
      </c>
      <c r="G43" s="139">
        <v>363130</v>
      </c>
      <c r="H43" s="140">
        <v>4.8914487746825444</v>
      </c>
      <c r="I43" s="139">
        <v>684551</v>
      </c>
      <c r="J43" s="140">
        <v>0.80164097852032512</v>
      </c>
      <c r="K43" s="140">
        <v>1.8851403078787212</v>
      </c>
    </row>
    <row r="44" spans="1:11" s="5" customFormat="1" ht="9" customHeight="1" x14ac:dyDescent="0.15">
      <c r="A44" s="167" t="s">
        <v>59</v>
      </c>
      <c r="B44" s="139">
        <v>137574</v>
      </c>
      <c r="C44" s="140">
        <v>5.9524818052293114</v>
      </c>
      <c r="D44" s="139">
        <v>251891</v>
      </c>
      <c r="E44" s="140">
        <v>-1.2192156862745094</v>
      </c>
      <c r="F44" s="140">
        <v>1.8309491619055926</v>
      </c>
      <c r="G44" s="139">
        <v>334599</v>
      </c>
      <c r="H44" s="140">
        <v>4.3896184120625605</v>
      </c>
      <c r="I44" s="139">
        <v>628558</v>
      </c>
      <c r="J44" s="140">
        <v>0.30175515864087288</v>
      </c>
      <c r="K44" s="140">
        <v>1.8785411791427948</v>
      </c>
    </row>
    <row r="45" spans="1:11" s="5" customFormat="1" ht="9" customHeight="1" x14ac:dyDescent="0.15">
      <c r="A45" s="167" t="s">
        <v>154</v>
      </c>
      <c r="B45" s="139">
        <v>11328</v>
      </c>
      <c r="C45" s="140">
        <v>8.8916658656156926</v>
      </c>
      <c r="D45" s="139">
        <v>22520</v>
      </c>
      <c r="E45" s="140">
        <v>6.6085968566559359</v>
      </c>
      <c r="F45" s="140">
        <v>1.9879943502824859</v>
      </c>
      <c r="G45" s="139">
        <v>28531</v>
      </c>
      <c r="H45" s="140">
        <v>11.158296645498112</v>
      </c>
      <c r="I45" s="139">
        <v>55993</v>
      </c>
      <c r="J45" s="140">
        <v>6.7753623188405783</v>
      </c>
      <c r="K45" s="140">
        <v>1.9625319827555991</v>
      </c>
    </row>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sheetData>
  <mergeCells count="10">
    <mergeCell ref="I3:J3"/>
    <mergeCell ref="K3:K4"/>
    <mergeCell ref="A1:K1"/>
    <mergeCell ref="A2:A5"/>
    <mergeCell ref="B2:F2"/>
    <mergeCell ref="G2:K2"/>
    <mergeCell ref="B3:C3"/>
    <mergeCell ref="D3:E3"/>
    <mergeCell ref="F3:F4"/>
    <mergeCell ref="G3:H3"/>
  </mergeCells>
  <phoneticPr fontId="18" type="noConversion"/>
  <conditionalFormatting sqref="B3:C3 A8 A40">
    <cfRule type="cellIs" dxfId="1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1" orientation="portrait" useFirstPageNumber="1" r:id="rId1"/>
  <headerFooter alignWithMargins="0">
    <oddHeader>&amp;C&amp;8- &amp;P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K6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3" t="s">
        <v>240</v>
      </c>
      <c r="B1" s="233"/>
      <c r="C1" s="233"/>
      <c r="D1" s="233"/>
      <c r="E1" s="233"/>
      <c r="F1" s="233"/>
      <c r="G1" s="233"/>
      <c r="H1" s="233"/>
      <c r="I1" s="233"/>
      <c r="J1" s="233"/>
    </row>
    <row r="2" spans="1:10" ht="20.100000000000001" customHeight="1" x14ac:dyDescent="0.15">
      <c r="A2" s="250" t="s">
        <v>40</v>
      </c>
      <c r="B2" s="280" t="s">
        <v>488</v>
      </c>
      <c r="C2" s="281"/>
      <c r="D2" s="281"/>
      <c r="E2" s="281"/>
      <c r="F2" s="281"/>
      <c r="G2" s="281"/>
      <c r="H2" s="281"/>
      <c r="I2" s="282"/>
      <c r="J2" s="162" t="s">
        <v>490</v>
      </c>
    </row>
    <row r="3" spans="1:10" ht="9.9499999999999993" customHeight="1" x14ac:dyDescent="0.15">
      <c r="A3" s="251"/>
      <c r="B3" s="274" t="s">
        <v>327</v>
      </c>
      <c r="C3" s="283"/>
      <c r="D3" s="275"/>
      <c r="E3" s="253" t="s">
        <v>32</v>
      </c>
      <c r="F3" s="253"/>
      <c r="G3" s="253"/>
      <c r="H3" s="253"/>
      <c r="I3" s="253"/>
      <c r="J3" s="254" t="s">
        <v>31</v>
      </c>
    </row>
    <row r="4" spans="1:10" ht="9.9499999999999993" customHeight="1" x14ac:dyDescent="0.15">
      <c r="A4" s="251"/>
      <c r="B4" s="287" t="s">
        <v>136</v>
      </c>
      <c r="C4" s="253" t="s">
        <v>33</v>
      </c>
      <c r="D4" s="253"/>
      <c r="E4" s="253" t="s">
        <v>136</v>
      </c>
      <c r="F4" s="278" t="s">
        <v>152</v>
      </c>
      <c r="G4" s="278" t="s">
        <v>35</v>
      </c>
      <c r="H4" s="253" t="s">
        <v>174</v>
      </c>
      <c r="I4" s="253"/>
      <c r="J4" s="254"/>
    </row>
    <row r="5" spans="1:10" ht="54.95" customHeight="1" x14ac:dyDescent="0.15">
      <c r="A5" s="251"/>
      <c r="B5" s="287"/>
      <c r="C5" s="16" t="s">
        <v>177</v>
      </c>
      <c r="D5" s="16" t="s">
        <v>152</v>
      </c>
      <c r="E5" s="253"/>
      <c r="F5" s="279"/>
      <c r="G5" s="279"/>
      <c r="H5" s="16" t="s">
        <v>201</v>
      </c>
      <c r="I5" s="16" t="s">
        <v>178</v>
      </c>
      <c r="J5" s="254"/>
    </row>
    <row r="6" spans="1:10" ht="9.9499999999999993" customHeight="1" x14ac:dyDescent="0.15">
      <c r="A6" s="252"/>
      <c r="B6" s="284" t="s">
        <v>137</v>
      </c>
      <c r="C6" s="285"/>
      <c r="D6" s="18" t="s">
        <v>138</v>
      </c>
      <c r="E6" s="18" t="s">
        <v>137</v>
      </c>
      <c r="F6" s="285" t="s">
        <v>138</v>
      </c>
      <c r="G6" s="285"/>
      <c r="H6" s="18" t="s">
        <v>137</v>
      </c>
      <c r="I6" s="285" t="s">
        <v>138</v>
      </c>
      <c r="J6" s="286"/>
    </row>
    <row r="7" spans="1:10" s="5" customFormat="1" ht="35.1" customHeight="1" x14ac:dyDescent="0.15">
      <c r="A7" s="38" t="s">
        <v>191</v>
      </c>
      <c r="B7" s="139">
        <v>955</v>
      </c>
      <c r="C7" s="139">
        <v>913</v>
      </c>
      <c r="D7" s="140">
        <v>-2.2483940042826589</v>
      </c>
      <c r="E7" s="139">
        <v>44291</v>
      </c>
      <c r="F7" s="140">
        <v>-1.4287939821512055</v>
      </c>
      <c r="G7" s="140">
        <v>29.584329938801247</v>
      </c>
      <c r="H7" s="139">
        <v>46248</v>
      </c>
      <c r="I7" s="140">
        <v>95.768465663380042</v>
      </c>
      <c r="J7" s="140">
        <v>28.739795298017956</v>
      </c>
    </row>
    <row r="8" spans="1:10" s="5" customFormat="1" ht="24.95" customHeight="1" x14ac:dyDescent="0.15">
      <c r="A8" s="41" t="s">
        <v>60</v>
      </c>
      <c r="B8" s="141">
        <v>356</v>
      </c>
      <c r="C8" s="141">
        <v>341</v>
      </c>
      <c r="D8" s="142">
        <v>-4.7486033519553104</v>
      </c>
      <c r="E8" s="141">
        <v>29553</v>
      </c>
      <c r="F8" s="142">
        <v>-2.1650610785579545</v>
      </c>
      <c r="G8" s="142">
        <v>32.387422879326522</v>
      </c>
      <c r="H8" s="141">
        <v>30679</v>
      </c>
      <c r="I8" s="142">
        <v>96.329736953616489</v>
      </c>
      <c r="J8" s="142">
        <v>32.026110967808698</v>
      </c>
    </row>
    <row r="9" spans="1:10" s="36" customFormat="1" ht="24.95" customHeight="1" x14ac:dyDescent="0.15">
      <c r="A9" s="41" t="s">
        <v>50</v>
      </c>
      <c r="B9" s="141">
        <v>86</v>
      </c>
      <c r="C9" s="141">
        <v>83</v>
      </c>
      <c r="D9" s="142">
        <v>3.75</v>
      </c>
      <c r="E9" s="141">
        <v>4733</v>
      </c>
      <c r="F9" s="142">
        <v>1.6974645466265628</v>
      </c>
      <c r="G9" s="142">
        <v>32.990056092091905</v>
      </c>
      <c r="H9" s="141">
        <v>4893</v>
      </c>
      <c r="I9" s="142">
        <v>96.730022481095446</v>
      </c>
      <c r="J9" s="142">
        <v>28.939301479056006</v>
      </c>
    </row>
    <row r="10" spans="1:10" s="36" customFormat="1" ht="24.95" customHeight="1" x14ac:dyDescent="0.15">
      <c r="A10" s="41" t="s">
        <v>51</v>
      </c>
      <c r="B10" s="141">
        <v>327</v>
      </c>
      <c r="C10" s="141">
        <v>311</v>
      </c>
      <c r="D10" s="142">
        <v>-1.2698412698412653</v>
      </c>
      <c r="E10" s="141">
        <v>6263</v>
      </c>
      <c r="F10" s="142">
        <v>-1.4166535495041757</v>
      </c>
      <c r="G10" s="142">
        <v>16.94879104415498</v>
      </c>
      <c r="H10" s="141">
        <v>6735</v>
      </c>
      <c r="I10" s="142">
        <v>92.991833704528588</v>
      </c>
      <c r="J10" s="142">
        <v>16.785534354990887</v>
      </c>
    </row>
    <row r="11" spans="1:10" s="36" customFormat="1" ht="24.95" customHeight="1" x14ac:dyDescent="0.15">
      <c r="A11" s="41" t="s">
        <v>52</v>
      </c>
      <c r="B11" s="141">
        <v>186</v>
      </c>
      <c r="C11" s="141">
        <v>178</v>
      </c>
      <c r="D11" s="142">
        <v>-1.6574585635359114</v>
      </c>
      <c r="E11" s="141">
        <v>3742</v>
      </c>
      <c r="F11" s="142">
        <v>0.61844581876849247</v>
      </c>
      <c r="G11" s="142">
        <v>24.280086992217864</v>
      </c>
      <c r="H11" s="141">
        <v>3941</v>
      </c>
      <c r="I11" s="142">
        <v>94.950520172545041</v>
      </c>
      <c r="J11" s="142">
        <v>22.033986257757103</v>
      </c>
    </row>
    <row r="12" spans="1:10" s="36" customFormat="1" ht="41.1" customHeight="1" x14ac:dyDescent="0.15">
      <c r="A12" s="38" t="s">
        <v>192</v>
      </c>
      <c r="B12" s="139">
        <v>254</v>
      </c>
      <c r="C12" s="139">
        <v>213</v>
      </c>
      <c r="D12" s="140">
        <v>1.913875598086122</v>
      </c>
      <c r="E12" s="139">
        <v>10384</v>
      </c>
      <c r="F12" s="140">
        <v>4.445785556226113</v>
      </c>
      <c r="G12" s="140">
        <v>18.213498484582821</v>
      </c>
      <c r="H12" s="139">
        <v>12940</v>
      </c>
      <c r="I12" s="140">
        <v>80.247295208655331</v>
      </c>
      <c r="J12" s="140">
        <v>18.122435463036677</v>
      </c>
    </row>
    <row r="13" spans="1:10" s="36" customFormat="1" ht="24.95" customHeight="1" x14ac:dyDescent="0.15">
      <c r="A13" s="41" t="s">
        <v>61</v>
      </c>
      <c r="B13" s="141">
        <v>13</v>
      </c>
      <c r="C13" s="141">
        <v>12</v>
      </c>
      <c r="D13" s="142">
        <v>0</v>
      </c>
      <c r="E13" s="141">
        <v>761</v>
      </c>
      <c r="F13" s="142">
        <v>3.9617486338797789</v>
      </c>
      <c r="G13" s="142">
        <v>28.845746259166631</v>
      </c>
      <c r="H13" s="141">
        <v>792</v>
      </c>
      <c r="I13" s="142">
        <v>96.085858585858588</v>
      </c>
      <c r="J13" s="142">
        <v>23.75252088735235</v>
      </c>
    </row>
    <row r="14" spans="1:10" s="36" customFormat="1" ht="30.95" customHeight="1" x14ac:dyDescent="0.15">
      <c r="A14" s="41" t="s">
        <v>30</v>
      </c>
      <c r="B14" s="141">
        <v>135</v>
      </c>
      <c r="C14" s="141">
        <v>111</v>
      </c>
      <c r="D14" s="142">
        <v>5.7142857142857082</v>
      </c>
      <c r="E14" s="141">
        <v>3560</v>
      </c>
      <c r="F14" s="142">
        <v>11.844172164624567</v>
      </c>
      <c r="G14" s="142">
        <v>13.446204259967232</v>
      </c>
      <c r="H14" s="141">
        <v>4621</v>
      </c>
      <c r="I14" s="142">
        <v>77.039601817788366</v>
      </c>
      <c r="J14" s="142">
        <v>18.295568541902199</v>
      </c>
    </row>
    <row r="15" spans="1:10" s="36" customFormat="1" ht="24.95" customHeight="1" x14ac:dyDescent="0.15">
      <c r="A15" s="41" t="s">
        <v>320</v>
      </c>
      <c r="B15" s="141">
        <v>106</v>
      </c>
      <c r="C15" s="141">
        <v>90</v>
      </c>
      <c r="D15" s="142">
        <v>-2.1739130434782652</v>
      </c>
      <c r="E15" s="141">
        <v>6063</v>
      </c>
      <c r="F15" s="142">
        <v>0.59731209556993292</v>
      </c>
      <c r="G15" s="142">
        <v>19.681283042816499</v>
      </c>
      <c r="H15" s="141">
        <v>7527</v>
      </c>
      <c r="I15" s="142">
        <v>80.550019928258266</v>
      </c>
      <c r="J15" s="142">
        <v>17.280094147385309</v>
      </c>
    </row>
    <row r="16" spans="1:10" s="5" customFormat="1" ht="35.1" customHeight="1" x14ac:dyDescent="0.15">
      <c r="A16" s="38" t="s">
        <v>213</v>
      </c>
      <c r="B16" s="139">
        <v>60</v>
      </c>
      <c r="C16" s="139">
        <v>60</v>
      </c>
      <c r="D16" s="140">
        <v>1.6949152542372872</v>
      </c>
      <c r="E16" s="139">
        <v>7710</v>
      </c>
      <c r="F16" s="140">
        <v>0.18191268191267795</v>
      </c>
      <c r="G16" s="140">
        <v>73.275023072405403</v>
      </c>
      <c r="H16" s="139">
        <v>7837</v>
      </c>
      <c r="I16" s="140">
        <v>98.379481944621674</v>
      </c>
      <c r="J16" s="140">
        <v>67.530002847433906</v>
      </c>
    </row>
    <row r="17" spans="1:11" s="36" customFormat="1" ht="30.95" customHeight="1" x14ac:dyDescent="0.15">
      <c r="A17" s="41" t="s">
        <v>214</v>
      </c>
      <c r="B17" s="141">
        <v>32</v>
      </c>
      <c r="C17" s="141">
        <v>32</v>
      </c>
      <c r="D17" s="142">
        <v>0</v>
      </c>
      <c r="E17" s="141">
        <v>5685</v>
      </c>
      <c r="F17" s="142">
        <v>-1.2334954829742912</v>
      </c>
      <c r="G17" s="142">
        <v>85.564761823410493</v>
      </c>
      <c r="H17" s="141">
        <v>5740</v>
      </c>
      <c r="I17" s="142">
        <v>99.041811846689896</v>
      </c>
      <c r="J17" s="142">
        <v>80.002705808075859</v>
      </c>
    </row>
    <row r="18" spans="1:11" s="36" customFormat="1" ht="24.95" customHeight="1" x14ac:dyDescent="0.15">
      <c r="A18" s="41" t="s">
        <v>37</v>
      </c>
      <c r="B18" s="141">
        <v>28</v>
      </c>
      <c r="C18" s="141">
        <v>28</v>
      </c>
      <c r="D18" s="142">
        <v>3.7037037037037095</v>
      </c>
      <c r="E18" s="141">
        <v>2025</v>
      </c>
      <c r="F18" s="142">
        <v>4.3814432989690744</v>
      </c>
      <c r="G18" s="142">
        <v>38.896057347670251</v>
      </c>
      <c r="H18" s="141">
        <v>2097</v>
      </c>
      <c r="I18" s="142">
        <v>96.566523605150209</v>
      </c>
      <c r="J18" s="142">
        <v>32.546731413298723</v>
      </c>
    </row>
    <row r="19" spans="1:11" s="36" customFormat="1" ht="41.1" customHeight="1" x14ac:dyDescent="0.15">
      <c r="A19" s="38" t="s">
        <v>215</v>
      </c>
      <c r="B19" s="139">
        <v>1269</v>
      </c>
      <c r="C19" s="139">
        <v>1186</v>
      </c>
      <c r="D19" s="140">
        <v>-1.3311148086522451</v>
      </c>
      <c r="E19" s="139">
        <v>62385</v>
      </c>
      <c r="F19" s="140">
        <v>-0.29726231001582448</v>
      </c>
      <c r="G19" s="140">
        <v>33.124456911735926</v>
      </c>
      <c r="H19" s="139">
        <v>67025</v>
      </c>
      <c r="I19" s="140">
        <v>93.077209996270057</v>
      </c>
      <c r="J19" s="140">
        <v>31.843619490062924</v>
      </c>
    </row>
    <row r="20" spans="1:11" s="36" customFormat="1" ht="35.1" customHeight="1" x14ac:dyDescent="0.15">
      <c r="A20" s="38" t="s">
        <v>7</v>
      </c>
      <c r="B20" s="139">
        <v>78</v>
      </c>
      <c r="C20" s="139">
        <v>37</v>
      </c>
      <c r="D20" s="140">
        <v>5.7142857142857082</v>
      </c>
      <c r="E20" s="139">
        <v>9736</v>
      </c>
      <c r="F20" s="140">
        <v>11.192325262677016</v>
      </c>
      <c r="G20" s="146" t="s">
        <v>472</v>
      </c>
      <c r="H20" s="139">
        <v>42436</v>
      </c>
      <c r="I20" s="140">
        <v>22.942784428315584</v>
      </c>
      <c r="J20" s="146" t="s">
        <v>472</v>
      </c>
    </row>
    <row r="21" spans="1:11" s="3" customFormat="1" ht="20.100000000000001" customHeight="1" x14ac:dyDescent="0.15">
      <c r="A21" s="12" t="s">
        <v>47</v>
      </c>
    </row>
    <row r="22" spans="1:11" ht="18" customHeight="1" x14ac:dyDescent="0.15">
      <c r="A22" s="277" t="s">
        <v>34</v>
      </c>
      <c r="B22" s="277"/>
      <c r="C22" s="277"/>
      <c r="D22" s="277"/>
      <c r="E22" s="277"/>
      <c r="F22" s="277"/>
      <c r="G22" s="277"/>
      <c r="H22" s="277"/>
      <c r="I22" s="277"/>
      <c r="J22" s="277"/>
      <c r="K22" s="28"/>
    </row>
    <row r="23" spans="1:11" ht="9" customHeight="1" x14ac:dyDescent="0.15"/>
    <row r="24" spans="1:11" ht="9" customHeight="1" x14ac:dyDescent="0.15"/>
    <row r="25" spans="1:11" ht="9" customHeight="1" x14ac:dyDescent="0.15"/>
    <row r="26" spans="1:11" ht="9" customHeight="1" x14ac:dyDescent="0.15"/>
    <row r="27" spans="1:11" ht="9" customHeight="1" x14ac:dyDescent="0.15"/>
    <row r="28" spans="1:11" ht="9" customHeight="1" x14ac:dyDescent="0.15"/>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sheetData>
  <mergeCells count="16">
    <mergeCell ref="A22:J2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8" type="noConversion"/>
  <conditionalFormatting sqref="B3 A9 A15 A18">
    <cfRule type="cellIs" dxfId="1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2" orientation="portrait" useFirstPageNumber="1" r:id="rId1"/>
  <headerFooter alignWithMargins="0">
    <oddHeader>&amp;C&amp;8- &amp;P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M106"/>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6384" width="11.42578125" style="13"/>
  </cols>
  <sheetData>
    <row r="1" spans="1:13" ht="39.950000000000003" customHeight="1" x14ac:dyDescent="0.15">
      <c r="A1" s="292" t="s">
        <v>248</v>
      </c>
      <c r="B1" s="292"/>
      <c r="C1" s="292"/>
      <c r="D1" s="292"/>
      <c r="E1" s="292"/>
      <c r="F1" s="292"/>
      <c r="G1" s="292"/>
      <c r="H1" s="292"/>
      <c r="I1" s="292"/>
      <c r="J1" s="292"/>
    </row>
    <row r="2" spans="1:13" ht="20.100000000000001" customHeight="1" x14ac:dyDescent="0.15">
      <c r="A2" s="234" t="s">
        <v>193</v>
      </c>
      <c r="B2" s="280" t="s">
        <v>488</v>
      </c>
      <c r="C2" s="281"/>
      <c r="D2" s="281"/>
      <c r="E2" s="281"/>
      <c r="F2" s="281"/>
      <c r="G2" s="281"/>
      <c r="H2" s="281"/>
      <c r="I2" s="282"/>
      <c r="J2" s="218" t="s">
        <v>490</v>
      </c>
    </row>
    <row r="3" spans="1:13" ht="9.9499999999999993" customHeight="1" x14ac:dyDescent="0.15">
      <c r="A3" s="251"/>
      <c r="B3" s="274" t="s">
        <v>327</v>
      </c>
      <c r="C3" s="283"/>
      <c r="D3" s="275"/>
      <c r="E3" s="253" t="s">
        <v>32</v>
      </c>
      <c r="F3" s="253"/>
      <c r="G3" s="253"/>
      <c r="H3" s="253"/>
      <c r="I3" s="253"/>
      <c r="J3" s="254" t="s">
        <v>31</v>
      </c>
    </row>
    <row r="4" spans="1:13" ht="9.9499999999999993" customHeight="1" x14ac:dyDescent="0.15">
      <c r="A4" s="251"/>
      <c r="B4" s="287" t="s">
        <v>136</v>
      </c>
      <c r="C4" s="253" t="s">
        <v>33</v>
      </c>
      <c r="D4" s="253"/>
      <c r="E4" s="253" t="s">
        <v>136</v>
      </c>
      <c r="F4" s="278" t="s">
        <v>152</v>
      </c>
      <c r="G4" s="278" t="s">
        <v>35</v>
      </c>
      <c r="H4" s="253" t="s">
        <v>174</v>
      </c>
      <c r="I4" s="253"/>
      <c r="J4" s="254"/>
    </row>
    <row r="5" spans="1:13" ht="54.95" customHeight="1" x14ac:dyDescent="0.15">
      <c r="A5" s="251"/>
      <c r="B5" s="287"/>
      <c r="C5" s="16" t="s">
        <v>177</v>
      </c>
      <c r="D5" s="16" t="s">
        <v>152</v>
      </c>
      <c r="E5" s="253"/>
      <c r="F5" s="279"/>
      <c r="G5" s="279"/>
      <c r="H5" s="16" t="s">
        <v>201</v>
      </c>
      <c r="I5" s="16" t="s">
        <v>178</v>
      </c>
      <c r="J5" s="254"/>
    </row>
    <row r="6" spans="1:13" ht="9.9499999999999993" customHeight="1" x14ac:dyDescent="0.15">
      <c r="A6" s="252"/>
      <c r="B6" s="284" t="s">
        <v>137</v>
      </c>
      <c r="C6" s="285"/>
      <c r="D6" s="18" t="s">
        <v>138</v>
      </c>
      <c r="E6" s="18" t="s">
        <v>137</v>
      </c>
      <c r="F6" s="285" t="s">
        <v>138</v>
      </c>
      <c r="G6" s="285"/>
      <c r="H6" s="18" t="s">
        <v>137</v>
      </c>
      <c r="I6" s="285" t="s">
        <v>138</v>
      </c>
      <c r="J6" s="286"/>
    </row>
    <row r="7" spans="1:13" s="3" customFormat="1" ht="18" customHeight="1" x14ac:dyDescent="0.15">
      <c r="A7" s="109" t="s">
        <v>156</v>
      </c>
      <c r="B7" s="144">
        <v>53</v>
      </c>
      <c r="C7" s="144">
        <v>50</v>
      </c>
      <c r="D7" s="142">
        <v>-1.9607843137254832</v>
      </c>
      <c r="E7" s="141">
        <v>2184</v>
      </c>
      <c r="F7" s="142">
        <v>-1.0421386497507967</v>
      </c>
      <c r="G7" s="142">
        <v>35.857317911473743</v>
      </c>
      <c r="H7" s="141">
        <v>2260</v>
      </c>
      <c r="I7" s="142">
        <v>96.637168141592923</v>
      </c>
      <c r="J7" s="142">
        <v>33.553000047108824</v>
      </c>
    </row>
    <row r="8" spans="1:13" s="3" customFormat="1" ht="18" customHeight="1" x14ac:dyDescent="0.15">
      <c r="A8" s="109" t="s">
        <v>293</v>
      </c>
      <c r="B8" s="144">
        <v>58</v>
      </c>
      <c r="C8" s="144">
        <v>54</v>
      </c>
      <c r="D8" s="142">
        <v>3.8461538461538396</v>
      </c>
      <c r="E8" s="141">
        <v>2473</v>
      </c>
      <c r="F8" s="142">
        <v>-4.1844246416117841</v>
      </c>
      <c r="G8" s="142">
        <v>36.275982806600382</v>
      </c>
      <c r="H8" s="141">
        <v>2726</v>
      </c>
      <c r="I8" s="142">
        <v>90.719002201027138</v>
      </c>
      <c r="J8" s="142">
        <v>29.910024124297134</v>
      </c>
    </row>
    <row r="9" spans="1:13" s="3" customFormat="1" ht="18" customHeight="1" x14ac:dyDescent="0.15">
      <c r="A9" s="109" t="s">
        <v>294</v>
      </c>
      <c r="B9" s="144">
        <v>44</v>
      </c>
      <c r="C9" s="144">
        <v>39</v>
      </c>
      <c r="D9" s="142">
        <v>5.4054054054054035</v>
      </c>
      <c r="E9" s="141">
        <v>2133</v>
      </c>
      <c r="F9" s="142">
        <v>11.09375</v>
      </c>
      <c r="G9" s="142">
        <v>33.4966653055669</v>
      </c>
      <c r="H9" s="141">
        <v>2580</v>
      </c>
      <c r="I9" s="142">
        <v>82.674418604651166</v>
      </c>
      <c r="J9" s="142">
        <v>29.07851330547614</v>
      </c>
      <c r="M9" s="111"/>
    </row>
    <row r="10" spans="1:13" s="3" customFormat="1" ht="18" customHeight="1" x14ac:dyDescent="0.15">
      <c r="A10" s="109" t="s">
        <v>295</v>
      </c>
      <c r="B10" s="144">
        <v>54</v>
      </c>
      <c r="C10" s="144">
        <v>47</v>
      </c>
      <c r="D10" s="142">
        <v>-6</v>
      </c>
      <c r="E10" s="141">
        <v>2110</v>
      </c>
      <c r="F10" s="142">
        <v>1.0536398467432946</v>
      </c>
      <c r="G10" s="142">
        <v>47.87647148754013</v>
      </c>
      <c r="H10" s="141">
        <v>2423</v>
      </c>
      <c r="I10" s="142">
        <v>87.082129591415608</v>
      </c>
      <c r="J10" s="142">
        <v>47.215246636771305</v>
      </c>
      <c r="M10" s="111"/>
    </row>
    <row r="11" spans="1:13" s="3" customFormat="1" ht="24.95" customHeight="1" x14ac:dyDescent="0.15">
      <c r="A11" s="41" t="s">
        <v>296</v>
      </c>
      <c r="B11" s="144">
        <v>172</v>
      </c>
      <c r="C11" s="144">
        <v>169</v>
      </c>
      <c r="D11" s="142">
        <v>0</v>
      </c>
      <c r="E11" s="141">
        <v>13585</v>
      </c>
      <c r="F11" s="142">
        <v>0.94367662356962967</v>
      </c>
      <c r="G11" s="142">
        <v>41.308369050304535</v>
      </c>
      <c r="H11" s="141">
        <v>13769</v>
      </c>
      <c r="I11" s="142">
        <v>98.663664754157892</v>
      </c>
      <c r="J11" s="142">
        <v>33.756233788861529</v>
      </c>
      <c r="M11" s="111"/>
    </row>
    <row r="12" spans="1:13" s="3" customFormat="1" ht="18" customHeight="1" x14ac:dyDescent="0.15">
      <c r="A12" s="109" t="s">
        <v>274</v>
      </c>
      <c r="B12" s="144">
        <v>37</v>
      </c>
      <c r="C12" s="144">
        <v>34</v>
      </c>
      <c r="D12" s="142">
        <v>-5.5555555555555571</v>
      </c>
      <c r="E12" s="141">
        <v>1527</v>
      </c>
      <c r="F12" s="142">
        <v>-10.123602118893473</v>
      </c>
      <c r="G12" s="142">
        <v>23.242830152631242</v>
      </c>
      <c r="H12" s="141">
        <v>1857</v>
      </c>
      <c r="I12" s="142">
        <v>82.229402261712437</v>
      </c>
      <c r="J12" s="142">
        <v>22.678951635512249</v>
      </c>
      <c r="M12" s="111"/>
    </row>
    <row r="13" spans="1:13" s="3" customFormat="1" ht="18" customHeight="1" x14ac:dyDescent="0.15">
      <c r="A13" s="109" t="s">
        <v>272</v>
      </c>
      <c r="B13" s="144">
        <v>83</v>
      </c>
      <c r="C13" s="144">
        <v>75</v>
      </c>
      <c r="D13" s="142">
        <v>-1.3157894736842053</v>
      </c>
      <c r="E13" s="141">
        <v>3014</v>
      </c>
      <c r="F13" s="142">
        <v>0.29950083194675869</v>
      </c>
      <c r="G13" s="142">
        <v>35.899137358991375</v>
      </c>
      <c r="H13" s="141">
        <v>3319</v>
      </c>
      <c r="I13" s="142">
        <v>90.810485085869246</v>
      </c>
      <c r="J13" s="142">
        <v>33.995461410719784</v>
      </c>
      <c r="M13" s="111"/>
    </row>
    <row r="14" spans="1:13" s="3" customFormat="1" ht="18" customHeight="1" x14ac:dyDescent="0.15">
      <c r="A14" s="109" t="s">
        <v>273</v>
      </c>
      <c r="B14" s="144">
        <v>63</v>
      </c>
      <c r="C14" s="144">
        <v>60</v>
      </c>
      <c r="D14" s="142">
        <v>-1.6393442622950829</v>
      </c>
      <c r="E14" s="141">
        <v>3078</v>
      </c>
      <c r="F14" s="142">
        <v>2.6342114038012738</v>
      </c>
      <c r="G14" s="142">
        <v>25.759776066001599</v>
      </c>
      <c r="H14" s="141">
        <v>3161</v>
      </c>
      <c r="I14" s="142">
        <v>97.374248655488771</v>
      </c>
      <c r="J14" s="142">
        <v>23.615380588028511</v>
      </c>
      <c r="M14" s="111"/>
    </row>
    <row r="15" spans="1:13" s="3" customFormat="1" ht="18" customHeight="1" x14ac:dyDescent="0.15">
      <c r="A15" s="109" t="s">
        <v>271</v>
      </c>
      <c r="B15" s="144">
        <v>611</v>
      </c>
      <c r="C15" s="144">
        <v>571</v>
      </c>
      <c r="D15" s="142">
        <v>-2.0583190394511206</v>
      </c>
      <c r="E15" s="141">
        <v>27645</v>
      </c>
      <c r="F15" s="142">
        <v>-0.77527726930117069</v>
      </c>
      <c r="G15" s="142">
        <v>27.662527790893844</v>
      </c>
      <c r="H15" s="141">
        <v>29798</v>
      </c>
      <c r="I15" s="142">
        <v>92.774682864621781</v>
      </c>
      <c r="J15" s="142">
        <v>30.819887860415346</v>
      </c>
      <c r="M15" s="111"/>
    </row>
    <row r="16" spans="1:13" s="3" customFormat="1" ht="18" customHeight="1" x14ac:dyDescent="0.15">
      <c r="A16" s="109" t="s">
        <v>270</v>
      </c>
      <c r="B16" s="144">
        <v>94</v>
      </c>
      <c r="C16" s="144">
        <v>87</v>
      </c>
      <c r="D16" s="142">
        <v>0</v>
      </c>
      <c r="E16" s="141">
        <v>4636</v>
      </c>
      <c r="F16" s="142">
        <v>-2.4616031979802244</v>
      </c>
      <c r="G16" s="142">
        <v>37.71577154889173</v>
      </c>
      <c r="H16" s="141">
        <v>5132</v>
      </c>
      <c r="I16" s="142">
        <v>90.33515198752923</v>
      </c>
      <c r="J16" s="142">
        <v>34.024327900770736</v>
      </c>
      <c r="M16" s="111"/>
    </row>
    <row r="17" spans="1:13" s="5" customFormat="1" ht="18" customHeight="1" x14ac:dyDescent="0.15">
      <c r="A17" s="47" t="s">
        <v>194</v>
      </c>
      <c r="B17" s="139">
        <v>1269</v>
      </c>
      <c r="C17" s="139">
        <v>1186</v>
      </c>
      <c r="D17" s="140">
        <v>-1.3311148086522451</v>
      </c>
      <c r="E17" s="139">
        <v>62385</v>
      </c>
      <c r="F17" s="140">
        <v>-0.29726231001582448</v>
      </c>
      <c r="G17" s="140">
        <v>33.124456911735926</v>
      </c>
      <c r="H17" s="139">
        <v>67025</v>
      </c>
      <c r="I17" s="140">
        <v>93.077209996270057</v>
      </c>
      <c r="J17" s="140">
        <v>31.843619490062924</v>
      </c>
      <c r="M17" s="111"/>
    </row>
    <row r="18" spans="1:13" s="3" customFormat="1" ht="18" customHeight="1" x14ac:dyDescent="0.15">
      <c r="A18" s="41" t="s">
        <v>8</v>
      </c>
      <c r="B18" s="144">
        <v>78</v>
      </c>
      <c r="C18" s="144">
        <v>37</v>
      </c>
      <c r="D18" s="142">
        <v>5.7142857142857082</v>
      </c>
      <c r="E18" s="141">
        <v>9736</v>
      </c>
      <c r="F18" s="142">
        <v>11.192325262677016</v>
      </c>
      <c r="G18" s="145" t="s">
        <v>472</v>
      </c>
      <c r="H18" s="141">
        <v>42436</v>
      </c>
      <c r="I18" s="142">
        <v>22.942784428315584</v>
      </c>
      <c r="J18" s="145" t="s">
        <v>472</v>
      </c>
      <c r="M18" s="111"/>
    </row>
    <row r="19" spans="1:13" s="3" customFormat="1" ht="20.100000000000001" customHeight="1" x14ac:dyDescent="0.15">
      <c r="A19" s="12" t="s">
        <v>47</v>
      </c>
      <c r="M19" s="111"/>
    </row>
    <row r="20" spans="1:13" s="3" customFormat="1" ht="18" customHeight="1" x14ac:dyDescent="0.15">
      <c r="A20" s="288" t="s">
        <v>34</v>
      </c>
      <c r="B20" s="288"/>
      <c r="C20" s="288"/>
      <c r="D20" s="288"/>
      <c r="E20" s="288"/>
      <c r="F20" s="288"/>
      <c r="G20" s="288"/>
      <c r="H20" s="288"/>
      <c r="I20" s="288"/>
      <c r="J20" s="288"/>
      <c r="K20" s="110"/>
      <c r="M20" s="111"/>
    </row>
    <row r="21" spans="1:13" s="3" customFormat="1" ht="20.100000000000001" customHeight="1" x14ac:dyDescent="0.15">
      <c r="A21" s="12"/>
    </row>
    <row r="22" spans="1:13" s="3" customFormat="1" ht="39.950000000000003" customHeight="1" x14ac:dyDescent="0.15">
      <c r="A22" s="244" t="s">
        <v>249</v>
      </c>
      <c r="B22" s="244"/>
      <c r="C22" s="244"/>
      <c r="D22" s="244"/>
      <c r="E22" s="244"/>
      <c r="F22" s="244"/>
      <c r="G22" s="244"/>
      <c r="H22" s="244"/>
      <c r="I22" s="244"/>
      <c r="J22" s="244"/>
    </row>
    <row r="23" spans="1:13" s="3" customFormat="1" ht="20.100000000000001" customHeight="1" x14ac:dyDescent="0.15">
      <c r="A23" s="234" t="s">
        <v>100</v>
      </c>
      <c r="B23" s="280" t="s">
        <v>488</v>
      </c>
      <c r="C23" s="281"/>
      <c r="D23" s="281"/>
      <c r="E23" s="281"/>
      <c r="F23" s="281"/>
      <c r="G23" s="281"/>
      <c r="H23" s="281"/>
      <c r="I23" s="282"/>
      <c r="J23" s="218" t="s">
        <v>490</v>
      </c>
      <c r="L23" s="45"/>
    </row>
    <row r="24" spans="1:13" s="3" customFormat="1" ht="9.9499999999999993" customHeight="1" x14ac:dyDescent="0.15">
      <c r="A24" s="235"/>
      <c r="B24" s="274" t="s">
        <v>327</v>
      </c>
      <c r="C24" s="283"/>
      <c r="D24" s="275"/>
      <c r="E24" s="242" t="s">
        <v>32</v>
      </c>
      <c r="F24" s="242"/>
      <c r="G24" s="242"/>
      <c r="H24" s="242"/>
      <c r="I24" s="242"/>
      <c r="J24" s="231" t="s">
        <v>31</v>
      </c>
    </row>
    <row r="25" spans="1:13" s="3" customFormat="1" ht="9.9499999999999993" customHeight="1" x14ac:dyDescent="0.15">
      <c r="A25" s="235"/>
      <c r="B25" s="240" t="s">
        <v>136</v>
      </c>
      <c r="C25" s="242" t="s">
        <v>33</v>
      </c>
      <c r="D25" s="242"/>
      <c r="E25" s="242" t="s">
        <v>136</v>
      </c>
      <c r="F25" s="248" t="s">
        <v>152</v>
      </c>
      <c r="G25" s="248" t="s">
        <v>35</v>
      </c>
      <c r="H25" s="242" t="s">
        <v>174</v>
      </c>
      <c r="I25" s="242"/>
      <c r="J25" s="231"/>
    </row>
    <row r="26" spans="1:13" s="3" customFormat="1" ht="54.95" customHeight="1" x14ac:dyDescent="0.15">
      <c r="A26" s="235"/>
      <c r="B26" s="240"/>
      <c r="C26" s="95" t="s">
        <v>177</v>
      </c>
      <c r="D26" s="95" t="s">
        <v>152</v>
      </c>
      <c r="E26" s="242"/>
      <c r="F26" s="249"/>
      <c r="G26" s="249"/>
      <c r="H26" s="95" t="s">
        <v>201</v>
      </c>
      <c r="I26" s="95" t="s">
        <v>178</v>
      </c>
      <c r="J26" s="231"/>
    </row>
    <row r="27" spans="1:13" s="3" customFormat="1" ht="9.9499999999999993" customHeight="1" x14ac:dyDescent="0.15">
      <c r="A27" s="236"/>
      <c r="B27" s="289" t="s">
        <v>137</v>
      </c>
      <c r="C27" s="290"/>
      <c r="D27" s="2" t="s">
        <v>138</v>
      </c>
      <c r="E27" s="2" t="s">
        <v>137</v>
      </c>
      <c r="F27" s="290" t="s">
        <v>138</v>
      </c>
      <c r="G27" s="290"/>
      <c r="H27" s="2" t="s">
        <v>137</v>
      </c>
      <c r="I27" s="290" t="s">
        <v>138</v>
      </c>
      <c r="J27" s="291"/>
    </row>
    <row r="28" spans="1:13" s="3" customFormat="1" ht="18" customHeight="1" x14ac:dyDescent="0.15">
      <c r="A28" s="40" t="s">
        <v>195</v>
      </c>
      <c r="B28" s="144">
        <v>132</v>
      </c>
      <c r="C28" s="144">
        <v>124</v>
      </c>
      <c r="D28" s="142">
        <v>1.6393442622950829</v>
      </c>
      <c r="E28" s="141">
        <v>9541</v>
      </c>
      <c r="F28" s="142">
        <v>-0.83151439559297557</v>
      </c>
      <c r="G28" s="142">
        <v>60.256729088809323</v>
      </c>
      <c r="H28" s="141">
        <v>9832</v>
      </c>
      <c r="I28" s="142">
        <v>97.04027664768104</v>
      </c>
      <c r="J28" s="142">
        <v>56.694158534485481</v>
      </c>
    </row>
    <row r="29" spans="1:13" s="3" customFormat="1" ht="24.95" customHeight="1" x14ac:dyDescent="0.15">
      <c r="A29" s="107" t="s">
        <v>197</v>
      </c>
      <c r="B29" s="144">
        <v>86</v>
      </c>
      <c r="C29" s="144">
        <v>81</v>
      </c>
      <c r="D29" s="142">
        <v>5.1948051948051983</v>
      </c>
      <c r="E29" s="141">
        <v>6313</v>
      </c>
      <c r="F29" s="142">
        <v>1.4136546184738989</v>
      </c>
      <c r="G29" s="142">
        <v>64.497733810927784</v>
      </c>
      <c r="H29" s="141">
        <v>6449</v>
      </c>
      <c r="I29" s="142">
        <v>97.891145914095219</v>
      </c>
      <c r="J29" s="142">
        <v>60.357898698937561</v>
      </c>
    </row>
    <row r="30" spans="1:13" s="3" customFormat="1" ht="18" customHeight="1" x14ac:dyDescent="0.15">
      <c r="A30" s="108" t="s">
        <v>315</v>
      </c>
      <c r="B30" s="144">
        <v>15</v>
      </c>
      <c r="C30" s="144">
        <v>13</v>
      </c>
      <c r="D30" s="142">
        <v>0</v>
      </c>
      <c r="E30" s="141">
        <v>1139</v>
      </c>
      <c r="F30" s="142">
        <v>-5.0833333333333286</v>
      </c>
      <c r="G30" s="142">
        <v>67.308618199325949</v>
      </c>
      <c r="H30" s="141">
        <v>1217</v>
      </c>
      <c r="I30" s="142">
        <v>93.590797041906328</v>
      </c>
      <c r="J30" s="142">
        <v>60.473455584385292</v>
      </c>
    </row>
    <row r="31" spans="1:13" s="3" customFormat="1" ht="18" customHeight="1" x14ac:dyDescent="0.15">
      <c r="A31" s="53" t="s">
        <v>198</v>
      </c>
      <c r="B31" s="144">
        <v>23</v>
      </c>
      <c r="C31" s="144">
        <v>22</v>
      </c>
      <c r="D31" s="142">
        <v>-4.3478260869565162</v>
      </c>
      <c r="E31" s="141">
        <v>1281</v>
      </c>
      <c r="F31" s="142">
        <v>-7.7089337175792565</v>
      </c>
      <c r="G31" s="142">
        <v>33.144937498408815</v>
      </c>
      <c r="H31" s="141">
        <v>1358</v>
      </c>
      <c r="I31" s="142">
        <v>94.329896907216494</v>
      </c>
      <c r="J31" s="142">
        <v>34.616556369852582</v>
      </c>
    </row>
    <row r="32" spans="1:13" s="3" customFormat="1" ht="18" customHeight="1" x14ac:dyDescent="0.15">
      <c r="A32" s="108" t="s">
        <v>316</v>
      </c>
      <c r="B32" s="144">
        <v>8</v>
      </c>
      <c r="C32" s="144">
        <v>8</v>
      </c>
      <c r="D32" s="142">
        <v>-11.111111111111114</v>
      </c>
      <c r="E32" s="141">
        <v>808</v>
      </c>
      <c r="F32" s="142">
        <v>0</v>
      </c>
      <c r="G32" s="142">
        <v>59.652443220922223</v>
      </c>
      <c r="H32" s="141">
        <v>808</v>
      </c>
      <c r="I32" s="142">
        <v>100</v>
      </c>
      <c r="J32" s="142">
        <v>58.947353254761836</v>
      </c>
    </row>
    <row r="33" spans="1:11" s="3" customFormat="1" ht="18" customHeight="1" x14ac:dyDescent="0.15">
      <c r="A33" s="109" t="s">
        <v>317</v>
      </c>
      <c r="B33" s="144">
        <v>30</v>
      </c>
      <c r="C33" s="144">
        <v>30</v>
      </c>
      <c r="D33" s="142">
        <v>7.1428571428571388</v>
      </c>
      <c r="E33" s="141">
        <v>2256</v>
      </c>
      <c r="F33" s="142">
        <v>2.1739130434782652</v>
      </c>
      <c r="G33" s="142">
        <v>29.01080988332189</v>
      </c>
      <c r="H33" s="141">
        <v>2259</v>
      </c>
      <c r="I33" s="142">
        <v>99.867197875165999</v>
      </c>
      <c r="J33" s="142">
        <v>32.929713735071104</v>
      </c>
    </row>
    <row r="34" spans="1:11" s="3" customFormat="1" ht="18" customHeight="1" x14ac:dyDescent="0.15">
      <c r="A34" s="109" t="s">
        <v>318</v>
      </c>
      <c r="B34" s="144">
        <v>185</v>
      </c>
      <c r="C34" s="144">
        <v>172</v>
      </c>
      <c r="D34" s="142">
        <v>-2.2727272727272663</v>
      </c>
      <c r="E34" s="141">
        <v>9311</v>
      </c>
      <c r="F34" s="142">
        <v>-0.84132055378061921</v>
      </c>
      <c r="G34" s="142">
        <v>23.865334781346437</v>
      </c>
      <c r="H34" s="141">
        <v>9994</v>
      </c>
      <c r="I34" s="142">
        <v>93.165899539723824</v>
      </c>
      <c r="J34" s="142">
        <v>33.550247087320983</v>
      </c>
    </row>
    <row r="35" spans="1:11" s="3" customFormat="1" ht="18" customHeight="1" x14ac:dyDescent="0.15">
      <c r="A35" s="109" t="s">
        <v>319</v>
      </c>
      <c r="B35" s="144">
        <v>922</v>
      </c>
      <c r="C35" s="144">
        <v>860</v>
      </c>
      <c r="D35" s="142">
        <v>-1.8264840182648356</v>
      </c>
      <c r="E35" s="141">
        <v>41277</v>
      </c>
      <c r="F35" s="142">
        <v>-0.18136970400463781</v>
      </c>
      <c r="G35" s="142">
        <v>29.125417011149874</v>
      </c>
      <c r="H35" s="141">
        <v>44940</v>
      </c>
      <c r="I35" s="142">
        <v>91.849132176234988</v>
      </c>
      <c r="J35" s="142">
        <v>25.553150003879821</v>
      </c>
    </row>
    <row r="36" spans="1:11" s="5" customFormat="1" ht="18" customHeight="1" x14ac:dyDescent="0.15">
      <c r="A36" s="47" t="s">
        <v>196</v>
      </c>
      <c r="B36" s="139">
        <v>1269</v>
      </c>
      <c r="C36" s="139">
        <v>1186</v>
      </c>
      <c r="D36" s="140">
        <v>-1.3311148086522451</v>
      </c>
      <c r="E36" s="139">
        <v>62385</v>
      </c>
      <c r="F36" s="140">
        <v>-0.29726231001582448</v>
      </c>
      <c r="G36" s="140">
        <v>33.124456911735926</v>
      </c>
      <c r="H36" s="139">
        <v>67025</v>
      </c>
      <c r="I36" s="140">
        <v>93.077209996270057</v>
      </c>
      <c r="J36" s="140">
        <v>31.843619490062924</v>
      </c>
    </row>
    <row r="37" spans="1:11" s="3" customFormat="1" ht="20.100000000000001" customHeight="1" x14ac:dyDescent="0.15">
      <c r="A37" s="12" t="s">
        <v>47</v>
      </c>
    </row>
    <row r="38" spans="1:11" s="3" customFormat="1" ht="9.9499999999999993" customHeight="1" x14ac:dyDescent="0.15">
      <c r="A38" s="288" t="s">
        <v>199</v>
      </c>
      <c r="B38" s="288"/>
      <c r="C38" s="288"/>
      <c r="D38" s="288"/>
      <c r="E38" s="288"/>
      <c r="F38" s="288"/>
      <c r="G38" s="288"/>
      <c r="H38" s="288"/>
      <c r="I38" s="288"/>
      <c r="J38" s="288"/>
      <c r="K38" s="110"/>
    </row>
    <row r="39" spans="1:11" ht="9" customHeight="1" x14ac:dyDescent="0.15"/>
    <row r="40" spans="1:11" ht="9" customHeight="1" x14ac:dyDescent="0.15">
      <c r="J40" s="52"/>
    </row>
    <row r="41" spans="1:11" ht="9" customHeight="1" x14ac:dyDescent="0.15"/>
    <row r="42" spans="1:11" ht="9" customHeight="1" x14ac:dyDescent="0.15"/>
    <row r="43" spans="1:11" ht="9" customHeight="1" x14ac:dyDescent="0.15"/>
    <row r="44" spans="1:11" ht="9" customHeight="1" x14ac:dyDescent="0.15"/>
    <row r="45" spans="1:11" ht="9" customHeight="1" x14ac:dyDescent="0.15"/>
    <row r="46" spans="1:11" ht="9" customHeight="1" x14ac:dyDescent="0.15"/>
    <row r="47" spans="1:11" ht="9" customHeight="1" x14ac:dyDescent="0.15"/>
    <row r="48" spans="1:11"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row r="85" ht="9" customHeight="1" x14ac:dyDescent="0.15"/>
    <row r="86" ht="9" customHeight="1" x14ac:dyDescent="0.15"/>
    <row r="87" ht="9" customHeight="1" x14ac:dyDescent="0.15"/>
    <row r="88" ht="9" customHeight="1" x14ac:dyDescent="0.15"/>
    <row r="89" ht="9" customHeight="1" x14ac:dyDescent="0.15"/>
    <row r="90" ht="9" customHeight="1" x14ac:dyDescent="0.15"/>
    <row r="91" ht="9" customHeight="1" x14ac:dyDescent="0.15"/>
    <row r="92" ht="9" customHeight="1" x14ac:dyDescent="0.15"/>
    <row r="93" ht="9" customHeight="1" x14ac:dyDescent="0.15"/>
    <row r="94" ht="9" customHeight="1" x14ac:dyDescent="0.15"/>
    <row r="95" ht="9" customHeight="1" x14ac:dyDescent="0.15"/>
    <row r="96" ht="9" customHeight="1" x14ac:dyDescent="0.15"/>
    <row r="97" ht="9" customHeight="1" x14ac:dyDescent="0.15"/>
    <row r="98" ht="9" customHeight="1" x14ac:dyDescent="0.15"/>
    <row r="99" ht="9" customHeight="1" x14ac:dyDescent="0.15"/>
    <row r="100" ht="9" customHeight="1" x14ac:dyDescent="0.15"/>
    <row r="101" ht="9" customHeight="1" x14ac:dyDescent="0.15"/>
    <row r="102" ht="9" customHeight="1" x14ac:dyDescent="0.15"/>
    <row r="103" ht="9" customHeight="1" x14ac:dyDescent="0.15"/>
    <row r="104" ht="9" customHeight="1" x14ac:dyDescent="0.15"/>
    <row r="105" ht="9" customHeight="1" x14ac:dyDescent="0.15"/>
    <row r="106" ht="9" customHeight="1" x14ac:dyDescent="0.15"/>
  </sheetData>
  <mergeCells count="32">
    <mergeCell ref="A1:J1"/>
    <mergeCell ref="B2:I2"/>
    <mergeCell ref="E3:I3"/>
    <mergeCell ref="J3:J5"/>
    <mergeCell ref="B4:B5"/>
    <mergeCell ref="A2:A6"/>
    <mergeCell ref="B3:D3"/>
    <mergeCell ref="H4:I4"/>
    <mergeCell ref="F4:F5"/>
    <mergeCell ref="G4:G5"/>
    <mergeCell ref="I6:J6"/>
    <mergeCell ref="B6:C6"/>
    <mergeCell ref="F6:G6"/>
    <mergeCell ref="A22:J22"/>
    <mergeCell ref="A20:J20"/>
    <mergeCell ref="H25:I25"/>
    <mergeCell ref="C4:D4"/>
    <mergeCell ref="E4:E5"/>
    <mergeCell ref="F25:F26"/>
    <mergeCell ref="G25:G26"/>
    <mergeCell ref="A38:J38"/>
    <mergeCell ref="B23:I23"/>
    <mergeCell ref="E24:I24"/>
    <mergeCell ref="J24:J26"/>
    <mergeCell ref="B25:B26"/>
    <mergeCell ref="C25:D25"/>
    <mergeCell ref="E25:E26"/>
    <mergeCell ref="B27:C27"/>
    <mergeCell ref="F27:G27"/>
    <mergeCell ref="I27:J27"/>
    <mergeCell ref="A23:A27"/>
    <mergeCell ref="B24:D24"/>
  </mergeCells>
  <phoneticPr fontId="18" type="noConversion"/>
  <conditionalFormatting sqref="B3">
    <cfRule type="cellIs" dxfId="15" priority="3" stopIfTrue="1" operator="equal">
      <formula>"FEHLER"</formula>
    </cfRule>
  </conditionalFormatting>
  <conditionalFormatting sqref="B24">
    <cfRule type="cellIs" dxfId="14" priority="2" stopIfTrue="1" operator="equal">
      <formula>"FEHLER"</formula>
    </cfRule>
  </conditionalFormatting>
  <conditionalFormatting sqref="A17">
    <cfRule type="containsText" dxfId="13" priority="1" operator="containsText" text="F E H L E R">
      <formula>NOT(ISERROR(SEARCH("F E H L E R",A17)))</formula>
    </cfRule>
  </conditionalFormatting>
  <printOptions horizontalCentered="1"/>
  <pageMargins left="0.59055118110236227" right="0.59055118110236227" top="0.78740157480314965" bottom="0.39370078740157483" header="0.51181102362204722" footer="0.51181102362204722"/>
  <pageSetup paperSize="9" firstPageNumber="33" orientation="portrait" useFirstPageNumber="1" r:id="rId1"/>
  <headerFooter alignWithMargins="0">
    <oddHeader>&amp;C&amp;8- &amp;P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K7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3" t="s">
        <v>250</v>
      </c>
      <c r="B1" s="233"/>
      <c r="C1" s="233"/>
      <c r="D1" s="233"/>
      <c r="E1" s="233"/>
      <c r="F1" s="233"/>
      <c r="G1" s="233"/>
      <c r="H1" s="233"/>
      <c r="I1" s="233"/>
      <c r="J1" s="233"/>
    </row>
    <row r="2" spans="1:10" ht="20.100000000000001" customHeight="1" x14ac:dyDescent="0.15">
      <c r="A2" s="250" t="s">
        <v>200</v>
      </c>
      <c r="B2" s="280" t="s">
        <v>488</v>
      </c>
      <c r="C2" s="281"/>
      <c r="D2" s="281"/>
      <c r="E2" s="281"/>
      <c r="F2" s="281"/>
      <c r="G2" s="281"/>
      <c r="H2" s="281"/>
      <c r="I2" s="282"/>
      <c r="J2" s="218" t="s">
        <v>490</v>
      </c>
    </row>
    <row r="3" spans="1:10" ht="9.9499999999999993" customHeight="1" x14ac:dyDescent="0.15">
      <c r="A3" s="251"/>
      <c r="B3" s="274" t="s">
        <v>327</v>
      </c>
      <c r="C3" s="283"/>
      <c r="D3" s="275"/>
      <c r="E3" s="253" t="s">
        <v>32</v>
      </c>
      <c r="F3" s="253"/>
      <c r="G3" s="253"/>
      <c r="H3" s="253"/>
      <c r="I3" s="253"/>
      <c r="J3" s="254" t="s">
        <v>31</v>
      </c>
    </row>
    <row r="4" spans="1:10" ht="9.9499999999999993" customHeight="1" x14ac:dyDescent="0.15">
      <c r="A4" s="251"/>
      <c r="B4" s="287" t="s">
        <v>136</v>
      </c>
      <c r="C4" s="253" t="s">
        <v>33</v>
      </c>
      <c r="D4" s="253"/>
      <c r="E4" s="253" t="s">
        <v>136</v>
      </c>
      <c r="F4" s="278" t="s">
        <v>152</v>
      </c>
      <c r="G4" s="278" t="s">
        <v>35</v>
      </c>
      <c r="H4" s="253" t="s">
        <v>174</v>
      </c>
      <c r="I4" s="253"/>
      <c r="J4" s="254"/>
    </row>
    <row r="5" spans="1:10" ht="54.95" customHeight="1" x14ac:dyDescent="0.15">
      <c r="A5" s="251"/>
      <c r="B5" s="287"/>
      <c r="C5" s="16" t="s">
        <v>177</v>
      </c>
      <c r="D5" s="16" t="s">
        <v>152</v>
      </c>
      <c r="E5" s="253"/>
      <c r="F5" s="279"/>
      <c r="G5" s="279"/>
      <c r="H5" s="16" t="s">
        <v>201</v>
      </c>
      <c r="I5" s="16" t="s">
        <v>178</v>
      </c>
      <c r="J5" s="254"/>
    </row>
    <row r="6" spans="1:10" ht="9.9499999999999993" customHeight="1" x14ac:dyDescent="0.15">
      <c r="A6" s="252"/>
      <c r="B6" s="284" t="s">
        <v>137</v>
      </c>
      <c r="C6" s="285"/>
      <c r="D6" s="18" t="s">
        <v>138</v>
      </c>
      <c r="E6" s="18" t="s">
        <v>137</v>
      </c>
      <c r="F6" s="285" t="s">
        <v>138</v>
      </c>
      <c r="G6" s="285"/>
      <c r="H6" s="18" t="s">
        <v>137</v>
      </c>
      <c r="I6" s="285" t="s">
        <v>138</v>
      </c>
      <c r="J6" s="286"/>
    </row>
    <row r="7" spans="1:10" s="3" customFormat="1" ht="35.1" customHeight="1" x14ac:dyDescent="0.15">
      <c r="A7" s="40" t="s">
        <v>10</v>
      </c>
      <c r="B7" s="144">
        <v>66</v>
      </c>
      <c r="C7" s="144">
        <v>65</v>
      </c>
      <c r="D7" s="142">
        <v>-1.5151515151515156</v>
      </c>
      <c r="E7" s="141">
        <v>5323</v>
      </c>
      <c r="F7" s="142">
        <v>0.24482109227871263</v>
      </c>
      <c r="G7" s="142">
        <v>42.471199238847852</v>
      </c>
      <c r="H7" s="141">
        <v>5374</v>
      </c>
      <c r="I7" s="142">
        <v>99.050986229996269</v>
      </c>
      <c r="J7" s="142">
        <v>35.535170376834458</v>
      </c>
    </row>
    <row r="8" spans="1:10" s="3" customFormat="1" ht="20.100000000000001" customHeight="1" x14ac:dyDescent="0.15">
      <c r="A8" s="40" t="s">
        <v>11</v>
      </c>
      <c r="B8" s="144">
        <v>17</v>
      </c>
      <c r="C8" s="144">
        <v>17</v>
      </c>
      <c r="D8" s="142">
        <v>0</v>
      </c>
      <c r="E8" s="141">
        <v>1476</v>
      </c>
      <c r="F8" s="142">
        <v>0.27173913043478137</v>
      </c>
      <c r="G8" s="142">
        <v>30.153422501966954</v>
      </c>
      <c r="H8" s="141">
        <v>1476</v>
      </c>
      <c r="I8" s="142">
        <v>100</v>
      </c>
      <c r="J8" s="142">
        <v>27.730896158888502</v>
      </c>
    </row>
    <row r="9" spans="1:10" s="3" customFormat="1" ht="20.100000000000001" customHeight="1" x14ac:dyDescent="0.15">
      <c r="A9" s="41" t="s">
        <v>12</v>
      </c>
      <c r="B9" s="144">
        <v>30</v>
      </c>
      <c r="C9" s="144">
        <v>29</v>
      </c>
      <c r="D9" s="142">
        <v>11.538461538461533</v>
      </c>
      <c r="E9" s="141">
        <v>1947</v>
      </c>
      <c r="F9" s="142">
        <v>6.3353358820316714</v>
      </c>
      <c r="G9" s="142">
        <v>40.686250144970757</v>
      </c>
      <c r="H9" s="141">
        <v>1967</v>
      </c>
      <c r="I9" s="142">
        <v>98.983223182511438</v>
      </c>
      <c r="J9" s="142">
        <v>34.700328147718196</v>
      </c>
    </row>
    <row r="10" spans="1:10" s="3" customFormat="1" ht="20.100000000000001" customHeight="1" x14ac:dyDescent="0.15">
      <c r="A10" s="40" t="s">
        <v>13</v>
      </c>
      <c r="B10" s="144">
        <v>21</v>
      </c>
      <c r="C10" s="144">
        <v>19</v>
      </c>
      <c r="D10" s="142">
        <v>5.5555555555555571</v>
      </c>
      <c r="E10" s="141">
        <v>1775</v>
      </c>
      <c r="F10" s="142">
        <v>15.861618798955618</v>
      </c>
      <c r="G10" s="142">
        <v>24.343609410723506</v>
      </c>
      <c r="H10" s="141">
        <v>1843</v>
      </c>
      <c r="I10" s="142">
        <v>96.310363537710259</v>
      </c>
      <c r="J10" s="142">
        <v>31.341020753518155</v>
      </c>
    </row>
    <row r="11" spans="1:10" s="3" customFormat="1" ht="20.100000000000001" customHeight="1" x14ac:dyDescent="0.15">
      <c r="A11" s="41" t="s">
        <v>14</v>
      </c>
      <c r="B11" s="144">
        <v>46</v>
      </c>
      <c r="C11" s="144">
        <v>45</v>
      </c>
      <c r="D11" s="142">
        <v>-2.1739130434782652</v>
      </c>
      <c r="E11" s="141">
        <v>4256</v>
      </c>
      <c r="F11" s="142">
        <v>-0.35120580660266398</v>
      </c>
      <c r="G11" s="142">
        <v>41.169961193305845</v>
      </c>
      <c r="H11" s="141">
        <v>4361</v>
      </c>
      <c r="I11" s="142">
        <v>97.592295345104333</v>
      </c>
      <c r="J11" s="142">
        <v>31.623104311587475</v>
      </c>
    </row>
    <row r="12" spans="1:10" s="3" customFormat="1" ht="20.100000000000001" customHeight="1" x14ac:dyDescent="0.15">
      <c r="A12" s="40" t="s">
        <v>9</v>
      </c>
      <c r="B12" s="144">
        <v>30</v>
      </c>
      <c r="C12" s="144">
        <v>30</v>
      </c>
      <c r="D12" s="142">
        <v>-3.2258064516128968</v>
      </c>
      <c r="E12" s="141">
        <v>2059</v>
      </c>
      <c r="F12" s="142">
        <v>0.63538611925709176</v>
      </c>
      <c r="G12" s="142">
        <v>39.176549844114746</v>
      </c>
      <c r="H12" s="141">
        <v>2067</v>
      </c>
      <c r="I12" s="142">
        <v>99.612965650701497</v>
      </c>
      <c r="J12" s="142">
        <v>32.684774092452344</v>
      </c>
    </row>
    <row r="13" spans="1:10" s="3" customFormat="1" ht="35.1" customHeight="1" x14ac:dyDescent="0.15">
      <c r="A13" s="41" t="s">
        <v>70</v>
      </c>
      <c r="B13" s="144">
        <v>48</v>
      </c>
      <c r="C13" s="144">
        <v>45</v>
      </c>
      <c r="D13" s="142">
        <v>-2.1739130434782652</v>
      </c>
      <c r="E13" s="141">
        <v>2050</v>
      </c>
      <c r="F13" s="142">
        <v>-1.1095031355523446</v>
      </c>
      <c r="G13" s="142">
        <v>37.39564081320502</v>
      </c>
      <c r="H13" s="141">
        <v>2126</v>
      </c>
      <c r="I13" s="142">
        <v>96.425211665098772</v>
      </c>
      <c r="J13" s="142">
        <v>35.051678364102877</v>
      </c>
    </row>
    <row r="14" spans="1:10" s="3" customFormat="1" ht="20.100000000000001" customHeight="1" x14ac:dyDescent="0.15">
      <c r="A14" s="40" t="s">
        <v>101</v>
      </c>
      <c r="B14" s="144">
        <v>37</v>
      </c>
      <c r="C14" s="144">
        <v>34</v>
      </c>
      <c r="D14" s="142">
        <v>-5.5555555555555571</v>
      </c>
      <c r="E14" s="141">
        <v>1527</v>
      </c>
      <c r="F14" s="142">
        <v>-10.123602118893473</v>
      </c>
      <c r="G14" s="142">
        <v>23.242830152631242</v>
      </c>
      <c r="H14" s="141">
        <v>1857</v>
      </c>
      <c r="I14" s="142">
        <v>82.229402261712437</v>
      </c>
      <c r="J14" s="142">
        <v>22.678951635512249</v>
      </c>
    </row>
    <row r="15" spans="1:10" s="3" customFormat="1" ht="20.100000000000001" customHeight="1" x14ac:dyDescent="0.15">
      <c r="A15" s="41" t="s">
        <v>102</v>
      </c>
      <c r="B15" s="144">
        <v>94</v>
      </c>
      <c r="C15" s="144">
        <v>84</v>
      </c>
      <c r="D15" s="142">
        <v>2.4390243902439011</v>
      </c>
      <c r="E15" s="141">
        <v>3984</v>
      </c>
      <c r="F15" s="142">
        <v>0.25163563160543845</v>
      </c>
      <c r="G15" s="142">
        <v>49.183025076591399</v>
      </c>
      <c r="H15" s="141">
        <v>4423</v>
      </c>
      <c r="I15" s="142">
        <v>90.074609993217265</v>
      </c>
      <c r="J15" s="142">
        <v>45.938178855901519</v>
      </c>
    </row>
    <row r="16" spans="1:10" s="3" customFormat="1" ht="20.100000000000001" customHeight="1" x14ac:dyDescent="0.15">
      <c r="A16" s="40" t="s">
        <v>103</v>
      </c>
      <c r="B16" s="144">
        <v>47</v>
      </c>
      <c r="C16" s="144">
        <v>45</v>
      </c>
      <c r="D16" s="142">
        <v>2.2727272727272663</v>
      </c>
      <c r="E16" s="141">
        <v>2145</v>
      </c>
      <c r="F16" s="142">
        <v>-5.0044286979627941</v>
      </c>
      <c r="G16" s="142">
        <v>38.848033686743364</v>
      </c>
      <c r="H16" s="141">
        <v>2237</v>
      </c>
      <c r="I16" s="142">
        <v>95.887349128296833</v>
      </c>
      <c r="J16" s="142">
        <v>32.433832234060546</v>
      </c>
    </row>
    <row r="17" spans="1:11" s="3" customFormat="1" ht="20.100000000000001" customHeight="1" x14ac:dyDescent="0.15">
      <c r="A17" s="41" t="s">
        <v>104</v>
      </c>
      <c r="B17" s="144">
        <v>44</v>
      </c>
      <c r="C17" s="144">
        <v>39</v>
      </c>
      <c r="D17" s="142">
        <v>5.4054054054054035</v>
      </c>
      <c r="E17" s="141">
        <v>2133</v>
      </c>
      <c r="F17" s="142">
        <v>11.09375</v>
      </c>
      <c r="G17" s="142">
        <v>33.4966653055669</v>
      </c>
      <c r="H17" s="141">
        <v>2580</v>
      </c>
      <c r="I17" s="142">
        <v>82.674418604651166</v>
      </c>
      <c r="J17" s="142">
        <v>29.07851330547614</v>
      </c>
    </row>
    <row r="18" spans="1:11" s="3" customFormat="1" ht="20.100000000000001" customHeight="1" x14ac:dyDescent="0.15">
      <c r="A18" s="40" t="s">
        <v>105</v>
      </c>
      <c r="B18" s="144">
        <v>125</v>
      </c>
      <c r="C18" s="144">
        <v>117</v>
      </c>
      <c r="D18" s="142">
        <v>-2.5</v>
      </c>
      <c r="E18" s="141">
        <v>5445</v>
      </c>
      <c r="F18" s="142">
        <v>-0.7292616226071118</v>
      </c>
      <c r="G18" s="142">
        <v>22.417654612237584</v>
      </c>
      <c r="H18" s="141">
        <v>5780</v>
      </c>
      <c r="I18" s="142">
        <v>94.20415224913495</v>
      </c>
      <c r="J18" s="142">
        <v>32.73303182196679</v>
      </c>
    </row>
    <row r="19" spans="1:11" s="3" customFormat="1" ht="35.1" customHeight="1" x14ac:dyDescent="0.15">
      <c r="A19" s="41" t="s">
        <v>186</v>
      </c>
      <c r="B19" s="144">
        <v>99</v>
      </c>
      <c r="C19" s="144">
        <v>95</v>
      </c>
      <c r="D19" s="142">
        <v>-3.0612244897959187</v>
      </c>
      <c r="E19" s="141">
        <v>5936</v>
      </c>
      <c r="F19" s="142">
        <v>-1.5098722415795578</v>
      </c>
      <c r="G19" s="142">
        <v>32.225608414381902</v>
      </c>
      <c r="H19" s="141">
        <v>6128</v>
      </c>
      <c r="I19" s="142">
        <v>96.866840731070496</v>
      </c>
      <c r="J19" s="142">
        <v>32.843909708410926</v>
      </c>
    </row>
    <row r="20" spans="1:11" s="3" customFormat="1" ht="20.100000000000001" customHeight="1" x14ac:dyDescent="0.15">
      <c r="A20" s="40" t="s">
        <v>106</v>
      </c>
      <c r="B20" s="144">
        <v>19</v>
      </c>
      <c r="C20" s="144">
        <v>18</v>
      </c>
      <c r="D20" s="142">
        <v>-5.2631578947368354</v>
      </c>
      <c r="E20" s="141">
        <v>588</v>
      </c>
      <c r="F20" s="142">
        <v>-0.84317032040472384</v>
      </c>
      <c r="G20" s="142">
        <v>23.58459512837393</v>
      </c>
      <c r="H20" s="141">
        <v>721</v>
      </c>
      <c r="I20" s="142">
        <v>81.553398058252426</v>
      </c>
      <c r="J20" s="142">
        <v>20.272735822439575</v>
      </c>
    </row>
    <row r="21" spans="1:11" s="3" customFormat="1" ht="20.100000000000001" customHeight="1" x14ac:dyDescent="0.15">
      <c r="A21" s="40" t="s">
        <v>107</v>
      </c>
      <c r="B21" s="144">
        <v>67</v>
      </c>
      <c r="C21" s="144">
        <v>63</v>
      </c>
      <c r="D21" s="142">
        <v>1.6129032258064484</v>
      </c>
      <c r="E21" s="141">
        <v>2742</v>
      </c>
      <c r="F21" s="142">
        <v>-4.9896049896049846</v>
      </c>
      <c r="G21" s="142">
        <v>29.322687923637382</v>
      </c>
      <c r="H21" s="141">
        <v>3036</v>
      </c>
      <c r="I21" s="142">
        <v>90.316205533596843</v>
      </c>
      <c r="J21" s="142">
        <v>33.402863102551649</v>
      </c>
    </row>
    <row r="22" spans="1:11" s="3" customFormat="1" ht="20.100000000000001" customHeight="1" x14ac:dyDescent="0.15">
      <c r="A22" s="40" t="s">
        <v>108</v>
      </c>
      <c r="B22" s="144">
        <v>90</v>
      </c>
      <c r="C22" s="144">
        <v>84</v>
      </c>
      <c r="D22" s="142">
        <v>-5.6179775280898809</v>
      </c>
      <c r="E22" s="141">
        <v>3352</v>
      </c>
      <c r="F22" s="142">
        <v>-3.2332563510392589</v>
      </c>
      <c r="G22" s="142">
        <v>21.356235497699299</v>
      </c>
      <c r="H22" s="141">
        <v>3579</v>
      </c>
      <c r="I22" s="142">
        <v>93.657446214026265</v>
      </c>
      <c r="J22" s="142">
        <v>24.694409256526452</v>
      </c>
    </row>
    <row r="23" spans="1:11" s="3" customFormat="1" ht="20.100000000000001" customHeight="1" x14ac:dyDescent="0.15">
      <c r="A23" s="40" t="s">
        <v>109</v>
      </c>
      <c r="B23" s="144">
        <v>55</v>
      </c>
      <c r="C23" s="144">
        <v>51</v>
      </c>
      <c r="D23" s="142">
        <v>-1.9230769230769198</v>
      </c>
      <c r="E23" s="141">
        <v>3363</v>
      </c>
      <c r="F23" s="142">
        <v>-3.914285714285711</v>
      </c>
      <c r="G23" s="142">
        <v>42.629548392150717</v>
      </c>
      <c r="H23" s="141">
        <v>3577</v>
      </c>
      <c r="I23" s="142">
        <v>94.017332960581484</v>
      </c>
      <c r="J23" s="142">
        <v>38.851897408789178</v>
      </c>
    </row>
    <row r="24" spans="1:11" s="3" customFormat="1" ht="20.100000000000001" customHeight="1" x14ac:dyDescent="0.15">
      <c r="A24" s="40" t="s">
        <v>110</v>
      </c>
      <c r="B24" s="144">
        <v>45</v>
      </c>
      <c r="C24" s="144">
        <v>42</v>
      </c>
      <c r="D24" s="142">
        <v>-4.5454545454545467</v>
      </c>
      <c r="E24" s="141">
        <v>1507</v>
      </c>
      <c r="F24" s="142">
        <v>-2.8994845360824684</v>
      </c>
      <c r="G24" s="142">
        <v>22.489865082259065</v>
      </c>
      <c r="H24" s="141">
        <v>1721</v>
      </c>
      <c r="I24" s="142">
        <v>87.565368971528173</v>
      </c>
      <c r="J24" s="142">
        <v>26.344600658091533</v>
      </c>
    </row>
    <row r="25" spans="1:11" s="3" customFormat="1" ht="35.1" customHeight="1" x14ac:dyDescent="0.15">
      <c r="A25" s="40" t="s">
        <v>111</v>
      </c>
      <c r="B25" s="144">
        <v>107</v>
      </c>
      <c r="C25" s="144">
        <v>100</v>
      </c>
      <c r="D25" s="142">
        <v>0</v>
      </c>
      <c r="E25" s="141">
        <v>4092</v>
      </c>
      <c r="F25" s="142">
        <v>9.7847358121327943E-2</v>
      </c>
      <c r="G25" s="142">
        <v>22.606593754953241</v>
      </c>
      <c r="H25" s="141">
        <v>4558</v>
      </c>
      <c r="I25" s="142">
        <v>89.77621763931549</v>
      </c>
      <c r="J25" s="142">
        <v>20.504834890529679</v>
      </c>
    </row>
    <row r="26" spans="1:11" s="3" customFormat="1" ht="20.100000000000001" customHeight="1" x14ac:dyDescent="0.15">
      <c r="A26" s="40" t="s">
        <v>112</v>
      </c>
      <c r="B26" s="144">
        <v>47</v>
      </c>
      <c r="C26" s="144">
        <v>41</v>
      </c>
      <c r="D26" s="142">
        <v>-6.818181818181813</v>
      </c>
      <c r="E26" s="141">
        <v>1868</v>
      </c>
      <c r="F26" s="142">
        <v>1.4115092290988116</v>
      </c>
      <c r="G26" s="142">
        <v>49.5268356703737</v>
      </c>
      <c r="H26" s="141">
        <v>2145</v>
      </c>
      <c r="I26" s="142">
        <v>87.086247086247084</v>
      </c>
      <c r="J26" s="142">
        <v>48.873015076637486</v>
      </c>
    </row>
    <row r="27" spans="1:11" s="3" customFormat="1" ht="20.100000000000001" customHeight="1" x14ac:dyDescent="0.15">
      <c r="A27" s="40" t="s">
        <v>113</v>
      </c>
      <c r="B27" s="144">
        <v>69</v>
      </c>
      <c r="C27" s="144">
        <v>62</v>
      </c>
      <c r="D27" s="142">
        <v>-4.6153846153846132</v>
      </c>
      <c r="E27" s="141">
        <v>2530</v>
      </c>
      <c r="F27" s="142">
        <v>-1.2104646622413071</v>
      </c>
      <c r="G27" s="142">
        <v>23.06507508663843</v>
      </c>
      <c r="H27" s="141">
        <v>2950</v>
      </c>
      <c r="I27" s="142">
        <v>85.762711864406782</v>
      </c>
      <c r="J27" s="142">
        <v>22.21676109452914</v>
      </c>
    </row>
    <row r="28" spans="1:11" s="3" customFormat="1" ht="20.100000000000001" customHeight="1" x14ac:dyDescent="0.15">
      <c r="A28" s="40" t="s">
        <v>114</v>
      </c>
      <c r="B28" s="144">
        <v>39</v>
      </c>
      <c r="C28" s="144">
        <v>36</v>
      </c>
      <c r="D28" s="142">
        <v>-2.7027027027027088</v>
      </c>
      <c r="E28" s="141">
        <v>1430</v>
      </c>
      <c r="F28" s="142">
        <v>5.5350553505535061</v>
      </c>
      <c r="G28" s="142">
        <v>21.397360036413289</v>
      </c>
      <c r="H28" s="141">
        <v>1513</v>
      </c>
      <c r="I28" s="142">
        <v>94.514210178453411</v>
      </c>
      <c r="J28" s="142">
        <v>19.387226216351781</v>
      </c>
    </row>
    <row r="29" spans="1:11" s="3" customFormat="1" ht="20.100000000000001" customHeight="1" x14ac:dyDescent="0.15">
      <c r="A29" s="41" t="s">
        <v>84</v>
      </c>
      <c r="B29" s="144">
        <v>27</v>
      </c>
      <c r="C29" s="144">
        <v>25</v>
      </c>
      <c r="D29" s="142">
        <v>8.6956521739130466</v>
      </c>
      <c r="E29" s="141">
        <v>857</v>
      </c>
      <c r="F29" s="142">
        <v>3.0048076923076934</v>
      </c>
      <c r="G29" s="142">
        <v>25.744143056551099</v>
      </c>
      <c r="H29" s="141">
        <v>1006</v>
      </c>
      <c r="I29" s="142">
        <v>85.188866799204774</v>
      </c>
      <c r="J29" s="142">
        <v>22.243529551796648</v>
      </c>
    </row>
    <row r="30" spans="1:11" s="5" customFormat="1" ht="35.1" customHeight="1" x14ac:dyDescent="0.15">
      <c r="A30" s="47" t="s">
        <v>41</v>
      </c>
      <c r="B30" s="139">
        <v>1269</v>
      </c>
      <c r="C30" s="139">
        <v>1186</v>
      </c>
      <c r="D30" s="140">
        <v>-1.3311148086522451</v>
      </c>
      <c r="E30" s="139">
        <v>62385</v>
      </c>
      <c r="F30" s="140">
        <v>-0.29726231001582448</v>
      </c>
      <c r="G30" s="140">
        <v>33.124456911735926</v>
      </c>
      <c r="H30" s="139">
        <v>67025</v>
      </c>
      <c r="I30" s="140">
        <v>93.077209996270057</v>
      </c>
      <c r="J30" s="140">
        <v>31.843619490062924</v>
      </c>
    </row>
    <row r="31" spans="1:11" s="3" customFormat="1" ht="20.100000000000001" customHeight="1" x14ac:dyDescent="0.15">
      <c r="A31" s="12" t="s">
        <v>47</v>
      </c>
    </row>
    <row r="32" spans="1:11" ht="9.9499999999999993" customHeight="1" x14ac:dyDescent="0.15">
      <c r="A32" s="277" t="s">
        <v>199</v>
      </c>
      <c r="B32" s="277"/>
      <c r="C32" s="277"/>
      <c r="D32" s="277"/>
      <c r="E32" s="277"/>
      <c r="F32" s="277"/>
      <c r="G32" s="277"/>
      <c r="H32" s="277"/>
      <c r="I32" s="277"/>
      <c r="J32" s="277"/>
      <c r="K32" s="28"/>
    </row>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sheetData>
  <mergeCells count="16">
    <mergeCell ref="A32:J3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8" type="noConversion"/>
  <conditionalFormatting sqref="B3 A29 A19 A13">
    <cfRule type="cellIs" dxfId="1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4" orientation="portrait" useFirstPageNumber="1" r:id="rId1"/>
  <headerFooter alignWithMargins="0">
    <oddHeader>&amp;C&amp;8- &amp;P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L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2" ht="39.950000000000003" customHeight="1" x14ac:dyDescent="0.15">
      <c r="A1" s="233" t="s">
        <v>251</v>
      </c>
      <c r="B1" s="233"/>
      <c r="C1" s="233"/>
      <c r="D1" s="233"/>
      <c r="E1" s="233"/>
      <c r="F1" s="233"/>
      <c r="G1" s="233"/>
      <c r="H1" s="233"/>
      <c r="I1" s="233"/>
      <c r="J1" s="233"/>
    </row>
    <row r="2" spans="1:12" ht="20.100000000000001" customHeight="1" x14ac:dyDescent="0.15">
      <c r="A2" s="250" t="s">
        <v>221</v>
      </c>
      <c r="B2" s="280" t="s">
        <v>488</v>
      </c>
      <c r="C2" s="281"/>
      <c r="D2" s="281"/>
      <c r="E2" s="281"/>
      <c r="F2" s="281"/>
      <c r="G2" s="281"/>
      <c r="H2" s="281"/>
      <c r="I2" s="282"/>
      <c r="J2" s="218" t="s">
        <v>490</v>
      </c>
    </row>
    <row r="3" spans="1:12" ht="9.9499999999999993" customHeight="1" x14ac:dyDescent="0.15">
      <c r="A3" s="251"/>
      <c r="B3" s="274" t="s">
        <v>327</v>
      </c>
      <c r="C3" s="283"/>
      <c r="D3" s="275"/>
      <c r="E3" s="253" t="s">
        <v>32</v>
      </c>
      <c r="F3" s="253"/>
      <c r="G3" s="253"/>
      <c r="H3" s="253"/>
      <c r="I3" s="253"/>
      <c r="J3" s="254" t="s">
        <v>31</v>
      </c>
    </row>
    <row r="4" spans="1:12" ht="9.9499999999999993" customHeight="1" x14ac:dyDescent="0.15">
      <c r="A4" s="251"/>
      <c r="B4" s="287" t="s">
        <v>136</v>
      </c>
      <c r="C4" s="253" t="s">
        <v>33</v>
      </c>
      <c r="D4" s="253"/>
      <c r="E4" s="253" t="s">
        <v>136</v>
      </c>
      <c r="F4" s="278" t="s">
        <v>152</v>
      </c>
      <c r="G4" s="278" t="s">
        <v>35</v>
      </c>
      <c r="H4" s="253" t="s">
        <v>174</v>
      </c>
      <c r="I4" s="253"/>
      <c r="J4" s="254"/>
    </row>
    <row r="5" spans="1:12" ht="54.95" customHeight="1" x14ac:dyDescent="0.15">
      <c r="A5" s="251"/>
      <c r="B5" s="287"/>
      <c r="C5" s="16" t="s">
        <v>177</v>
      </c>
      <c r="D5" s="16" t="s">
        <v>152</v>
      </c>
      <c r="E5" s="253"/>
      <c r="F5" s="279"/>
      <c r="G5" s="279"/>
      <c r="H5" s="16" t="s">
        <v>201</v>
      </c>
      <c r="I5" s="16" t="s">
        <v>178</v>
      </c>
      <c r="J5" s="254"/>
    </row>
    <row r="6" spans="1:12" ht="9.9499999999999993" customHeight="1" x14ac:dyDescent="0.15">
      <c r="A6" s="252"/>
      <c r="B6" s="284" t="s">
        <v>137</v>
      </c>
      <c r="C6" s="285"/>
      <c r="D6" s="18" t="s">
        <v>138</v>
      </c>
      <c r="E6" s="18" t="s">
        <v>137</v>
      </c>
      <c r="F6" s="285" t="s">
        <v>138</v>
      </c>
      <c r="G6" s="285"/>
      <c r="H6" s="18" t="s">
        <v>137</v>
      </c>
      <c r="I6" s="285" t="s">
        <v>138</v>
      </c>
      <c r="J6" s="286"/>
    </row>
    <row r="7" spans="1:12" s="5" customFormat="1" ht="21.95" customHeight="1" x14ac:dyDescent="0.15">
      <c r="A7" s="35" t="s">
        <v>115</v>
      </c>
      <c r="B7" s="22"/>
      <c r="C7" s="23"/>
      <c r="D7" s="22"/>
      <c r="E7" s="23"/>
      <c r="F7" s="23"/>
      <c r="G7" s="22"/>
      <c r="H7" s="23"/>
      <c r="I7" s="22"/>
      <c r="J7" s="23"/>
      <c r="K7" s="23"/>
    </row>
    <row r="8" spans="1:12" s="5" customFormat="1" ht="15.95" customHeight="1" x14ac:dyDescent="0.15">
      <c r="A8" s="35" t="s">
        <v>208</v>
      </c>
      <c r="B8" s="143">
        <v>55</v>
      </c>
      <c r="C8" s="143">
        <v>55</v>
      </c>
      <c r="D8" s="140">
        <v>-1.7857142857142918</v>
      </c>
      <c r="E8" s="139">
        <v>4615</v>
      </c>
      <c r="F8" s="140">
        <v>-0.56022408963585235</v>
      </c>
      <c r="G8" s="140">
        <v>43.181071540907979</v>
      </c>
      <c r="H8" s="139">
        <v>4647</v>
      </c>
      <c r="I8" s="140">
        <v>99.311383688401122</v>
      </c>
      <c r="J8" s="140">
        <v>36.470996288276396</v>
      </c>
      <c r="K8" s="32"/>
    </row>
    <row r="9" spans="1:12" s="3" customFormat="1" ht="12" customHeight="1" x14ac:dyDescent="0.15">
      <c r="A9" s="40" t="s">
        <v>204</v>
      </c>
      <c r="B9" s="144"/>
      <c r="C9" s="144"/>
      <c r="D9" s="144"/>
      <c r="E9" s="144"/>
      <c r="F9" s="144"/>
      <c r="G9" s="144"/>
      <c r="H9" s="144"/>
      <c r="I9" s="144"/>
      <c r="J9" s="144"/>
      <c r="K9" s="31"/>
    </row>
    <row r="10" spans="1:12" s="3" customFormat="1" ht="9.9499999999999993" customHeight="1" x14ac:dyDescent="0.15">
      <c r="A10" s="40" t="s">
        <v>60</v>
      </c>
      <c r="B10" s="144">
        <v>21</v>
      </c>
      <c r="C10" s="144">
        <v>21</v>
      </c>
      <c r="D10" s="142">
        <v>0</v>
      </c>
      <c r="E10" s="141">
        <v>2975</v>
      </c>
      <c r="F10" s="142">
        <v>0</v>
      </c>
      <c r="G10" s="142">
        <v>45.117918134995932</v>
      </c>
      <c r="H10" s="141">
        <v>2985</v>
      </c>
      <c r="I10" s="142">
        <v>99.664991624790616</v>
      </c>
      <c r="J10" s="142">
        <v>38.109922273409438</v>
      </c>
      <c r="K10" s="31"/>
      <c r="L10" s="5"/>
    </row>
    <row r="11" spans="1:12" s="3" customFormat="1" ht="9.9499999999999993" customHeight="1" x14ac:dyDescent="0.15">
      <c r="A11" s="40" t="s">
        <v>51</v>
      </c>
      <c r="B11" s="144">
        <v>9</v>
      </c>
      <c r="C11" s="144">
        <v>9</v>
      </c>
      <c r="D11" s="142">
        <v>-10</v>
      </c>
      <c r="E11" s="141">
        <v>164</v>
      </c>
      <c r="F11" s="142">
        <v>-13.227513227513228</v>
      </c>
      <c r="G11" s="142">
        <v>27.065302911093625</v>
      </c>
      <c r="H11" s="141">
        <v>166</v>
      </c>
      <c r="I11" s="142">
        <v>98.795180722891558</v>
      </c>
      <c r="J11" s="142">
        <v>22.711385938970292</v>
      </c>
      <c r="K11" s="31"/>
    </row>
    <row r="12" spans="1:12" s="5" customFormat="1" ht="21.95" customHeight="1" x14ac:dyDescent="0.15">
      <c r="A12" s="35" t="s">
        <v>116</v>
      </c>
      <c r="B12" s="143"/>
      <c r="C12" s="143"/>
      <c r="D12" s="143"/>
      <c r="E12" s="143"/>
      <c r="F12" s="143"/>
      <c r="G12" s="143"/>
      <c r="H12" s="143"/>
      <c r="I12" s="143"/>
      <c r="J12" s="143"/>
      <c r="K12" s="23"/>
    </row>
    <row r="13" spans="1:12" s="5" customFormat="1" ht="15.95" customHeight="1" x14ac:dyDescent="0.15">
      <c r="A13" s="35" t="s">
        <v>208</v>
      </c>
      <c r="B13" s="139">
        <v>15</v>
      </c>
      <c r="C13" s="139">
        <v>15</v>
      </c>
      <c r="D13" s="140">
        <v>0</v>
      </c>
      <c r="E13" s="139">
        <v>1401</v>
      </c>
      <c r="F13" s="140">
        <v>0.28632784538295653</v>
      </c>
      <c r="G13" s="140">
        <v>30.464414818908153</v>
      </c>
      <c r="H13" s="139">
        <v>1401</v>
      </c>
      <c r="I13" s="140">
        <v>100</v>
      </c>
      <c r="J13" s="140">
        <v>28.289619915536786</v>
      </c>
      <c r="K13" s="32"/>
    </row>
    <row r="14" spans="1:12" s="3" customFormat="1" ht="12" customHeight="1" x14ac:dyDescent="0.15">
      <c r="A14" s="40" t="s">
        <v>204</v>
      </c>
      <c r="B14" s="144"/>
      <c r="C14" s="144"/>
      <c r="D14" s="144"/>
      <c r="E14" s="144"/>
      <c r="F14" s="144"/>
      <c r="G14" s="144"/>
      <c r="H14" s="144"/>
      <c r="I14" s="144"/>
      <c r="J14" s="144"/>
      <c r="K14" s="31"/>
    </row>
    <row r="15" spans="1:12" s="3" customFormat="1" ht="9.9499999999999993" customHeight="1" x14ac:dyDescent="0.15">
      <c r="A15" s="40" t="s">
        <v>60</v>
      </c>
      <c r="B15" s="141">
        <v>6</v>
      </c>
      <c r="C15" s="141">
        <v>6</v>
      </c>
      <c r="D15" s="142">
        <v>0</v>
      </c>
      <c r="E15" s="141">
        <v>1022</v>
      </c>
      <c r="F15" s="142">
        <v>0.39292730844793766</v>
      </c>
      <c r="G15" s="142">
        <v>30.761946846789979</v>
      </c>
      <c r="H15" s="141">
        <v>1022</v>
      </c>
      <c r="I15" s="142">
        <v>100</v>
      </c>
      <c r="J15" s="142">
        <v>27.940824279898109</v>
      </c>
      <c r="K15" s="31"/>
    </row>
    <row r="16" spans="1:12" s="3" customFormat="1" ht="9.9499999999999993" customHeight="1" x14ac:dyDescent="0.15">
      <c r="A16" s="40" t="s">
        <v>51</v>
      </c>
      <c r="B16" s="141">
        <v>4</v>
      </c>
      <c r="C16" s="141">
        <v>4</v>
      </c>
      <c r="D16" s="142">
        <v>0</v>
      </c>
      <c r="E16" s="141">
        <v>86</v>
      </c>
      <c r="F16" s="142">
        <v>0</v>
      </c>
      <c r="G16" s="142">
        <v>32.483120780195044</v>
      </c>
      <c r="H16" s="141">
        <v>86</v>
      </c>
      <c r="I16" s="142">
        <v>100</v>
      </c>
      <c r="J16" s="142">
        <v>29.34108527131783</v>
      </c>
      <c r="K16" s="31"/>
    </row>
    <row r="17" spans="1:11" s="5" customFormat="1" ht="21.95" customHeight="1" x14ac:dyDescent="0.15">
      <c r="A17" s="35" t="s">
        <v>117</v>
      </c>
      <c r="B17" s="143"/>
      <c r="C17" s="143"/>
      <c r="D17" s="143"/>
      <c r="E17" s="143"/>
      <c r="F17" s="143"/>
      <c r="G17" s="143"/>
      <c r="H17" s="143"/>
      <c r="I17" s="143"/>
      <c r="J17" s="143"/>
      <c r="K17" s="23"/>
    </row>
    <row r="18" spans="1:11" s="5" customFormat="1" ht="15.95" customHeight="1" x14ac:dyDescent="0.15">
      <c r="A18" s="35" t="s">
        <v>208</v>
      </c>
      <c r="B18" s="139">
        <v>27</v>
      </c>
      <c r="C18" s="139">
        <v>26</v>
      </c>
      <c r="D18" s="140">
        <v>4</v>
      </c>
      <c r="E18" s="139">
        <v>1703</v>
      </c>
      <c r="F18" s="140">
        <v>0.88862559241705696</v>
      </c>
      <c r="G18" s="140">
        <v>41.914647775273238</v>
      </c>
      <c r="H18" s="139">
        <v>1723</v>
      </c>
      <c r="I18" s="140">
        <v>98.839233894370281</v>
      </c>
      <c r="J18" s="140">
        <v>36.894014061370655</v>
      </c>
      <c r="K18" s="32"/>
    </row>
    <row r="19" spans="1:11" s="3" customFormat="1" ht="12" customHeight="1" x14ac:dyDescent="0.15">
      <c r="A19" s="40" t="s">
        <v>204</v>
      </c>
      <c r="B19" s="144"/>
      <c r="C19" s="144"/>
      <c r="D19" s="144"/>
      <c r="E19" s="144"/>
      <c r="F19" s="144"/>
      <c r="G19" s="144"/>
      <c r="H19" s="144"/>
      <c r="I19" s="144"/>
      <c r="J19" s="144"/>
      <c r="K19" s="31"/>
    </row>
    <row r="20" spans="1:11" s="3" customFormat="1" ht="9.9499999999999993" customHeight="1" x14ac:dyDescent="0.15">
      <c r="A20" s="40" t="s">
        <v>60</v>
      </c>
      <c r="B20" s="141">
        <v>9</v>
      </c>
      <c r="C20" s="141">
        <v>9</v>
      </c>
      <c r="D20" s="142">
        <v>0</v>
      </c>
      <c r="E20" s="141">
        <v>1126</v>
      </c>
      <c r="F20" s="142">
        <v>-0.17730496453900457</v>
      </c>
      <c r="G20" s="142">
        <v>42.981149372600697</v>
      </c>
      <c r="H20" s="141">
        <v>1132</v>
      </c>
      <c r="I20" s="142">
        <v>99.46996466431095</v>
      </c>
      <c r="J20" s="142">
        <v>38.318796637199505</v>
      </c>
      <c r="K20" s="31"/>
    </row>
    <row r="21" spans="1:11" s="3" customFormat="1" ht="9.9499999999999993" customHeight="1" x14ac:dyDescent="0.15">
      <c r="A21" s="40" t="s">
        <v>51</v>
      </c>
      <c r="B21" s="141">
        <v>6</v>
      </c>
      <c r="C21" s="141">
        <v>6</v>
      </c>
      <c r="D21" s="142">
        <v>0</v>
      </c>
      <c r="E21" s="141">
        <v>215</v>
      </c>
      <c r="F21" s="142">
        <v>0</v>
      </c>
      <c r="G21" s="142">
        <v>41.530382595648909</v>
      </c>
      <c r="H21" s="141">
        <v>215</v>
      </c>
      <c r="I21" s="142">
        <v>100</v>
      </c>
      <c r="J21" s="142">
        <v>32.976744186046517</v>
      </c>
      <c r="K21" s="31"/>
    </row>
    <row r="22" spans="1:11" s="5" customFormat="1" ht="21.95" customHeight="1" x14ac:dyDescent="0.15">
      <c r="A22" s="35" t="s">
        <v>118</v>
      </c>
      <c r="B22" s="143"/>
      <c r="C22" s="143"/>
      <c r="D22" s="143"/>
      <c r="E22" s="143"/>
      <c r="F22" s="143"/>
      <c r="G22" s="143"/>
      <c r="H22" s="143"/>
      <c r="I22" s="143"/>
      <c r="J22" s="143"/>
      <c r="K22" s="23"/>
    </row>
    <row r="23" spans="1:11" s="5" customFormat="1" ht="15.95" customHeight="1" x14ac:dyDescent="0.15">
      <c r="A23" s="35" t="s">
        <v>208</v>
      </c>
      <c r="B23" s="139">
        <v>17</v>
      </c>
      <c r="C23" s="139">
        <v>16</v>
      </c>
      <c r="D23" s="140">
        <v>6.6666666666666714</v>
      </c>
      <c r="E23" s="139">
        <v>1689</v>
      </c>
      <c r="F23" s="140">
        <v>16.804979253112037</v>
      </c>
      <c r="G23" s="140">
        <v>25.048972536969465</v>
      </c>
      <c r="H23" s="139">
        <v>1705</v>
      </c>
      <c r="I23" s="140">
        <v>99.061583577712611</v>
      </c>
      <c r="J23" s="140">
        <v>32.014684849163928</v>
      </c>
      <c r="K23" s="32"/>
    </row>
    <row r="24" spans="1:11" s="3" customFormat="1" ht="12" customHeight="1" x14ac:dyDescent="0.15">
      <c r="A24" s="40" t="s">
        <v>204</v>
      </c>
      <c r="B24" s="144"/>
      <c r="C24" s="144"/>
      <c r="D24" s="144"/>
      <c r="E24" s="144"/>
      <c r="F24" s="144"/>
      <c r="G24" s="144"/>
      <c r="H24" s="144"/>
      <c r="I24" s="144"/>
      <c r="J24" s="144"/>
      <c r="K24" s="31"/>
    </row>
    <row r="25" spans="1:11" s="3" customFormat="1" ht="9.9499999999999993" customHeight="1" x14ac:dyDescent="0.15">
      <c r="A25" s="40" t="s">
        <v>60</v>
      </c>
      <c r="B25" s="141">
        <v>7</v>
      </c>
      <c r="C25" s="141">
        <v>7</v>
      </c>
      <c r="D25" s="142">
        <v>16.666666666666671</v>
      </c>
      <c r="E25" s="141">
        <v>1486</v>
      </c>
      <c r="F25" s="142">
        <v>16.732128829536535</v>
      </c>
      <c r="G25" s="142">
        <v>26.831068466982156</v>
      </c>
      <c r="H25" s="141">
        <v>1486</v>
      </c>
      <c r="I25" s="142">
        <v>100</v>
      </c>
      <c r="J25" s="142">
        <v>33.877673097053986</v>
      </c>
      <c r="K25" s="31"/>
    </row>
    <row r="26" spans="1:11" s="3" customFormat="1" ht="9.9499999999999993" customHeight="1" x14ac:dyDescent="0.15">
      <c r="A26" s="40" t="s">
        <v>51</v>
      </c>
      <c r="B26" s="141">
        <v>6</v>
      </c>
      <c r="C26" s="141">
        <v>5</v>
      </c>
      <c r="D26" s="142">
        <v>-16.666666666666671</v>
      </c>
      <c r="E26" s="141">
        <v>67</v>
      </c>
      <c r="F26" s="142">
        <v>-15.189873417721515</v>
      </c>
      <c r="G26" s="142">
        <v>8.1655480984340034</v>
      </c>
      <c r="H26" s="141">
        <v>79</v>
      </c>
      <c r="I26" s="142">
        <v>84.810126582278471</v>
      </c>
      <c r="J26" s="142">
        <v>22.0867444696046</v>
      </c>
      <c r="K26" s="31"/>
    </row>
    <row r="27" spans="1:11" s="5" customFormat="1" ht="21.95" customHeight="1" x14ac:dyDescent="0.15">
      <c r="A27" s="35" t="s">
        <v>119</v>
      </c>
      <c r="B27" s="143"/>
      <c r="C27" s="143"/>
      <c r="D27" s="143"/>
      <c r="E27" s="143"/>
      <c r="F27" s="143"/>
      <c r="G27" s="143"/>
      <c r="H27" s="143"/>
      <c r="I27" s="143"/>
      <c r="J27" s="143"/>
      <c r="K27" s="23"/>
    </row>
    <row r="28" spans="1:11" s="5" customFormat="1" ht="15.95" customHeight="1" x14ac:dyDescent="0.15">
      <c r="A28" s="35" t="s">
        <v>208</v>
      </c>
      <c r="B28" s="139">
        <v>35</v>
      </c>
      <c r="C28" s="139">
        <v>34</v>
      </c>
      <c r="D28" s="140">
        <v>-5.5555555555555571</v>
      </c>
      <c r="E28" s="139">
        <v>3544</v>
      </c>
      <c r="F28" s="140">
        <v>-0.42146670413036702</v>
      </c>
      <c r="G28" s="140">
        <v>40.658450447826404</v>
      </c>
      <c r="H28" s="139">
        <v>3574</v>
      </c>
      <c r="I28" s="140">
        <v>99.160604364857306</v>
      </c>
      <c r="J28" s="140">
        <v>31.149161595651531</v>
      </c>
      <c r="K28" s="32"/>
    </row>
    <row r="29" spans="1:11" s="3" customFormat="1" ht="12" customHeight="1" x14ac:dyDescent="0.15">
      <c r="A29" s="40" t="s">
        <v>204</v>
      </c>
      <c r="B29" s="144"/>
      <c r="C29" s="144"/>
      <c r="D29" s="144"/>
      <c r="E29" s="144"/>
      <c r="F29" s="144"/>
      <c r="G29" s="144"/>
      <c r="H29" s="144"/>
      <c r="I29" s="144"/>
      <c r="J29" s="144"/>
      <c r="K29" s="31"/>
    </row>
    <row r="30" spans="1:11" s="3" customFormat="1" ht="9.9499999999999993" customHeight="1" x14ac:dyDescent="0.15">
      <c r="A30" s="40" t="s">
        <v>60</v>
      </c>
      <c r="B30" s="141">
        <v>12</v>
      </c>
      <c r="C30" s="141">
        <v>11</v>
      </c>
      <c r="D30" s="142">
        <v>-8.3333333333333286</v>
      </c>
      <c r="E30" s="141">
        <v>2116</v>
      </c>
      <c r="F30" s="142">
        <v>9.4607379375588607E-2</v>
      </c>
      <c r="G30" s="142">
        <v>43.985913775230195</v>
      </c>
      <c r="H30" s="141">
        <v>2140</v>
      </c>
      <c r="I30" s="142">
        <v>98.878504672897193</v>
      </c>
      <c r="J30" s="142">
        <v>33.616936665410854</v>
      </c>
      <c r="K30" s="31"/>
    </row>
    <row r="31" spans="1:11" s="3" customFormat="1" ht="9.9499999999999993" customHeight="1" x14ac:dyDescent="0.15">
      <c r="A31" s="40" t="s">
        <v>51</v>
      </c>
      <c r="B31" s="141">
        <v>3</v>
      </c>
      <c r="C31" s="141">
        <v>3</v>
      </c>
      <c r="D31" s="142">
        <v>-25</v>
      </c>
      <c r="E31" s="141">
        <v>59</v>
      </c>
      <c r="F31" s="142">
        <v>-18.055555555555557</v>
      </c>
      <c r="G31" s="142">
        <v>6.9983597594313824</v>
      </c>
      <c r="H31" s="141">
        <v>59</v>
      </c>
      <c r="I31" s="142">
        <v>100</v>
      </c>
      <c r="J31" s="142">
        <v>7.0782540306724346</v>
      </c>
      <c r="K31" s="31"/>
    </row>
    <row r="32" spans="1:11" s="5" customFormat="1" ht="21.95" customHeight="1" x14ac:dyDescent="0.15">
      <c r="A32" s="35" t="s">
        <v>120</v>
      </c>
      <c r="B32" s="143"/>
      <c r="C32" s="143"/>
      <c r="D32" s="143"/>
      <c r="E32" s="143"/>
      <c r="F32" s="143"/>
      <c r="G32" s="143"/>
      <c r="H32" s="143"/>
      <c r="I32" s="143"/>
      <c r="J32" s="143"/>
      <c r="K32" s="23"/>
    </row>
    <row r="33" spans="1:11" s="5" customFormat="1" ht="15.95" customHeight="1" x14ac:dyDescent="0.15">
      <c r="A33" s="35" t="s">
        <v>208</v>
      </c>
      <c r="B33" s="139">
        <v>28</v>
      </c>
      <c r="C33" s="139">
        <v>28</v>
      </c>
      <c r="D33" s="140">
        <v>-6.6666666666666714</v>
      </c>
      <c r="E33" s="139">
        <v>1886</v>
      </c>
      <c r="F33" s="140">
        <v>-2.3809523809523796</v>
      </c>
      <c r="G33" s="140">
        <v>39.691444600280505</v>
      </c>
      <c r="H33" s="139">
        <v>1894</v>
      </c>
      <c r="I33" s="140">
        <v>99.577613516367478</v>
      </c>
      <c r="J33" s="140">
        <v>33.31668866141171</v>
      </c>
      <c r="K33" s="32"/>
    </row>
    <row r="34" spans="1:11" s="3" customFormat="1" ht="12" customHeight="1" x14ac:dyDescent="0.15">
      <c r="A34" s="40" t="s">
        <v>204</v>
      </c>
      <c r="B34" s="144"/>
      <c r="C34" s="144"/>
      <c r="D34" s="144"/>
      <c r="E34" s="144"/>
      <c r="F34" s="144"/>
      <c r="G34" s="144"/>
      <c r="H34" s="144"/>
      <c r="I34" s="144"/>
      <c r="J34" s="144"/>
      <c r="K34" s="31"/>
    </row>
    <row r="35" spans="1:11" s="3" customFormat="1" ht="9.9499999999999993" customHeight="1" x14ac:dyDescent="0.15">
      <c r="A35" s="40" t="s">
        <v>60</v>
      </c>
      <c r="B35" s="141">
        <v>14</v>
      </c>
      <c r="C35" s="141">
        <v>14</v>
      </c>
      <c r="D35" s="142">
        <v>-6.6666666666666714</v>
      </c>
      <c r="E35" s="141">
        <v>1450</v>
      </c>
      <c r="F35" s="142">
        <v>-1.0914051841746186</v>
      </c>
      <c r="G35" s="142">
        <v>42.095661846496107</v>
      </c>
      <c r="H35" s="141">
        <v>1457</v>
      </c>
      <c r="I35" s="142">
        <v>99.519560741249151</v>
      </c>
      <c r="J35" s="142">
        <v>35.816099785532337</v>
      </c>
      <c r="K35" s="31"/>
    </row>
    <row r="36" spans="1:11" s="3" customFormat="1" ht="9.9499999999999993" customHeight="1" x14ac:dyDescent="0.15">
      <c r="A36" s="40" t="s">
        <v>51</v>
      </c>
      <c r="B36" s="141">
        <v>4</v>
      </c>
      <c r="C36" s="141">
        <v>4</v>
      </c>
      <c r="D36" s="142">
        <v>0</v>
      </c>
      <c r="E36" s="141">
        <v>87</v>
      </c>
      <c r="F36" s="142">
        <v>0</v>
      </c>
      <c r="G36" s="142">
        <v>15.127919911012237</v>
      </c>
      <c r="H36" s="141">
        <v>87</v>
      </c>
      <c r="I36" s="142">
        <v>100</v>
      </c>
      <c r="J36" s="142">
        <v>12.331809274983671</v>
      </c>
      <c r="K36" s="31"/>
    </row>
    <row r="37" spans="1:11" s="5" customFormat="1" ht="21.95" customHeight="1" x14ac:dyDescent="0.15">
      <c r="A37" s="35" t="s">
        <v>156</v>
      </c>
      <c r="B37" s="143"/>
      <c r="C37" s="143"/>
      <c r="D37" s="143"/>
      <c r="E37" s="143"/>
      <c r="F37" s="143"/>
      <c r="G37" s="143"/>
      <c r="H37" s="143"/>
      <c r="I37" s="143"/>
      <c r="J37" s="143"/>
      <c r="K37" s="23"/>
    </row>
    <row r="38" spans="1:11" s="5" customFormat="1" ht="15.95" customHeight="1" x14ac:dyDescent="0.15">
      <c r="A38" s="35" t="s">
        <v>208</v>
      </c>
      <c r="B38" s="139">
        <v>34</v>
      </c>
      <c r="C38" s="139">
        <v>33</v>
      </c>
      <c r="D38" s="140">
        <v>0</v>
      </c>
      <c r="E38" s="139">
        <v>1223</v>
      </c>
      <c r="F38" s="140">
        <v>-0.56910569105690456</v>
      </c>
      <c r="G38" s="140">
        <v>25.57671425166194</v>
      </c>
      <c r="H38" s="139">
        <v>1252</v>
      </c>
      <c r="I38" s="140">
        <v>97.683706070287542</v>
      </c>
      <c r="J38" s="140">
        <v>24.829470510646313</v>
      </c>
      <c r="K38" s="32"/>
    </row>
    <row r="39" spans="1:11" s="3" customFormat="1" ht="12" customHeight="1" x14ac:dyDescent="0.15">
      <c r="A39" s="40" t="s">
        <v>204</v>
      </c>
      <c r="B39" s="144"/>
      <c r="C39" s="144"/>
      <c r="D39" s="144"/>
      <c r="E39" s="144"/>
      <c r="F39" s="144"/>
      <c r="G39" s="144"/>
      <c r="H39" s="144"/>
      <c r="I39" s="144"/>
      <c r="J39" s="144"/>
      <c r="K39" s="31"/>
    </row>
    <row r="40" spans="1:11" s="3" customFormat="1" ht="9.9499999999999993" customHeight="1" x14ac:dyDescent="0.15">
      <c r="A40" s="40" t="s">
        <v>60</v>
      </c>
      <c r="B40" s="141">
        <v>13</v>
      </c>
      <c r="C40" s="141">
        <v>13</v>
      </c>
      <c r="D40" s="142">
        <v>0</v>
      </c>
      <c r="E40" s="141">
        <v>873</v>
      </c>
      <c r="F40" s="142">
        <v>-4.0659340659340728</v>
      </c>
      <c r="G40" s="142">
        <v>31.174043929089084</v>
      </c>
      <c r="H40" s="141">
        <v>876</v>
      </c>
      <c r="I40" s="142">
        <v>99.657534246575338</v>
      </c>
      <c r="J40" s="142">
        <v>30.113977204559088</v>
      </c>
      <c r="K40" s="31"/>
    </row>
    <row r="41" spans="1:11" s="3" customFormat="1" ht="9.9499999999999993" customHeight="1" x14ac:dyDescent="0.15">
      <c r="A41" s="40" t="s">
        <v>51</v>
      </c>
      <c r="B41" s="141">
        <v>17</v>
      </c>
      <c r="C41" s="141">
        <v>16</v>
      </c>
      <c r="D41" s="142">
        <v>0</v>
      </c>
      <c r="E41" s="141">
        <v>294</v>
      </c>
      <c r="F41" s="142">
        <v>11.36363636363636</v>
      </c>
      <c r="G41" s="142">
        <v>10.522273425499233</v>
      </c>
      <c r="H41" s="141">
        <v>320</v>
      </c>
      <c r="I41" s="142">
        <v>91.875</v>
      </c>
      <c r="J41" s="142">
        <v>10.443115734294373</v>
      </c>
      <c r="K41" s="31"/>
    </row>
    <row r="42" spans="1:11" s="5" customFormat="1" ht="21.95" customHeight="1" x14ac:dyDescent="0.15">
      <c r="A42" s="35" t="s">
        <v>157</v>
      </c>
      <c r="B42" s="143"/>
      <c r="C42" s="143"/>
      <c r="D42" s="143"/>
      <c r="E42" s="143"/>
      <c r="F42" s="143"/>
      <c r="G42" s="143"/>
      <c r="H42" s="143"/>
      <c r="I42" s="143"/>
      <c r="J42" s="143"/>
      <c r="K42" s="23"/>
    </row>
    <row r="43" spans="1:11" s="5" customFormat="1" ht="15.95" customHeight="1" x14ac:dyDescent="0.15">
      <c r="A43" s="35" t="s">
        <v>208</v>
      </c>
      <c r="B43" s="139">
        <v>27</v>
      </c>
      <c r="C43" s="139">
        <v>26</v>
      </c>
      <c r="D43" s="140">
        <v>-3.7037037037037095</v>
      </c>
      <c r="E43" s="139">
        <v>1036</v>
      </c>
      <c r="F43" s="140">
        <v>-5.818181818181813</v>
      </c>
      <c r="G43" s="140">
        <v>27.359969892742896</v>
      </c>
      <c r="H43" s="139">
        <v>1292</v>
      </c>
      <c r="I43" s="140">
        <v>80.185758513931887</v>
      </c>
      <c r="J43" s="140">
        <v>26.429661345054544</v>
      </c>
      <c r="K43" s="32"/>
    </row>
    <row r="44" spans="1:11" s="3" customFormat="1" ht="12" customHeight="1" x14ac:dyDescent="0.15">
      <c r="A44" s="40" t="s">
        <v>204</v>
      </c>
      <c r="B44" s="144"/>
      <c r="C44" s="144"/>
      <c r="D44" s="144"/>
      <c r="E44" s="144"/>
      <c r="F44" s="144"/>
      <c r="G44" s="144"/>
      <c r="H44" s="144"/>
      <c r="I44" s="144"/>
      <c r="J44" s="144"/>
      <c r="K44" s="31"/>
    </row>
    <row r="45" spans="1:11" s="3" customFormat="1" ht="9.9499999999999993" customHeight="1" x14ac:dyDescent="0.15">
      <c r="A45" s="40" t="s">
        <v>60</v>
      </c>
      <c r="B45" s="141">
        <v>15</v>
      </c>
      <c r="C45" s="141">
        <v>14</v>
      </c>
      <c r="D45" s="142">
        <v>0</v>
      </c>
      <c r="E45" s="141">
        <v>714</v>
      </c>
      <c r="F45" s="142">
        <v>-8.812260536398469</v>
      </c>
      <c r="G45" s="142">
        <v>28.946417276588054</v>
      </c>
      <c r="H45" s="141">
        <v>969</v>
      </c>
      <c r="I45" s="142">
        <v>73.68421052631578</v>
      </c>
      <c r="J45" s="142">
        <v>28.667418787536914</v>
      </c>
      <c r="K45" s="31"/>
    </row>
    <row r="46" spans="1:11" s="3" customFormat="1" ht="9.9499999999999993" customHeight="1" x14ac:dyDescent="0.15">
      <c r="A46" s="40" t="s">
        <v>51</v>
      </c>
      <c r="B46" s="141">
        <v>5</v>
      </c>
      <c r="C46" s="141">
        <v>5</v>
      </c>
      <c r="D46" s="142">
        <v>0</v>
      </c>
      <c r="E46" s="141">
        <v>95</v>
      </c>
      <c r="F46" s="142">
        <v>0</v>
      </c>
      <c r="G46" s="142">
        <v>18.641765704584039</v>
      </c>
      <c r="H46" s="141">
        <v>95</v>
      </c>
      <c r="I46" s="142">
        <v>100</v>
      </c>
      <c r="J46" s="142">
        <v>15.625730994152045</v>
      </c>
      <c r="K46" s="31"/>
    </row>
    <row r="47" spans="1:11" s="3" customFormat="1" ht="20.100000000000001" customHeight="1" x14ac:dyDescent="0.15">
      <c r="A47" s="12" t="s">
        <v>47</v>
      </c>
    </row>
    <row r="48" spans="1:11" ht="9.9499999999999993" customHeight="1" x14ac:dyDescent="0.15">
      <c r="A48" s="277" t="s">
        <v>199</v>
      </c>
      <c r="B48" s="277"/>
      <c r="C48" s="277"/>
      <c r="D48" s="277"/>
      <c r="E48" s="277"/>
      <c r="F48" s="277"/>
      <c r="G48" s="277"/>
      <c r="H48" s="277"/>
      <c r="I48" s="277"/>
      <c r="J48" s="277"/>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8" type="noConversion"/>
  <conditionalFormatting sqref="B3">
    <cfRule type="cellIs" dxfId="1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5" orientation="portrait" useFirstPageNumber="1"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15"/>
  <sheetViews>
    <sheetView zoomScaleNormal="100" workbookViewId="0">
      <selection sqref="A1:C1"/>
    </sheetView>
  </sheetViews>
  <sheetFormatPr baseColWidth="10" defaultRowHeight="11.25" x14ac:dyDescent="0.2"/>
  <cols>
    <col min="1" max="1" width="4.28515625" style="6" customWidth="1"/>
    <col min="2" max="2" width="76.7109375" style="6" customWidth="1"/>
    <col min="3" max="3" width="4.7109375" style="6" customWidth="1"/>
    <col min="4" max="16384" width="11.42578125" style="6"/>
  </cols>
  <sheetData>
    <row r="1" spans="1:4" s="9" customFormat="1" ht="39" customHeight="1" x14ac:dyDescent="0.2">
      <c r="A1" s="219" t="s">
        <v>126</v>
      </c>
      <c r="B1" s="219"/>
      <c r="C1" s="219"/>
    </row>
    <row r="2" spans="1:4" ht="22.5" x14ac:dyDescent="0.2">
      <c r="A2" s="57" t="s">
        <v>90</v>
      </c>
      <c r="B2" s="161" t="s">
        <v>475</v>
      </c>
      <c r="C2" s="10">
        <v>6</v>
      </c>
    </row>
    <row r="3" spans="1:4" ht="12.95" customHeight="1" x14ac:dyDescent="0.2">
      <c r="A3" s="221"/>
      <c r="B3" s="221"/>
      <c r="C3" s="221"/>
    </row>
    <row r="4" spans="1:4" ht="22.5" x14ac:dyDescent="0.2">
      <c r="A4" s="57" t="s">
        <v>91</v>
      </c>
      <c r="B4" s="161" t="s">
        <v>483</v>
      </c>
      <c r="C4" s="10">
        <v>6</v>
      </c>
    </row>
    <row r="5" spans="1:4" ht="12.95" customHeight="1" x14ac:dyDescent="0.2">
      <c r="A5" s="221"/>
      <c r="B5" s="221"/>
      <c r="C5" s="221"/>
    </row>
    <row r="6" spans="1:4" ht="22.5" x14ac:dyDescent="0.2">
      <c r="A6" s="57" t="s">
        <v>92</v>
      </c>
      <c r="B6" s="161" t="s">
        <v>484</v>
      </c>
      <c r="C6" s="10">
        <v>7</v>
      </c>
      <c r="D6" s="54"/>
    </row>
    <row r="7" spans="1:4" ht="12.95" customHeight="1" x14ac:dyDescent="0.2">
      <c r="A7" s="221"/>
      <c r="B7" s="221"/>
      <c r="C7" s="221"/>
    </row>
    <row r="8" spans="1:4" ht="22.5" x14ac:dyDescent="0.2">
      <c r="A8" s="57" t="s">
        <v>93</v>
      </c>
      <c r="B8" s="161" t="s">
        <v>485</v>
      </c>
      <c r="C8" s="10">
        <v>7</v>
      </c>
      <c r="D8" s="54"/>
    </row>
    <row r="9" spans="1:4" ht="12.95" customHeight="1" x14ac:dyDescent="0.2">
      <c r="A9" s="221"/>
      <c r="B9" s="221"/>
      <c r="C9" s="221"/>
    </row>
    <row r="10" spans="1:4" ht="22.5" x14ac:dyDescent="0.2">
      <c r="A10" s="57" t="s">
        <v>94</v>
      </c>
      <c r="B10" s="161" t="s">
        <v>486</v>
      </c>
      <c r="C10" s="10">
        <v>8</v>
      </c>
    </row>
    <row r="11" spans="1:4" ht="12.95" customHeight="1" x14ac:dyDescent="0.2">
      <c r="A11" s="221"/>
      <c r="B11" s="221"/>
      <c r="C11" s="221"/>
    </row>
    <row r="12" spans="1:4" ht="22.5" x14ac:dyDescent="0.2">
      <c r="A12" s="57" t="s">
        <v>95</v>
      </c>
      <c r="B12" s="161" t="s">
        <v>487</v>
      </c>
      <c r="C12" s="10">
        <v>9</v>
      </c>
    </row>
    <row r="13" spans="1:4" ht="12.95" customHeight="1" x14ac:dyDescent="0.2">
      <c r="A13" s="221"/>
      <c r="B13" s="221"/>
      <c r="C13" s="221"/>
    </row>
    <row r="14" spans="1:4" s="9" customFormat="1" ht="39" customHeight="1" x14ac:dyDescent="0.2">
      <c r="A14" s="219" t="s">
        <v>127</v>
      </c>
      <c r="B14" s="219"/>
      <c r="C14" s="219"/>
    </row>
    <row r="15" spans="1:4" ht="12.95" customHeight="1" x14ac:dyDescent="0.2">
      <c r="A15" s="7"/>
      <c r="B15" s="98" t="s">
        <v>308</v>
      </c>
      <c r="C15" s="10">
        <v>43</v>
      </c>
    </row>
  </sheetData>
  <mergeCells count="8">
    <mergeCell ref="A1:C1"/>
    <mergeCell ref="A14:C14"/>
    <mergeCell ref="A3:C3"/>
    <mergeCell ref="A5:C5"/>
    <mergeCell ref="A7:C7"/>
    <mergeCell ref="A9:C9"/>
    <mergeCell ref="A11:C11"/>
    <mergeCell ref="A13:C13"/>
  </mergeCells>
  <phoneticPr fontId="18" type="noConversion"/>
  <printOptions horizontalCentered="1"/>
  <pageMargins left="0.78740157480314965" right="0.78740157480314965" top="0.78740157480314965" bottom="0.39370078740157483" header="0.51181102362204722" footer="0.51181102362204722"/>
  <pageSetup paperSize="9" firstPageNumber="2" orientation="portrait" useFirstPageNumber="1"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K48"/>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276" t="s">
        <v>252</v>
      </c>
      <c r="B1" s="276"/>
      <c r="C1" s="276"/>
      <c r="D1" s="276"/>
      <c r="E1" s="276"/>
      <c r="F1" s="276"/>
      <c r="G1" s="276"/>
      <c r="H1" s="276"/>
      <c r="I1" s="276"/>
      <c r="J1" s="276"/>
    </row>
    <row r="2" spans="1:11" ht="20.100000000000001" customHeight="1" x14ac:dyDescent="0.15">
      <c r="A2" s="250" t="s">
        <v>221</v>
      </c>
      <c r="B2" s="280" t="s">
        <v>488</v>
      </c>
      <c r="C2" s="281"/>
      <c r="D2" s="281"/>
      <c r="E2" s="281"/>
      <c r="F2" s="281"/>
      <c r="G2" s="281"/>
      <c r="H2" s="281"/>
      <c r="I2" s="282"/>
      <c r="J2" s="218" t="s">
        <v>490</v>
      </c>
    </row>
    <row r="3" spans="1:11" ht="9.9499999999999993" customHeight="1" x14ac:dyDescent="0.15">
      <c r="A3" s="251"/>
      <c r="B3" s="274" t="s">
        <v>327</v>
      </c>
      <c r="C3" s="283"/>
      <c r="D3" s="275"/>
      <c r="E3" s="253" t="s">
        <v>32</v>
      </c>
      <c r="F3" s="253"/>
      <c r="G3" s="253"/>
      <c r="H3" s="253"/>
      <c r="I3" s="253"/>
      <c r="J3" s="254" t="s">
        <v>31</v>
      </c>
    </row>
    <row r="4" spans="1:11" ht="9.9499999999999993" customHeight="1" x14ac:dyDescent="0.15">
      <c r="A4" s="251"/>
      <c r="B4" s="287" t="s">
        <v>136</v>
      </c>
      <c r="C4" s="253" t="s">
        <v>33</v>
      </c>
      <c r="D4" s="253"/>
      <c r="E4" s="253" t="s">
        <v>136</v>
      </c>
      <c r="F4" s="278" t="s">
        <v>152</v>
      </c>
      <c r="G4" s="278" t="s">
        <v>35</v>
      </c>
      <c r="H4" s="253" t="s">
        <v>174</v>
      </c>
      <c r="I4" s="253"/>
      <c r="J4" s="254"/>
    </row>
    <row r="5" spans="1:11" ht="54.95" customHeight="1" x14ac:dyDescent="0.15">
      <c r="A5" s="251"/>
      <c r="B5" s="287"/>
      <c r="C5" s="16" t="s">
        <v>177</v>
      </c>
      <c r="D5" s="16" t="s">
        <v>152</v>
      </c>
      <c r="E5" s="253"/>
      <c r="F5" s="279"/>
      <c r="G5" s="279"/>
      <c r="H5" s="16" t="s">
        <v>201</v>
      </c>
      <c r="I5" s="16" t="s">
        <v>178</v>
      </c>
      <c r="J5" s="254"/>
    </row>
    <row r="6" spans="1:11" ht="9.9499999999999993" customHeight="1" x14ac:dyDescent="0.15">
      <c r="A6" s="252"/>
      <c r="B6" s="284" t="s">
        <v>137</v>
      </c>
      <c r="C6" s="285"/>
      <c r="D6" s="18" t="s">
        <v>138</v>
      </c>
      <c r="E6" s="18" t="s">
        <v>137</v>
      </c>
      <c r="F6" s="285" t="s">
        <v>138</v>
      </c>
      <c r="G6" s="285"/>
      <c r="H6" s="18" t="s">
        <v>137</v>
      </c>
      <c r="I6" s="285" t="s">
        <v>138</v>
      </c>
      <c r="J6" s="286"/>
    </row>
    <row r="7" spans="1:11" s="5" customFormat="1" ht="21.95" customHeight="1" x14ac:dyDescent="0.15">
      <c r="A7" s="35" t="s">
        <v>158</v>
      </c>
      <c r="B7" s="22"/>
      <c r="C7" s="23"/>
      <c r="D7" s="22"/>
      <c r="E7" s="23"/>
      <c r="F7" s="23"/>
      <c r="G7" s="22"/>
      <c r="H7" s="23"/>
      <c r="I7" s="22"/>
      <c r="J7" s="23"/>
      <c r="K7" s="23"/>
    </row>
    <row r="8" spans="1:11" s="5" customFormat="1" ht="15.95" customHeight="1" x14ac:dyDescent="0.15">
      <c r="A8" s="35" t="s">
        <v>208</v>
      </c>
      <c r="B8" s="139">
        <v>64</v>
      </c>
      <c r="C8" s="139">
        <v>60</v>
      </c>
      <c r="D8" s="140">
        <v>-1.6393442622950829</v>
      </c>
      <c r="E8" s="139">
        <v>1811</v>
      </c>
      <c r="F8" s="140">
        <v>-2.055164954029209</v>
      </c>
      <c r="G8" s="140">
        <v>24.238204894767847</v>
      </c>
      <c r="H8" s="139">
        <v>1982</v>
      </c>
      <c r="I8" s="140">
        <v>91.372351160443998</v>
      </c>
      <c r="J8" s="140">
        <v>21.475055596504824</v>
      </c>
      <c r="K8" s="32"/>
    </row>
    <row r="9" spans="1:11" s="3" customFormat="1" ht="12" customHeight="1" x14ac:dyDescent="0.15">
      <c r="A9" s="40" t="s">
        <v>204</v>
      </c>
      <c r="B9" s="144"/>
      <c r="C9" s="144"/>
      <c r="D9" s="144"/>
      <c r="E9" s="144"/>
      <c r="F9" s="144"/>
      <c r="G9" s="144"/>
      <c r="H9" s="144"/>
      <c r="I9" s="144"/>
      <c r="J9" s="144"/>
      <c r="K9" s="31"/>
    </row>
    <row r="10" spans="1:11" s="3" customFormat="1" ht="9.9499999999999993" customHeight="1" x14ac:dyDescent="0.15">
      <c r="A10" s="40" t="s">
        <v>60</v>
      </c>
      <c r="B10" s="141">
        <v>24</v>
      </c>
      <c r="C10" s="141">
        <v>24</v>
      </c>
      <c r="D10" s="142">
        <v>0</v>
      </c>
      <c r="E10" s="141">
        <v>1135</v>
      </c>
      <c r="F10" s="142">
        <v>-1.5611448395490015</v>
      </c>
      <c r="G10" s="142">
        <v>28.818583440216617</v>
      </c>
      <c r="H10" s="141">
        <v>1162</v>
      </c>
      <c r="I10" s="142">
        <v>97.676419965576585</v>
      </c>
      <c r="J10" s="142">
        <v>26.704943143202037</v>
      </c>
      <c r="K10" s="31"/>
    </row>
    <row r="11" spans="1:11" s="3" customFormat="1" ht="9.9499999999999993" customHeight="1" x14ac:dyDescent="0.15">
      <c r="A11" s="40" t="s">
        <v>51</v>
      </c>
      <c r="B11" s="141">
        <v>27</v>
      </c>
      <c r="C11" s="141">
        <v>24</v>
      </c>
      <c r="D11" s="142">
        <v>-4</v>
      </c>
      <c r="E11" s="141">
        <v>454</v>
      </c>
      <c r="F11" s="142">
        <v>-7.1574642126789314</v>
      </c>
      <c r="G11" s="142">
        <v>15.22203245089667</v>
      </c>
      <c r="H11" s="141">
        <v>577</v>
      </c>
      <c r="I11" s="142">
        <v>78.682842287694982</v>
      </c>
      <c r="J11" s="142">
        <v>11.885370295426952</v>
      </c>
      <c r="K11" s="31"/>
    </row>
    <row r="12" spans="1:11" s="5" customFormat="1" ht="21.95" customHeight="1" x14ac:dyDescent="0.15">
      <c r="A12" s="35" t="s">
        <v>159</v>
      </c>
      <c r="B12" s="143"/>
      <c r="C12" s="143"/>
      <c r="D12" s="143"/>
      <c r="E12" s="143"/>
      <c r="F12" s="143"/>
      <c r="G12" s="143"/>
      <c r="H12" s="143"/>
      <c r="I12" s="143"/>
      <c r="J12" s="143"/>
      <c r="K12" s="23"/>
    </row>
    <row r="13" spans="1:11" s="5" customFormat="1" ht="15.95" customHeight="1" x14ac:dyDescent="0.15">
      <c r="A13" s="35" t="s">
        <v>208</v>
      </c>
      <c r="B13" s="139">
        <v>31</v>
      </c>
      <c r="C13" s="139">
        <v>31</v>
      </c>
      <c r="D13" s="140">
        <v>-3.125</v>
      </c>
      <c r="E13" s="139">
        <v>1212</v>
      </c>
      <c r="F13" s="140">
        <v>-11.013215859030836</v>
      </c>
      <c r="G13" s="140">
        <v>23.983285425316726</v>
      </c>
      <c r="H13" s="139">
        <v>1236</v>
      </c>
      <c r="I13" s="140">
        <v>98.05825242718447</v>
      </c>
      <c r="J13" s="140">
        <v>18.385590646826603</v>
      </c>
      <c r="K13" s="32"/>
    </row>
    <row r="14" spans="1:11" s="3" customFormat="1" ht="12" customHeight="1" x14ac:dyDescent="0.15">
      <c r="A14" s="40" t="s">
        <v>204</v>
      </c>
      <c r="B14" s="144"/>
      <c r="C14" s="144"/>
      <c r="D14" s="144"/>
      <c r="E14" s="144"/>
      <c r="F14" s="144"/>
      <c r="G14" s="144"/>
      <c r="H14" s="144"/>
      <c r="I14" s="144"/>
      <c r="J14" s="144"/>
      <c r="K14" s="31"/>
    </row>
    <row r="15" spans="1:11" s="3" customFormat="1" ht="9.9499999999999993" customHeight="1" x14ac:dyDescent="0.15">
      <c r="A15" s="40" t="s">
        <v>60</v>
      </c>
      <c r="B15" s="141">
        <v>12</v>
      </c>
      <c r="C15" s="141">
        <v>12</v>
      </c>
      <c r="D15" s="142">
        <v>-14.285714285714292</v>
      </c>
      <c r="E15" s="141">
        <v>726</v>
      </c>
      <c r="F15" s="142">
        <v>-23.174603174603178</v>
      </c>
      <c r="G15" s="142">
        <v>27.717053230249711</v>
      </c>
      <c r="H15" s="141">
        <v>745</v>
      </c>
      <c r="I15" s="142">
        <v>97.449664429530202</v>
      </c>
      <c r="J15" s="142">
        <v>19.837073716156855</v>
      </c>
      <c r="K15" s="31"/>
    </row>
    <row r="16" spans="1:11" s="3" customFormat="1" ht="9.9499999999999993" customHeight="1" x14ac:dyDescent="0.15">
      <c r="A16" s="40" t="s">
        <v>51</v>
      </c>
      <c r="B16" s="141">
        <v>10</v>
      </c>
      <c r="C16" s="141">
        <v>10</v>
      </c>
      <c r="D16" s="142">
        <v>11.111111111111114</v>
      </c>
      <c r="E16" s="141">
        <v>227</v>
      </c>
      <c r="F16" s="142">
        <v>7.0754716981132049</v>
      </c>
      <c r="G16" s="142">
        <v>10.21742219695893</v>
      </c>
      <c r="H16" s="141">
        <v>229</v>
      </c>
      <c r="I16" s="142">
        <v>99.126637554585145</v>
      </c>
      <c r="J16" s="142">
        <v>8.784027170277362</v>
      </c>
      <c r="K16" s="31"/>
    </row>
    <row r="17" spans="1:11" s="5" customFormat="1" ht="21.95" customHeight="1" x14ac:dyDescent="0.15">
      <c r="A17" s="35" t="s">
        <v>160</v>
      </c>
      <c r="B17" s="143"/>
      <c r="C17" s="143"/>
      <c r="D17" s="143"/>
      <c r="E17" s="143"/>
      <c r="F17" s="143"/>
      <c r="G17" s="143"/>
      <c r="H17" s="143"/>
      <c r="I17" s="143"/>
      <c r="J17" s="143"/>
      <c r="K17" s="23"/>
    </row>
    <row r="18" spans="1:11" s="5" customFormat="1" ht="15.95" customHeight="1" x14ac:dyDescent="0.15">
      <c r="A18" s="35" t="s">
        <v>208</v>
      </c>
      <c r="B18" s="139">
        <v>26</v>
      </c>
      <c r="C18" s="139">
        <v>23</v>
      </c>
      <c r="D18" s="140">
        <v>4.5454545454545467</v>
      </c>
      <c r="E18" s="139">
        <v>738</v>
      </c>
      <c r="F18" s="140">
        <v>8.2111436950146697</v>
      </c>
      <c r="G18" s="140">
        <v>27.24014336917563</v>
      </c>
      <c r="H18" s="139">
        <v>806</v>
      </c>
      <c r="I18" s="140">
        <v>91.563275434243181</v>
      </c>
      <c r="J18" s="140">
        <v>24.478572968976248</v>
      </c>
      <c r="K18" s="32"/>
    </row>
    <row r="19" spans="1:11" s="3" customFormat="1" ht="12" customHeight="1" x14ac:dyDescent="0.15">
      <c r="A19" s="40" t="s">
        <v>204</v>
      </c>
      <c r="B19" s="144"/>
      <c r="C19" s="144"/>
      <c r="D19" s="144"/>
      <c r="E19" s="144"/>
      <c r="F19" s="144"/>
      <c r="G19" s="144"/>
      <c r="H19" s="144"/>
      <c r="I19" s="144"/>
      <c r="J19" s="144"/>
      <c r="K19" s="31"/>
    </row>
    <row r="20" spans="1:11" s="3" customFormat="1" ht="9.9499999999999993" customHeight="1" x14ac:dyDescent="0.15">
      <c r="A20" s="40" t="s">
        <v>60</v>
      </c>
      <c r="B20" s="141">
        <v>5</v>
      </c>
      <c r="C20" s="141">
        <v>5</v>
      </c>
      <c r="D20" s="142">
        <v>0</v>
      </c>
      <c r="E20" s="141">
        <v>367</v>
      </c>
      <c r="F20" s="142">
        <v>0.54794520547945069</v>
      </c>
      <c r="G20" s="142">
        <v>36.257361343060559</v>
      </c>
      <c r="H20" s="141">
        <v>369</v>
      </c>
      <c r="I20" s="142">
        <v>99.45799457994579</v>
      </c>
      <c r="J20" s="142">
        <v>31.664328840641581</v>
      </c>
      <c r="K20" s="31"/>
    </row>
    <row r="21" spans="1:11" s="3" customFormat="1" ht="9.9499999999999993" customHeight="1" x14ac:dyDescent="0.15">
      <c r="A21" s="40" t="s">
        <v>51</v>
      </c>
      <c r="B21" s="141">
        <v>12</v>
      </c>
      <c r="C21" s="141">
        <v>10</v>
      </c>
      <c r="D21" s="142">
        <v>-16.666666666666671</v>
      </c>
      <c r="E21" s="141">
        <v>216</v>
      </c>
      <c r="F21" s="142">
        <v>-12.550607287449395</v>
      </c>
      <c r="G21" s="142">
        <v>15.486857825567505</v>
      </c>
      <c r="H21" s="141">
        <v>268</v>
      </c>
      <c r="I21" s="142">
        <v>80.597014925373131</v>
      </c>
      <c r="J21" s="142">
        <v>14.068761864585531</v>
      </c>
      <c r="K21" s="31"/>
    </row>
    <row r="22" spans="1:11" s="5" customFormat="1" ht="21.95" customHeight="1" x14ac:dyDescent="0.15">
      <c r="A22" s="35" t="s">
        <v>161</v>
      </c>
      <c r="B22" s="143"/>
      <c r="C22" s="143"/>
      <c r="D22" s="143"/>
      <c r="E22" s="143"/>
      <c r="F22" s="143"/>
      <c r="G22" s="143"/>
      <c r="H22" s="143"/>
      <c r="I22" s="143"/>
      <c r="J22" s="143"/>
      <c r="K22" s="23"/>
    </row>
    <row r="23" spans="1:11" s="5" customFormat="1" ht="15.95" customHeight="1" x14ac:dyDescent="0.15">
      <c r="A23" s="35" t="s">
        <v>208</v>
      </c>
      <c r="B23" s="139">
        <v>100</v>
      </c>
      <c r="C23" s="139">
        <v>96</v>
      </c>
      <c r="D23" s="140">
        <v>-2.0408163265306172</v>
      </c>
      <c r="E23" s="139">
        <v>4348</v>
      </c>
      <c r="F23" s="140">
        <v>-1.1368804001818944</v>
      </c>
      <c r="G23" s="140">
        <v>22.204484815780795</v>
      </c>
      <c r="H23" s="139">
        <v>4514</v>
      </c>
      <c r="I23" s="140">
        <v>96.322552060256982</v>
      </c>
      <c r="J23" s="140">
        <v>31.984719524880735</v>
      </c>
      <c r="K23" s="32"/>
    </row>
    <row r="24" spans="1:11" s="3" customFormat="1" ht="12" customHeight="1" x14ac:dyDescent="0.15">
      <c r="A24" s="40" t="s">
        <v>204</v>
      </c>
      <c r="B24" s="144"/>
      <c r="C24" s="144"/>
      <c r="D24" s="144"/>
      <c r="E24" s="144"/>
      <c r="F24" s="144"/>
      <c r="G24" s="144"/>
      <c r="H24" s="144"/>
      <c r="I24" s="144"/>
      <c r="J24" s="144"/>
      <c r="K24" s="31"/>
    </row>
    <row r="25" spans="1:11" s="3" customFormat="1" ht="9.9499999999999993" customHeight="1" x14ac:dyDescent="0.15">
      <c r="A25" s="40" t="s">
        <v>60</v>
      </c>
      <c r="B25" s="141">
        <v>34</v>
      </c>
      <c r="C25" s="141">
        <v>33</v>
      </c>
      <c r="D25" s="142">
        <v>0</v>
      </c>
      <c r="E25" s="141">
        <v>3063</v>
      </c>
      <c r="F25" s="142">
        <v>9.8039215686270609E-2</v>
      </c>
      <c r="G25" s="142">
        <v>24.351180109623584</v>
      </c>
      <c r="H25" s="141">
        <v>3148</v>
      </c>
      <c r="I25" s="142">
        <v>97.299872935196959</v>
      </c>
      <c r="J25" s="142">
        <v>35.89460605174682</v>
      </c>
      <c r="K25" s="31"/>
    </row>
    <row r="26" spans="1:11" s="3" customFormat="1" ht="9.9499999999999993" customHeight="1" x14ac:dyDescent="0.15">
      <c r="A26" s="40" t="s">
        <v>51</v>
      </c>
      <c r="B26" s="141">
        <v>38</v>
      </c>
      <c r="C26" s="141">
        <v>36</v>
      </c>
      <c r="D26" s="142">
        <v>0</v>
      </c>
      <c r="E26" s="141">
        <v>701</v>
      </c>
      <c r="F26" s="142">
        <v>-3.1767955801104932</v>
      </c>
      <c r="G26" s="142">
        <v>15.862132437531637</v>
      </c>
      <c r="H26" s="141">
        <v>764</v>
      </c>
      <c r="I26" s="142">
        <v>91.753926701570677</v>
      </c>
      <c r="J26" s="142">
        <v>21.085145549280835</v>
      </c>
      <c r="K26" s="31"/>
    </row>
    <row r="27" spans="1:11" s="5" customFormat="1" ht="21.95" customHeight="1" x14ac:dyDescent="0.15">
      <c r="A27" s="35" t="s">
        <v>162</v>
      </c>
      <c r="B27" s="143"/>
      <c r="C27" s="143"/>
      <c r="D27" s="143"/>
      <c r="E27" s="143"/>
      <c r="F27" s="143"/>
      <c r="G27" s="143"/>
      <c r="H27" s="143"/>
      <c r="I27" s="143"/>
      <c r="J27" s="143"/>
      <c r="K27" s="23"/>
    </row>
    <row r="28" spans="1:11" s="5" customFormat="1" ht="15.95" customHeight="1" x14ac:dyDescent="0.15">
      <c r="A28" s="35" t="s">
        <v>208</v>
      </c>
      <c r="B28" s="139">
        <v>73</v>
      </c>
      <c r="C28" s="139">
        <v>70</v>
      </c>
      <c r="D28" s="140">
        <v>-4.1095890410958873</v>
      </c>
      <c r="E28" s="139">
        <v>4634</v>
      </c>
      <c r="F28" s="140">
        <v>-0.72836332476435928</v>
      </c>
      <c r="G28" s="140">
        <v>29.162419181410677</v>
      </c>
      <c r="H28" s="139">
        <v>4795</v>
      </c>
      <c r="I28" s="140">
        <v>96.642335766423358</v>
      </c>
      <c r="J28" s="140">
        <v>30.832822221320651</v>
      </c>
      <c r="K28" s="32"/>
    </row>
    <row r="29" spans="1:11" s="3" customFormat="1" ht="12" customHeight="1" x14ac:dyDescent="0.15">
      <c r="A29" s="40" t="s">
        <v>204</v>
      </c>
      <c r="B29" s="144"/>
      <c r="C29" s="144"/>
      <c r="D29" s="144"/>
      <c r="E29" s="144"/>
      <c r="F29" s="144"/>
      <c r="G29" s="144"/>
      <c r="H29" s="144"/>
      <c r="I29" s="144"/>
      <c r="J29" s="144"/>
      <c r="K29" s="31"/>
    </row>
    <row r="30" spans="1:11" s="3" customFormat="1" ht="9.9499999999999993" customHeight="1" x14ac:dyDescent="0.15">
      <c r="A30" s="40" t="s">
        <v>60</v>
      </c>
      <c r="B30" s="141">
        <v>29</v>
      </c>
      <c r="C30" s="141">
        <v>27</v>
      </c>
      <c r="D30" s="142">
        <v>-10</v>
      </c>
      <c r="E30" s="141">
        <v>3663</v>
      </c>
      <c r="F30" s="142">
        <v>-0.8928571428571388</v>
      </c>
      <c r="G30" s="142">
        <v>31.327221649802294</v>
      </c>
      <c r="H30" s="141">
        <v>3796</v>
      </c>
      <c r="I30" s="142">
        <v>96.496311907270808</v>
      </c>
      <c r="J30" s="142">
        <v>33.414218905681039</v>
      </c>
      <c r="K30" s="31"/>
    </row>
    <row r="31" spans="1:11" s="3" customFormat="1" ht="9.9499999999999993" customHeight="1" x14ac:dyDescent="0.15">
      <c r="A31" s="40" t="s">
        <v>51</v>
      </c>
      <c r="B31" s="141">
        <v>25</v>
      </c>
      <c r="C31" s="141">
        <v>24</v>
      </c>
      <c r="D31" s="142">
        <v>4.3478260869565162</v>
      </c>
      <c r="E31" s="141">
        <v>493</v>
      </c>
      <c r="F31" s="142">
        <v>2.9227557411273466</v>
      </c>
      <c r="G31" s="142">
        <v>17.568540208074332</v>
      </c>
      <c r="H31" s="141">
        <v>513</v>
      </c>
      <c r="I31" s="142">
        <v>96.101364522417157</v>
      </c>
      <c r="J31" s="142">
        <v>18.583469913369235</v>
      </c>
      <c r="K31" s="31"/>
    </row>
    <row r="32" spans="1:11" s="5" customFormat="1" ht="21.95" customHeight="1" x14ac:dyDescent="0.15">
      <c r="A32" s="35" t="s">
        <v>163</v>
      </c>
      <c r="B32" s="143"/>
      <c r="C32" s="143"/>
      <c r="D32" s="143"/>
      <c r="E32" s="143"/>
      <c r="F32" s="143"/>
      <c r="G32" s="143"/>
      <c r="H32" s="143"/>
      <c r="I32" s="143"/>
      <c r="J32" s="143"/>
      <c r="K32" s="23"/>
    </row>
    <row r="33" spans="1:11" s="5" customFormat="1" ht="15.95" customHeight="1" x14ac:dyDescent="0.15">
      <c r="A33" s="35" t="s">
        <v>208</v>
      </c>
      <c r="B33" s="139">
        <v>17</v>
      </c>
      <c r="C33" s="139">
        <v>17</v>
      </c>
      <c r="D33" s="140">
        <v>-5.5555555555555571</v>
      </c>
      <c r="E33" s="139">
        <v>538</v>
      </c>
      <c r="F33" s="140">
        <v>-0.92081031307550631</v>
      </c>
      <c r="G33" s="140">
        <v>25.158891953471642</v>
      </c>
      <c r="H33" s="139">
        <v>551</v>
      </c>
      <c r="I33" s="140">
        <v>97.640653357531761</v>
      </c>
      <c r="J33" s="140">
        <v>21.387033802527483</v>
      </c>
      <c r="K33" s="32"/>
    </row>
    <row r="34" spans="1:11" s="3" customFormat="1" ht="12" customHeight="1" x14ac:dyDescent="0.15">
      <c r="A34" s="40" t="s">
        <v>204</v>
      </c>
      <c r="B34" s="144"/>
      <c r="C34" s="144"/>
      <c r="D34" s="144"/>
      <c r="E34" s="144"/>
      <c r="F34" s="144"/>
      <c r="G34" s="144"/>
      <c r="H34" s="144"/>
      <c r="I34" s="144"/>
      <c r="J34" s="144"/>
      <c r="K34" s="31"/>
    </row>
    <row r="35" spans="1:11" s="3" customFormat="1" ht="9.9499999999999993" customHeight="1" x14ac:dyDescent="0.15">
      <c r="A35" s="40" t="s">
        <v>60</v>
      </c>
      <c r="B35" s="141">
        <v>7</v>
      </c>
      <c r="C35" s="141">
        <v>7</v>
      </c>
      <c r="D35" s="142">
        <v>-12.5</v>
      </c>
      <c r="E35" s="141">
        <v>332</v>
      </c>
      <c r="F35" s="142">
        <v>-2.9239766081871323</v>
      </c>
      <c r="G35" s="142">
        <v>25.699572483482314</v>
      </c>
      <c r="H35" s="141">
        <v>338</v>
      </c>
      <c r="I35" s="142">
        <v>98.224852071005913</v>
      </c>
      <c r="J35" s="142">
        <v>21.025306122448981</v>
      </c>
      <c r="K35" s="31"/>
    </row>
    <row r="36" spans="1:11" s="3" customFormat="1" ht="9.9499999999999993" customHeight="1" x14ac:dyDescent="0.15">
      <c r="A36" s="40" t="s">
        <v>51</v>
      </c>
      <c r="B36" s="141">
        <v>4</v>
      </c>
      <c r="C36" s="141">
        <v>4</v>
      </c>
      <c r="D36" s="142">
        <v>0</v>
      </c>
      <c r="E36" s="141">
        <v>57</v>
      </c>
      <c r="F36" s="142">
        <v>-1.7241379310344769</v>
      </c>
      <c r="G36" s="142">
        <v>26.59875495189587</v>
      </c>
      <c r="H36" s="141">
        <v>60</v>
      </c>
      <c r="I36" s="142">
        <v>95</v>
      </c>
      <c r="J36" s="142">
        <v>23.567251461988302</v>
      </c>
      <c r="K36" s="31"/>
    </row>
    <row r="37" spans="1:11" s="5" customFormat="1" ht="21.95" customHeight="1" x14ac:dyDescent="0.15">
      <c r="A37" s="35" t="s">
        <v>164</v>
      </c>
      <c r="B37" s="143"/>
      <c r="C37" s="143"/>
      <c r="D37" s="143"/>
      <c r="E37" s="143"/>
      <c r="F37" s="143"/>
      <c r="G37" s="143"/>
      <c r="H37" s="143"/>
      <c r="I37" s="143"/>
      <c r="J37" s="143"/>
      <c r="K37" s="23"/>
    </row>
    <row r="38" spans="1:11" s="5" customFormat="1" ht="15.95" customHeight="1" x14ac:dyDescent="0.15">
      <c r="A38" s="35" t="s">
        <v>208</v>
      </c>
      <c r="B38" s="139">
        <v>51</v>
      </c>
      <c r="C38" s="139">
        <v>49</v>
      </c>
      <c r="D38" s="140">
        <v>0</v>
      </c>
      <c r="E38" s="139">
        <v>1634</v>
      </c>
      <c r="F38" s="140">
        <v>-12.33905579399142</v>
      </c>
      <c r="G38" s="140">
        <v>20.681237963004435</v>
      </c>
      <c r="H38" s="139">
        <v>1867</v>
      </c>
      <c r="I38" s="140">
        <v>87.520085698982314</v>
      </c>
      <c r="J38" s="140">
        <v>26.902267439459226</v>
      </c>
      <c r="K38" s="32"/>
    </row>
    <row r="39" spans="1:11" s="3" customFormat="1" ht="12" customHeight="1" x14ac:dyDescent="0.15">
      <c r="A39" s="40" t="s">
        <v>204</v>
      </c>
      <c r="B39" s="144"/>
      <c r="C39" s="144"/>
      <c r="D39" s="144"/>
      <c r="E39" s="144"/>
      <c r="F39" s="144"/>
      <c r="G39" s="144"/>
      <c r="H39" s="144"/>
      <c r="I39" s="144"/>
      <c r="J39" s="144"/>
      <c r="K39" s="31"/>
    </row>
    <row r="40" spans="1:11" s="3" customFormat="1" ht="9.9499999999999993" customHeight="1" x14ac:dyDescent="0.15">
      <c r="A40" s="40" t="s">
        <v>60</v>
      </c>
      <c r="B40" s="141">
        <v>17</v>
      </c>
      <c r="C40" s="141">
        <v>16</v>
      </c>
      <c r="D40" s="142">
        <v>-11.111111111111114</v>
      </c>
      <c r="E40" s="141">
        <v>977</v>
      </c>
      <c r="F40" s="142">
        <v>-20.569105691056905</v>
      </c>
      <c r="G40" s="142">
        <v>26.038422649140546</v>
      </c>
      <c r="H40" s="141">
        <v>1182</v>
      </c>
      <c r="I40" s="142">
        <v>82.656514382402719</v>
      </c>
      <c r="J40" s="142">
        <v>34.435869165747881</v>
      </c>
      <c r="K40" s="31"/>
    </row>
    <row r="41" spans="1:11" s="3" customFormat="1" ht="9.9499999999999993" customHeight="1" x14ac:dyDescent="0.15">
      <c r="A41" s="40" t="s">
        <v>51</v>
      </c>
      <c r="B41" s="141">
        <v>20</v>
      </c>
      <c r="C41" s="141">
        <v>20</v>
      </c>
      <c r="D41" s="142">
        <v>5.2631578947368354</v>
      </c>
      <c r="E41" s="141">
        <v>392</v>
      </c>
      <c r="F41" s="142">
        <v>2.8871391076115458</v>
      </c>
      <c r="G41" s="142">
        <v>14.510906612133606</v>
      </c>
      <c r="H41" s="141">
        <v>395</v>
      </c>
      <c r="I41" s="142">
        <v>99.240506329113913</v>
      </c>
      <c r="J41" s="142">
        <v>15.232035928143711</v>
      </c>
      <c r="K41" s="31"/>
    </row>
    <row r="42" spans="1:11" s="5" customFormat="1" ht="21.95" customHeight="1" x14ac:dyDescent="0.15">
      <c r="A42" s="35" t="s">
        <v>165</v>
      </c>
      <c r="B42" s="143"/>
      <c r="C42" s="143"/>
      <c r="D42" s="143"/>
      <c r="E42" s="143"/>
      <c r="F42" s="143"/>
      <c r="G42" s="143"/>
      <c r="H42" s="143"/>
      <c r="I42" s="143"/>
      <c r="J42" s="143"/>
      <c r="K42" s="23"/>
    </row>
    <row r="43" spans="1:11" s="5" customFormat="1" ht="15.95" customHeight="1" x14ac:dyDescent="0.15">
      <c r="A43" s="35" t="s">
        <v>208</v>
      </c>
      <c r="B43" s="139">
        <v>69</v>
      </c>
      <c r="C43" s="139">
        <v>66</v>
      </c>
      <c r="D43" s="140">
        <v>-1.4925373134328339</v>
      </c>
      <c r="E43" s="139">
        <v>2615</v>
      </c>
      <c r="F43" s="140">
        <v>-1.691729323308266</v>
      </c>
      <c r="G43" s="140">
        <v>24.089220273646035</v>
      </c>
      <c r="H43" s="139">
        <v>2767</v>
      </c>
      <c r="I43" s="140">
        <v>94.506685941452844</v>
      </c>
      <c r="J43" s="140">
        <v>27.308770709259388</v>
      </c>
      <c r="K43" s="32"/>
    </row>
    <row r="44" spans="1:11" s="3" customFormat="1" ht="12" customHeight="1" x14ac:dyDescent="0.15">
      <c r="A44" s="40" t="s">
        <v>204</v>
      </c>
      <c r="B44" s="144"/>
      <c r="C44" s="144"/>
      <c r="D44" s="144"/>
      <c r="E44" s="144"/>
      <c r="F44" s="144"/>
      <c r="G44" s="144"/>
      <c r="H44" s="144"/>
      <c r="I44" s="144"/>
      <c r="J44" s="144"/>
      <c r="K44" s="31"/>
    </row>
    <row r="45" spans="1:11" s="3" customFormat="1" ht="9.9499999999999993" customHeight="1" x14ac:dyDescent="0.15">
      <c r="A45" s="40" t="s">
        <v>60</v>
      </c>
      <c r="B45" s="141">
        <v>27</v>
      </c>
      <c r="C45" s="141">
        <v>26</v>
      </c>
      <c r="D45" s="142">
        <v>-3.7037037037037095</v>
      </c>
      <c r="E45" s="141">
        <v>1784</v>
      </c>
      <c r="F45" s="142">
        <v>-2.3001095290251925</v>
      </c>
      <c r="G45" s="142">
        <v>26.209557732264766</v>
      </c>
      <c r="H45" s="141">
        <v>1863</v>
      </c>
      <c r="I45" s="142">
        <v>95.759527643585614</v>
      </c>
      <c r="J45" s="142">
        <v>30.044668867741308</v>
      </c>
      <c r="K45" s="31"/>
    </row>
    <row r="46" spans="1:11" s="3" customFormat="1" ht="9.9499999999999993" customHeight="1" x14ac:dyDescent="0.15">
      <c r="A46" s="40" t="s">
        <v>51</v>
      </c>
      <c r="B46" s="141">
        <v>19</v>
      </c>
      <c r="C46" s="141">
        <v>18</v>
      </c>
      <c r="D46" s="142">
        <v>-5.2631578947368354</v>
      </c>
      <c r="E46" s="141">
        <v>362</v>
      </c>
      <c r="F46" s="142">
        <v>-4.9868766404199505</v>
      </c>
      <c r="G46" s="142">
        <v>15.166058744480706</v>
      </c>
      <c r="H46" s="141">
        <v>387</v>
      </c>
      <c r="I46" s="142">
        <v>93.540051679586568</v>
      </c>
      <c r="J46" s="142">
        <v>18.504531722054381</v>
      </c>
      <c r="K46" s="31"/>
    </row>
    <row r="47" spans="1:11" s="3" customFormat="1" ht="20.100000000000001" customHeight="1" x14ac:dyDescent="0.15">
      <c r="A47" s="12" t="s">
        <v>47</v>
      </c>
    </row>
    <row r="48" spans="1:11" ht="9.9499999999999993" customHeight="1" x14ac:dyDescent="0.15">
      <c r="A48" s="277" t="s">
        <v>199</v>
      </c>
      <c r="B48" s="277"/>
      <c r="C48" s="277"/>
      <c r="D48" s="277"/>
      <c r="E48" s="277"/>
      <c r="F48" s="277"/>
      <c r="G48" s="277"/>
      <c r="H48" s="277"/>
      <c r="I48" s="277"/>
      <c r="J48" s="277"/>
      <c r="K48" s="2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8" type="noConversion"/>
  <conditionalFormatting sqref="B3">
    <cfRule type="cellIs" dxfId="1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6" orientation="portrait" useFirstPageNumber="1" r:id="rId1"/>
  <headerFooter alignWithMargins="0">
    <oddHeader>&amp;C&amp;8- &amp;P -</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K43"/>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1" ht="39.950000000000003" customHeight="1" x14ac:dyDescent="0.15">
      <c r="A1" s="276" t="s">
        <v>252</v>
      </c>
      <c r="B1" s="276"/>
      <c r="C1" s="276"/>
      <c r="D1" s="276"/>
      <c r="E1" s="276"/>
      <c r="F1" s="276"/>
      <c r="G1" s="276"/>
      <c r="H1" s="276"/>
      <c r="I1" s="276"/>
      <c r="J1" s="276"/>
    </row>
    <row r="2" spans="1:11" ht="20.100000000000001" customHeight="1" x14ac:dyDescent="0.15">
      <c r="A2" s="250" t="s">
        <v>221</v>
      </c>
      <c r="B2" s="280" t="s">
        <v>488</v>
      </c>
      <c r="C2" s="281"/>
      <c r="D2" s="281"/>
      <c r="E2" s="281"/>
      <c r="F2" s="281"/>
      <c r="G2" s="281"/>
      <c r="H2" s="281"/>
      <c r="I2" s="282"/>
      <c r="J2" s="218" t="s">
        <v>490</v>
      </c>
    </row>
    <row r="3" spans="1:11" ht="9.9499999999999993" customHeight="1" x14ac:dyDescent="0.15">
      <c r="A3" s="251"/>
      <c r="B3" s="274" t="s">
        <v>327</v>
      </c>
      <c r="C3" s="283"/>
      <c r="D3" s="275"/>
      <c r="E3" s="253" t="s">
        <v>32</v>
      </c>
      <c r="F3" s="253"/>
      <c r="G3" s="253"/>
      <c r="H3" s="253"/>
      <c r="I3" s="253"/>
      <c r="J3" s="254" t="s">
        <v>31</v>
      </c>
    </row>
    <row r="4" spans="1:11" ht="9.9499999999999993" customHeight="1" x14ac:dyDescent="0.15">
      <c r="A4" s="251"/>
      <c r="B4" s="287" t="s">
        <v>136</v>
      </c>
      <c r="C4" s="253" t="s">
        <v>33</v>
      </c>
      <c r="D4" s="253"/>
      <c r="E4" s="253" t="s">
        <v>136</v>
      </c>
      <c r="F4" s="278" t="s">
        <v>152</v>
      </c>
      <c r="G4" s="278" t="s">
        <v>35</v>
      </c>
      <c r="H4" s="253" t="s">
        <v>174</v>
      </c>
      <c r="I4" s="253"/>
      <c r="J4" s="254"/>
    </row>
    <row r="5" spans="1:11" ht="54.95" customHeight="1" x14ac:dyDescent="0.15">
      <c r="A5" s="251"/>
      <c r="B5" s="287"/>
      <c r="C5" s="16" t="s">
        <v>177</v>
      </c>
      <c r="D5" s="16" t="s">
        <v>152</v>
      </c>
      <c r="E5" s="253"/>
      <c r="F5" s="279"/>
      <c r="G5" s="279"/>
      <c r="H5" s="16" t="s">
        <v>201</v>
      </c>
      <c r="I5" s="16" t="s">
        <v>178</v>
      </c>
      <c r="J5" s="254"/>
    </row>
    <row r="6" spans="1:11" ht="9.9499999999999993" customHeight="1" x14ac:dyDescent="0.15">
      <c r="A6" s="252"/>
      <c r="B6" s="284" t="s">
        <v>137</v>
      </c>
      <c r="C6" s="285"/>
      <c r="D6" s="18" t="s">
        <v>138</v>
      </c>
      <c r="E6" s="18" t="s">
        <v>137</v>
      </c>
      <c r="F6" s="285" t="s">
        <v>138</v>
      </c>
      <c r="G6" s="285"/>
      <c r="H6" s="18" t="s">
        <v>137</v>
      </c>
      <c r="I6" s="285" t="s">
        <v>138</v>
      </c>
      <c r="J6" s="286"/>
    </row>
    <row r="7" spans="1:11" s="5" customFormat="1" ht="21.95" customHeight="1" x14ac:dyDescent="0.15">
      <c r="A7" s="35" t="s">
        <v>166</v>
      </c>
      <c r="B7" s="22"/>
      <c r="C7" s="23"/>
      <c r="D7" s="22"/>
      <c r="E7" s="23"/>
      <c r="F7" s="23"/>
      <c r="G7" s="22"/>
      <c r="H7" s="23"/>
      <c r="I7" s="22"/>
      <c r="J7" s="23"/>
      <c r="K7" s="23"/>
    </row>
    <row r="8" spans="1:11" s="5" customFormat="1" ht="15.95" customHeight="1" x14ac:dyDescent="0.15">
      <c r="A8" s="35" t="s">
        <v>208</v>
      </c>
      <c r="B8" s="139">
        <v>40</v>
      </c>
      <c r="C8" s="139">
        <v>37</v>
      </c>
      <c r="D8" s="140">
        <v>-5.1282051282051242</v>
      </c>
      <c r="E8" s="139">
        <v>1962</v>
      </c>
      <c r="F8" s="140">
        <v>-6.5269175797998997</v>
      </c>
      <c r="G8" s="140">
        <v>34.605489581381086</v>
      </c>
      <c r="H8" s="139">
        <v>2098</v>
      </c>
      <c r="I8" s="140">
        <v>93.517635843660628</v>
      </c>
      <c r="J8" s="140">
        <v>32.300496757442474</v>
      </c>
      <c r="K8" s="32"/>
    </row>
    <row r="9" spans="1:11" s="3" customFormat="1" ht="12" customHeight="1" x14ac:dyDescent="0.15">
      <c r="A9" s="40" t="s">
        <v>204</v>
      </c>
      <c r="B9" s="144"/>
      <c r="C9" s="144"/>
      <c r="D9" s="144"/>
      <c r="E9" s="144"/>
      <c r="F9" s="144"/>
      <c r="G9" s="144"/>
      <c r="H9" s="144"/>
      <c r="I9" s="144"/>
      <c r="J9" s="144"/>
      <c r="K9" s="31"/>
    </row>
    <row r="10" spans="1:11" s="3" customFormat="1" ht="9.9499999999999993" customHeight="1" x14ac:dyDescent="0.15">
      <c r="A10" s="40" t="s">
        <v>60</v>
      </c>
      <c r="B10" s="141">
        <v>15</v>
      </c>
      <c r="C10" s="141">
        <v>14</v>
      </c>
      <c r="D10" s="142">
        <v>-12.5</v>
      </c>
      <c r="E10" s="141">
        <v>1375</v>
      </c>
      <c r="F10" s="142">
        <v>-4.7124047124047195</v>
      </c>
      <c r="G10" s="142">
        <v>41.812700669101247</v>
      </c>
      <c r="H10" s="141">
        <v>1391</v>
      </c>
      <c r="I10" s="142">
        <v>98.849748382458657</v>
      </c>
      <c r="J10" s="142">
        <v>38.579509742300438</v>
      </c>
      <c r="K10" s="31"/>
    </row>
    <row r="11" spans="1:11" s="3" customFormat="1" ht="9.9499999999999993" customHeight="1" x14ac:dyDescent="0.15">
      <c r="A11" s="40" t="s">
        <v>51</v>
      </c>
      <c r="B11" s="141">
        <v>9</v>
      </c>
      <c r="C11" s="141">
        <v>9</v>
      </c>
      <c r="D11" s="142">
        <v>0</v>
      </c>
      <c r="E11" s="141">
        <v>192</v>
      </c>
      <c r="F11" s="142">
        <v>-1.0309278350515427</v>
      </c>
      <c r="G11" s="142">
        <v>15.675403225806454</v>
      </c>
      <c r="H11" s="141">
        <v>195</v>
      </c>
      <c r="I11" s="142">
        <v>98.461538461538467</v>
      </c>
      <c r="J11" s="142">
        <v>11.999761436154351</v>
      </c>
      <c r="K11" s="31"/>
    </row>
    <row r="12" spans="1:11" s="5" customFormat="1" ht="21.95" customHeight="1" x14ac:dyDescent="0.15">
      <c r="A12" s="35" t="s">
        <v>167</v>
      </c>
      <c r="B12" s="143"/>
      <c r="C12" s="143"/>
      <c r="D12" s="143"/>
      <c r="E12" s="143"/>
      <c r="F12" s="143"/>
      <c r="G12" s="143"/>
      <c r="H12" s="143"/>
      <c r="I12" s="143"/>
      <c r="J12" s="143"/>
      <c r="K12" s="23"/>
    </row>
    <row r="13" spans="1:11" s="5" customFormat="1" ht="15.95" customHeight="1" x14ac:dyDescent="0.15">
      <c r="A13" s="35" t="s">
        <v>208</v>
      </c>
      <c r="B13" s="139">
        <v>33</v>
      </c>
      <c r="C13" s="139">
        <v>32</v>
      </c>
      <c r="D13" s="140">
        <v>-3.0303030303030312</v>
      </c>
      <c r="E13" s="139">
        <v>933</v>
      </c>
      <c r="F13" s="140">
        <v>-2.0986358866736623</v>
      </c>
      <c r="G13" s="140">
        <v>15.818503486314913</v>
      </c>
      <c r="H13" s="139">
        <v>969</v>
      </c>
      <c r="I13" s="140">
        <v>96.284829721362229</v>
      </c>
      <c r="J13" s="140">
        <v>18.698282119525768</v>
      </c>
      <c r="K13" s="32"/>
    </row>
    <row r="14" spans="1:11" s="3" customFormat="1" ht="12" customHeight="1" x14ac:dyDescent="0.15">
      <c r="A14" s="40" t="s">
        <v>204</v>
      </c>
      <c r="B14" s="144"/>
      <c r="C14" s="144"/>
      <c r="D14" s="144"/>
      <c r="E14" s="144"/>
      <c r="F14" s="144"/>
      <c r="G14" s="144"/>
      <c r="H14" s="144"/>
      <c r="I14" s="144"/>
      <c r="J14" s="144"/>
      <c r="K14" s="31"/>
    </row>
    <row r="15" spans="1:11" s="3" customFormat="1" ht="9.9499999999999993" customHeight="1" x14ac:dyDescent="0.15">
      <c r="A15" s="40" t="s">
        <v>60</v>
      </c>
      <c r="B15" s="141">
        <v>10</v>
      </c>
      <c r="C15" s="141">
        <v>10</v>
      </c>
      <c r="D15" s="142">
        <v>-9.0909090909090935</v>
      </c>
      <c r="E15" s="141">
        <v>363</v>
      </c>
      <c r="F15" s="142">
        <v>-5.9585492227979273</v>
      </c>
      <c r="G15" s="142">
        <v>18.911893878282694</v>
      </c>
      <c r="H15" s="141">
        <v>364</v>
      </c>
      <c r="I15" s="142">
        <v>99.72527472527473</v>
      </c>
      <c r="J15" s="142">
        <v>20.568551605574996</v>
      </c>
      <c r="K15" s="31"/>
    </row>
    <row r="16" spans="1:11" s="3" customFormat="1" ht="9.9499999999999993" customHeight="1" x14ac:dyDescent="0.15">
      <c r="A16" s="40" t="s">
        <v>51</v>
      </c>
      <c r="B16" s="141">
        <v>16</v>
      </c>
      <c r="C16" s="141">
        <v>15</v>
      </c>
      <c r="D16" s="142">
        <v>0</v>
      </c>
      <c r="E16" s="141">
        <v>305</v>
      </c>
      <c r="F16" s="142">
        <v>0.66006600660065828</v>
      </c>
      <c r="G16" s="142">
        <v>15.65309360126917</v>
      </c>
      <c r="H16" s="141">
        <v>337</v>
      </c>
      <c r="I16" s="142">
        <v>90.504451038575667</v>
      </c>
      <c r="J16" s="142">
        <v>18.251859723698193</v>
      </c>
      <c r="K16" s="31"/>
    </row>
    <row r="17" spans="1:11" s="5" customFormat="1" ht="21.95" customHeight="1" x14ac:dyDescent="0.15">
      <c r="A17" s="35" t="s">
        <v>168</v>
      </c>
      <c r="B17" s="143"/>
      <c r="C17" s="143"/>
      <c r="D17" s="143"/>
      <c r="E17" s="143"/>
      <c r="F17" s="143"/>
      <c r="G17" s="143"/>
      <c r="H17" s="143"/>
      <c r="I17" s="143"/>
      <c r="J17" s="143"/>
      <c r="K17" s="23"/>
    </row>
    <row r="18" spans="1:11" s="5" customFormat="1" ht="15.95" customHeight="1" x14ac:dyDescent="0.15">
      <c r="A18" s="35" t="s">
        <v>208</v>
      </c>
      <c r="B18" s="139">
        <v>80</v>
      </c>
      <c r="C18" s="139">
        <v>75</v>
      </c>
      <c r="D18" s="140">
        <v>-3.8461538461538396</v>
      </c>
      <c r="E18" s="139">
        <v>2626</v>
      </c>
      <c r="F18" s="140">
        <v>-3.3492822966507134</v>
      </c>
      <c r="G18" s="140">
        <v>18.967225704164292</v>
      </c>
      <c r="H18" s="139">
        <v>2828</v>
      </c>
      <c r="I18" s="140">
        <v>92.857142857142861</v>
      </c>
      <c r="J18" s="140">
        <v>16.413373860182372</v>
      </c>
      <c r="K18" s="32"/>
    </row>
    <row r="19" spans="1:11" s="3" customFormat="1" ht="12" customHeight="1" x14ac:dyDescent="0.15">
      <c r="A19" s="40" t="s">
        <v>204</v>
      </c>
      <c r="B19" s="144"/>
      <c r="C19" s="144"/>
      <c r="D19" s="144"/>
      <c r="E19" s="144"/>
      <c r="F19" s="144"/>
      <c r="G19" s="144"/>
      <c r="H19" s="144"/>
      <c r="I19" s="144"/>
      <c r="J19" s="144"/>
      <c r="K19" s="31"/>
    </row>
    <row r="20" spans="1:11" s="3" customFormat="1" ht="9.9499999999999993" customHeight="1" x14ac:dyDescent="0.15">
      <c r="A20" s="40" t="s">
        <v>60</v>
      </c>
      <c r="B20" s="141">
        <v>37</v>
      </c>
      <c r="C20" s="141">
        <v>34</v>
      </c>
      <c r="D20" s="142">
        <v>-2.8571428571428612</v>
      </c>
      <c r="E20" s="141">
        <v>1603</v>
      </c>
      <c r="F20" s="142">
        <v>-2.7895694360218357</v>
      </c>
      <c r="G20" s="142">
        <v>18.616511291079334</v>
      </c>
      <c r="H20" s="141">
        <v>1750</v>
      </c>
      <c r="I20" s="142">
        <v>91.6</v>
      </c>
      <c r="J20" s="142">
        <v>16.692535304956838</v>
      </c>
      <c r="K20" s="31"/>
    </row>
    <row r="21" spans="1:11" s="3" customFormat="1" ht="9.9499999999999993" customHeight="1" x14ac:dyDescent="0.15">
      <c r="A21" s="40" t="s">
        <v>51</v>
      </c>
      <c r="B21" s="141">
        <v>32</v>
      </c>
      <c r="C21" s="141">
        <v>31</v>
      </c>
      <c r="D21" s="142">
        <v>-3.125</v>
      </c>
      <c r="E21" s="141">
        <v>711</v>
      </c>
      <c r="F21" s="142">
        <v>-4.4354838709677438</v>
      </c>
      <c r="G21" s="142">
        <v>15.23524341000862</v>
      </c>
      <c r="H21" s="141">
        <v>753</v>
      </c>
      <c r="I21" s="142">
        <v>94.422310756972109</v>
      </c>
      <c r="J21" s="142">
        <v>14.30794718610372</v>
      </c>
      <c r="K21" s="31"/>
    </row>
    <row r="22" spans="1:11" s="5" customFormat="1" ht="21.95" customHeight="1" x14ac:dyDescent="0.15">
      <c r="A22" s="35" t="s">
        <v>169</v>
      </c>
      <c r="B22" s="143"/>
      <c r="C22" s="143"/>
      <c r="D22" s="143"/>
      <c r="E22" s="143"/>
      <c r="F22" s="143"/>
      <c r="G22" s="143"/>
      <c r="H22" s="143"/>
      <c r="I22" s="143"/>
      <c r="J22" s="143"/>
      <c r="K22" s="23"/>
    </row>
    <row r="23" spans="1:11" s="5" customFormat="1" ht="15.95" customHeight="1" x14ac:dyDescent="0.15">
      <c r="A23" s="35" t="s">
        <v>208</v>
      </c>
      <c r="B23" s="139">
        <v>34</v>
      </c>
      <c r="C23" s="139">
        <v>31</v>
      </c>
      <c r="D23" s="140">
        <v>-8.8235294117647101</v>
      </c>
      <c r="E23" s="139">
        <v>1070</v>
      </c>
      <c r="F23" s="140">
        <v>-1.5639374425022936</v>
      </c>
      <c r="G23" s="140">
        <v>34.618631293337351</v>
      </c>
      <c r="H23" s="139">
        <v>1153</v>
      </c>
      <c r="I23" s="140">
        <v>92.801387684301815</v>
      </c>
      <c r="J23" s="140">
        <v>34.304820157020266</v>
      </c>
      <c r="K23" s="32"/>
    </row>
    <row r="24" spans="1:11" s="3" customFormat="1" ht="12" customHeight="1" x14ac:dyDescent="0.15">
      <c r="A24" s="40" t="s">
        <v>204</v>
      </c>
      <c r="B24" s="144"/>
      <c r="C24" s="144"/>
      <c r="D24" s="144"/>
      <c r="E24" s="144"/>
      <c r="F24" s="144"/>
      <c r="G24" s="144"/>
      <c r="H24" s="144"/>
      <c r="I24" s="144"/>
      <c r="J24" s="144"/>
      <c r="K24" s="31"/>
    </row>
    <row r="25" spans="1:11" s="3" customFormat="1" ht="9.9499999999999993" customHeight="1" x14ac:dyDescent="0.15">
      <c r="A25" s="40" t="s">
        <v>60</v>
      </c>
      <c r="B25" s="141">
        <v>12</v>
      </c>
      <c r="C25" s="141">
        <v>10</v>
      </c>
      <c r="D25" s="142">
        <v>-16.666666666666671</v>
      </c>
      <c r="E25" s="141">
        <v>608</v>
      </c>
      <c r="F25" s="142">
        <v>-5.4432348367029562</v>
      </c>
      <c r="G25" s="142">
        <v>42.015067911714773</v>
      </c>
      <c r="H25" s="141">
        <v>664</v>
      </c>
      <c r="I25" s="142">
        <v>91.566265060240966</v>
      </c>
      <c r="J25" s="142">
        <v>42.48778338540415</v>
      </c>
      <c r="K25" s="31"/>
    </row>
    <row r="26" spans="1:11" s="3" customFormat="1" ht="9.9499999999999993" customHeight="1" x14ac:dyDescent="0.15">
      <c r="A26" s="40" t="s">
        <v>51</v>
      </c>
      <c r="B26" s="141">
        <v>17</v>
      </c>
      <c r="C26" s="141">
        <v>16</v>
      </c>
      <c r="D26" s="142">
        <v>6.6666666666666714</v>
      </c>
      <c r="E26" s="141">
        <v>329</v>
      </c>
      <c r="F26" s="142">
        <v>10.033444816053517</v>
      </c>
      <c r="G26" s="142">
        <v>22.943425826061379</v>
      </c>
      <c r="H26" s="141">
        <v>356</v>
      </c>
      <c r="I26" s="142">
        <v>92.415730337078656</v>
      </c>
      <c r="J26" s="142">
        <v>21.338287381068131</v>
      </c>
      <c r="K26" s="31"/>
    </row>
    <row r="27" spans="1:11" s="5" customFormat="1" ht="21.95" customHeight="1" x14ac:dyDescent="0.15">
      <c r="A27" s="35" t="s">
        <v>170</v>
      </c>
      <c r="B27" s="143"/>
      <c r="C27" s="143"/>
      <c r="D27" s="143"/>
      <c r="E27" s="143"/>
      <c r="F27" s="143"/>
      <c r="G27" s="143"/>
      <c r="H27" s="143"/>
      <c r="I27" s="143"/>
      <c r="J27" s="143"/>
      <c r="K27" s="23"/>
    </row>
    <row r="28" spans="1:11" s="5" customFormat="1" ht="15.95" customHeight="1" x14ac:dyDescent="0.15">
      <c r="A28" s="35" t="s">
        <v>208</v>
      </c>
      <c r="B28" s="139">
        <v>46</v>
      </c>
      <c r="C28" s="139">
        <v>42</v>
      </c>
      <c r="D28" s="140">
        <v>-4.5454545454545467</v>
      </c>
      <c r="E28" s="139">
        <v>1419</v>
      </c>
      <c r="F28" s="140">
        <v>-0.9769713886950484</v>
      </c>
      <c r="G28" s="140">
        <v>18.723688145575007</v>
      </c>
      <c r="H28" s="139">
        <v>1499</v>
      </c>
      <c r="I28" s="140">
        <v>94.663108739159441</v>
      </c>
      <c r="J28" s="140">
        <v>19.983200607362654</v>
      </c>
      <c r="K28" s="32"/>
    </row>
    <row r="29" spans="1:11" s="3" customFormat="1" ht="12" customHeight="1" x14ac:dyDescent="0.15">
      <c r="A29" s="40" t="s">
        <v>204</v>
      </c>
      <c r="B29" s="144"/>
      <c r="C29" s="144"/>
      <c r="D29" s="144"/>
      <c r="E29" s="144"/>
      <c r="F29" s="144"/>
      <c r="G29" s="144"/>
      <c r="H29" s="144"/>
      <c r="I29" s="144"/>
      <c r="J29" s="144"/>
      <c r="K29" s="31"/>
    </row>
    <row r="30" spans="1:11" s="3" customFormat="1" ht="9.9499999999999993" customHeight="1" x14ac:dyDescent="0.15">
      <c r="A30" s="40" t="s">
        <v>60</v>
      </c>
      <c r="B30" s="141">
        <v>15</v>
      </c>
      <c r="C30" s="141">
        <v>14</v>
      </c>
      <c r="D30" s="142">
        <v>0</v>
      </c>
      <c r="E30" s="141">
        <v>812</v>
      </c>
      <c r="F30" s="142">
        <v>1.6270337922402973</v>
      </c>
      <c r="G30" s="142">
        <v>21.428571428571427</v>
      </c>
      <c r="H30" s="141">
        <v>843</v>
      </c>
      <c r="I30" s="142">
        <v>96.322657176749701</v>
      </c>
      <c r="J30" s="142">
        <v>24.287032319365455</v>
      </c>
      <c r="K30" s="31"/>
    </row>
    <row r="31" spans="1:11" s="3" customFormat="1" ht="9.9499999999999993" customHeight="1" x14ac:dyDescent="0.15">
      <c r="A31" s="40" t="s">
        <v>51</v>
      </c>
      <c r="B31" s="141">
        <v>22</v>
      </c>
      <c r="C31" s="141">
        <v>21</v>
      </c>
      <c r="D31" s="142">
        <v>0</v>
      </c>
      <c r="E31" s="141">
        <v>411</v>
      </c>
      <c r="F31" s="142">
        <v>-0.2427184466019412</v>
      </c>
      <c r="G31" s="142">
        <v>14.276744368573896</v>
      </c>
      <c r="H31" s="141">
        <v>435</v>
      </c>
      <c r="I31" s="142">
        <v>94.482758620689651</v>
      </c>
      <c r="J31" s="142">
        <v>13.432497520895312</v>
      </c>
      <c r="K31" s="31"/>
    </row>
    <row r="32" spans="1:11" s="5" customFormat="1" ht="21.95" customHeight="1" x14ac:dyDescent="0.15">
      <c r="A32" s="35" t="s">
        <v>171</v>
      </c>
      <c r="B32" s="143"/>
      <c r="C32" s="143"/>
      <c r="D32" s="143"/>
      <c r="E32" s="143"/>
      <c r="F32" s="143"/>
      <c r="G32" s="143"/>
      <c r="H32" s="143"/>
      <c r="I32" s="143"/>
      <c r="J32" s="143"/>
      <c r="K32" s="23"/>
    </row>
    <row r="33" spans="1:11" s="5" customFormat="1" ht="15.95" customHeight="1" x14ac:dyDescent="0.15">
      <c r="A33" s="35" t="s">
        <v>208</v>
      </c>
      <c r="B33" s="139">
        <v>28</v>
      </c>
      <c r="C33" s="139">
        <v>27</v>
      </c>
      <c r="D33" s="140">
        <v>0</v>
      </c>
      <c r="E33" s="139">
        <v>929</v>
      </c>
      <c r="F33" s="140">
        <v>-1.0649627263045858</v>
      </c>
      <c r="G33" s="140">
        <v>25.886162835721073</v>
      </c>
      <c r="H33" s="139">
        <v>955</v>
      </c>
      <c r="I33" s="140">
        <v>97.277486910994753</v>
      </c>
      <c r="J33" s="140">
        <v>23.61556908319498</v>
      </c>
      <c r="K33" s="32"/>
    </row>
    <row r="34" spans="1:11" s="3" customFormat="1" ht="12" customHeight="1" x14ac:dyDescent="0.15">
      <c r="A34" s="40" t="s">
        <v>204</v>
      </c>
      <c r="B34" s="144"/>
      <c r="C34" s="144"/>
      <c r="D34" s="144"/>
      <c r="E34" s="144"/>
      <c r="F34" s="144"/>
      <c r="G34" s="144"/>
      <c r="H34" s="144"/>
      <c r="I34" s="144"/>
      <c r="J34" s="144"/>
      <c r="K34" s="31"/>
    </row>
    <row r="35" spans="1:11" s="3" customFormat="1" ht="9.9499999999999993" customHeight="1" x14ac:dyDescent="0.15">
      <c r="A35" s="40" t="s">
        <v>60</v>
      </c>
      <c r="B35" s="141">
        <v>6</v>
      </c>
      <c r="C35" s="141">
        <v>6</v>
      </c>
      <c r="D35" s="142">
        <v>0</v>
      </c>
      <c r="E35" s="141">
        <v>537</v>
      </c>
      <c r="F35" s="142">
        <v>0</v>
      </c>
      <c r="G35" s="142">
        <v>32.167958190664983</v>
      </c>
      <c r="H35" s="141">
        <v>537</v>
      </c>
      <c r="I35" s="142">
        <v>100</v>
      </c>
      <c r="J35" s="142">
        <v>29.674349756819623</v>
      </c>
      <c r="K35" s="31"/>
    </row>
    <row r="36" spans="1:11" s="3" customFormat="1" ht="9.9499999999999993" customHeight="1" x14ac:dyDescent="0.15">
      <c r="A36" s="40" t="s">
        <v>51</v>
      </c>
      <c r="B36" s="141">
        <v>17</v>
      </c>
      <c r="C36" s="141">
        <v>16</v>
      </c>
      <c r="D36" s="142">
        <v>0</v>
      </c>
      <c r="E36" s="141">
        <v>256</v>
      </c>
      <c r="F36" s="142">
        <v>1.1857707509881408</v>
      </c>
      <c r="G36" s="142">
        <v>10.084813146037636</v>
      </c>
      <c r="H36" s="141">
        <v>269</v>
      </c>
      <c r="I36" s="142">
        <v>95.167286245353154</v>
      </c>
      <c r="J36" s="142">
        <v>9.0829694323144103</v>
      </c>
      <c r="K36" s="31"/>
    </row>
    <row r="37" spans="1:11" s="5" customFormat="1" ht="21.95" customHeight="1" x14ac:dyDescent="0.15">
      <c r="A37" s="35" t="s">
        <v>172</v>
      </c>
      <c r="B37" s="143"/>
      <c r="C37" s="143"/>
      <c r="D37" s="143"/>
      <c r="E37" s="143"/>
      <c r="F37" s="143"/>
      <c r="G37" s="143"/>
      <c r="H37" s="143"/>
      <c r="I37" s="143"/>
      <c r="J37" s="143"/>
      <c r="K37" s="23"/>
    </row>
    <row r="38" spans="1:11" s="5" customFormat="1" ht="15.95" customHeight="1" x14ac:dyDescent="0.15">
      <c r="A38" s="35" t="s">
        <v>208</v>
      </c>
      <c r="B38" s="139">
        <v>25</v>
      </c>
      <c r="C38" s="139">
        <v>24</v>
      </c>
      <c r="D38" s="140">
        <v>9.0909090909090935</v>
      </c>
      <c r="E38" s="139">
        <v>725</v>
      </c>
      <c r="F38" s="140">
        <v>5.6851311953352734</v>
      </c>
      <c r="G38" s="140">
        <v>25.090341289315194</v>
      </c>
      <c r="H38" s="139">
        <v>740</v>
      </c>
      <c r="I38" s="140">
        <v>97.972972972972968</v>
      </c>
      <c r="J38" s="140">
        <v>20.396027175874352</v>
      </c>
      <c r="K38" s="32"/>
    </row>
    <row r="39" spans="1:11" s="3" customFormat="1" ht="12" customHeight="1" x14ac:dyDescent="0.15">
      <c r="A39" s="40" t="s">
        <v>204</v>
      </c>
      <c r="B39" s="144"/>
      <c r="C39" s="144"/>
      <c r="D39" s="144"/>
      <c r="E39" s="144"/>
      <c r="F39" s="144"/>
      <c r="G39" s="144"/>
      <c r="H39" s="144"/>
      <c r="I39" s="144"/>
      <c r="J39" s="144"/>
      <c r="K39" s="31"/>
    </row>
    <row r="40" spans="1:11" s="3" customFormat="1" ht="9.9499999999999993" customHeight="1" x14ac:dyDescent="0.15">
      <c r="A40" s="40" t="s">
        <v>60</v>
      </c>
      <c r="B40" s="141">
        <v>9</v>
      </c>
      <c r="C40" s="141">
        <v>8</v>
      </c>
      <c r="D40" s="142">
        <v>-11.111111111111114</v>
      </c>
      <c r="E40" s="141">
        <v>446</v>
      </c>
      <c r="F40" s="142">
        <v>-4.291845493562235</v>
      </c>
      <c r="G40" s="142">
        <v>20.165625454017146</v>
      </c>
      <c r="H40" s="141">
        <v>460</v>
      </c>
      <c r="I40" s="142">
        <v>96.956521739130437</v>
      </c>
      <c r="J40" s="142">
        <v>16.595550137153307</v>
      </c>
      <c r="K40" s="31"/>
    </row>
    <row r="41" spans="1:11" s="3" customFormat="1" ht="9.9499999999999993" customHeight="1" x14ac:dyDescent="0.15">
      <c r="A41" s="40" t="s">
        <v>51</v>
      </c>
      <c r="B41" s="141">
        <v>5</v>
      </c>
      <c r="C41" s="141">
        <v>5</v>
      </c>
      <c r="D41" s="142">
        <v>0</v>
      </c>
      <c r="E41" s="141">
        <v>90</v>
      </c>
      <c r="F41" s="142">
        <v>0</v>
      </c>
      <c r="G41" s="142">
        <v>32.616487455197138</v>
      </c>
      <c r="H41" s="141">
        <v>90</v>
      </c>
      <c r="I41" s="142">
        <v>100</v>
      </c>
      <c r="J41" s="142">
        <v>27.240437158469945</v>
      </c>
      <c r="K41" s="31"/>
    </row>
    <row r="42" spans="1:11" s="3" customFormat="1" ht="20.100000000000001" customHeight="1" x14ac:dyDescent="0.15">
      <c r="A42" s="12" t="s">
        <v>47</v>
      </c>
    </row>
    <row r="43" spans="1:11" ht="9.9499999999999993" customHeight="1" x14ac:dyDescent="0.15">
      <c r="A43" s="277" t="s">
        <v>199</v>
      </c>
      <c r="B43" s="277"/>
      <c r="C43" s="277"/>
      <c r="D43" s="277"/>
      <c r="E43" s="277"/>
      <c r="F43" s="277"/>
      <c r="G43" s="277"/>
      <c r="H43" s="277"/>
      <c r="I43" s="277"/>
      <c r="J43" s="277"/>
      <c r="K43" s="28"/>
    </row>
  </sheetData>
  <mergeCells count="16">
    <mergeCell ref="A43:J43"/>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phoneticPr fontId="18" type="noConversion"/>
  <conditionalFormatting sqref="B3">
    <cfRule type="cellIs" dxfId="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7" orientation="portrait" useFirstPageNumber="1" r:id="rId1"/>
  <headerFooter alignWithMargins="0">
    <oddHeader>&amp;C&amp;8- &amp;P -</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52"/>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63" t="s">
        <v>0</v>
      </c>
      <c r="B1" s="263"/>
      <c r="C1" s="263"/>
      <c r="D1" s="263"/>
      <c r="E1" s="263"/>
      <c r="F1" s="263"/>
      <c r="G1" s="263"/>
      <c r="H1" s="263"/>
      <c r="I1" s="263"/>
      <c r="J1" s="263"/>
    </row>
    <row r="2" spans="1:11" ht="20.100000000000001" customHeight="1" x14ac:dyDescent="0.15">
      <c r="A2" s="264" t="s">
        <v>203</v>
      </c>
      <c r="B2" s="280" t="s">
        <v>488</v>
      </c>
      <c r="C2" s="281"/>
      <c r="D2" s="281"/>
      <c r="E2" s="281"/>
      <c r="F2" s="281"/>
      <c r="G2" s="281"/>
      <c r="H2" s="281"/>
      <c r="I2" s="282"/>
      <c r="J2" s="218" t="s">
        <v>490</v>
      </c>
    </row>
    <row r="3" spans="1:11" ht="9.9499999999999993" customHeight="1" x14ac:dyDescent="0.15">
      <c r="A3" s="265"/>
      <c r="B3" s="294" t="s">
        <v>327</v>
      </c>
      <c r="C3" s="295"/>
      <c r="D3" s="270"/>
      <c r="E3" s="268" t="s">
        <v>32</v>
      </c>
      <c r="F3" s="268"/>
      <c r="G3" s="268"/>
      <c r="H3" s="268"/>
      <c r="I3" s="268"/>
      <c r="J3" s="269" t="s">
        <v>31</v>
      </c>
    </row>
    <row r="4" spans="1:11" ht="9.9499999999999993" customHeight="1" x14ac:dyDescent="0.15">
      <c r="A4" s="265"/>
      <c r="B4" s="267" t="s">
        <v>136</v>
      </c>
      <c r="C4" s="268" t="s">
        <v>33</v>
      </c>
      <c r="D4" s="268"/>
      <c r="E4" s="268" t="s">
        <v>136</v>
      </c>
      <c r="F4" s="271" t="s">
        <v>152</v>
      </c>
      <c r="G4" s="271" t="s">
        <v>35</v>
      </c>
      <c r="H4" s="268" t="s">
        <v>174</v>
      </c>
      <c r="I4" s="268"/>
      <c r="J4" s="269"/>
    </row>
    <row r="5" spans="1:11" ht="54.95" customHeight="1" x14ac:dyDescent="0.15">
      <c r="A5" s="265"/>
      <c r="B5" s="267"/>
      <c r="C5" s="137" t="s">
        <v>177</v>
      </c>
      <c r="D5" s="137" t="s">
        <v>152</v>
      </c>
      <c r="E5" s="268"/>
      <c r="F5" s="272"/>
      <c r="G5" s="272"/>
      <c r="H5" s="137" t="s">
        <v>201</v>
      </c>
      <c r="I5" s="137" t="s">
        <v>178</v>
      </c>
      <c r="J5" s="269"/>
    </row>
    <row r="6" spans="1:11" ht="9.9499999999999993" customHeight="1" x14ac:dyDescent="0.15">
      <c r="A6" s="266"/>
      <c r="B6" s="296" t="s">
        <v>137</v>
      </c>
      <c r="C6" s="297"/>
      <c r="D6" s="138" t="s">
        <v>138</v>
      </c>
      <c r="E6" s="138" t="s">
        <v>137</v>
      </c>
      <c r="F6" s="297" t="s">
        <v>138</v>
      </c>
      <c r="G6" s="297"/>
      <c r="H6" s="138" t="s">
        <v>137</v>
      </c>
      <c r="I6" s="297" t="s">
        <v>138</v>
      </c>
      <c r="J6" s="298"/>
    </row>
    <row r="7" spans="1:11" s="123" customFormat="1" ht="17.100000000000001" customHeight="1" x14ac:dyDescent="0.15">
      <c r="A7" s="126" t="s">
        <v>70</v>
      </c>
      <c r="B7" s="125"/>
      <c r="C7" s="127"/>
      <c r="D7" s="125"/>
      <c r="E7" s="127"/>
      <c r="F7" s="127"/>
      <c r="G7" s="125"/>
      <c r="H7" s="127"/>
      <c r="I7" s="125"/>
      <c r="J7" s="127"/>
      <c r="K7" s="127"/>
    </row>
    <row r="8" spans="1:11" ht="12" customHeight="1" x14ac:dyDescent="0.15">
      <c r="A8" s="158" t="s">
        <v>328</v>
      </c>
      <c r="B8" s="147">
        <v>3</v>
      </c>
      <c r="C8" s="148">
        <v>3</v>
      </c>
      <c r="D8" s="149">
        <v>0</v>
      </c>
      <c r="E8" s="147">
        <v>52</v>
      </c>
      <c r="F8" s="149">
        <v>0</v>
      </c>
      <c r="G8" s="149">
        <v>11.607142857142858</v>
      </c>
      <c r="H8" s="147">
        <v>52</v>
      </c>
      <c r="I8" s="149">
        <v>100</v>
      </c>
      <c r="J8" s="149">
        <v>10.654288240495138</v>
      </c>
      <c r="K8" s="119"/>
    </row>
    <row r="9" spans="1:11" ht="12" customHeight="1" x14ac:dyDescent="0.15">
      <c r="A9" s="158" t="s">
        <v>329</v>
      </c>
      <c r="B9" s="147">
        <v>9</v>
      </c>
      <c r="C9" s="148">
        <v>9</v>
      </c>
      <c r="D9" s="149">
        <v>-10</v>
      </c>
      <c r="E9" s="147">
        <v>765</v>
      </c>
      <c r="F9" s="149">
        <v>-6.8209500609013389</v>
      </c>
      <c r="G9" s="149">
        <v>58.001265022137879</v>
      </c>
      <c r="H9" s="147">
        <v>767</v>
      </c>
      <c r="I9" s="149">
        <v>99.73924380704041</v>
      </c>
      <c r="J9" s="149">
        <v>54.588012250255211</v>
      </c>
      <c r="K9" s="119"/>
    </row>
    <row r="10" spans="1:11" ht="12" customHeight="1" x14ac:dyDescent="0.15">
      <c r="A10" s="158" t="s">
        <v>330</v>
      </c>
      <c r="B10" s="147">
        <v>3</v>
      </c>
      <c r="C10" s="148">
        <v>3</v>
      </c>
      <c r="D10" s="149">
        <v>0</v>
      </c>
      <c r="E10" s="147">
        <v>50</v>
      </c>
      <c r="F10" s="149">
        <v>0</v>
      </c>
      <c r="G10" s="149">
        <v>5.3548387096774199</v>
      </c>
      <c r="H10" s="147">
        <v>50</v>
      </c>
      <c r="I10" s="149">
        <v>100</v>
      </c>
      <c r="J10" s="149">
        <v>5.6666666666666661</v>
      </c>
      <c r="K10" s="119"/>
    </row>
    <row r="11" spans="1:11" ht="12" customHeight="1" x14ac:dyDescent="0.15">
      <c r="A11" s="158" t="s">
        <v>331</v>
      </c>
      <c r="B11" s="147">
        <v>5</v>
      </c>
      <c r="C11" s="148">
        <v>4</v>
      </c>
      <c r="D11" s="149">
        <v>33.333333333333343</v>
      </c>
      <c r="E11" s="147">
        <v>99</v>
      </c>
      <c r="F11" s="149">
        <v>25.316455696202539</v>
      </c>
      <c r="G11" s="149">
        <v>14.30433365917237</v>
      </c>
      <c r="H11" s="147">
        <v>129</v>
      </c>
      <c r="I11" s="149">
        <v>76.744186046511629</v>
      </c>
      <c r="J11" s="149">
        <v>14.518002322880372</v>
      </c>
      <c r="K11" s="119"/>
    </row>
    <row r="12" spans="1:11" ht="12" customHeight="1" x14ac:dyDescent="0.15">
      <c r="A12" s="158" t="s">
        <v>332</v>
      </c>
      <c r="B12" s="147">
        <v>10</v>
      </c>
      <c r="C12" s="148">
        <v>9</v>
      </c>
      <c r="D12" s="149">
        <v>-10</v>
      </c>
      <c r="E12" s="147">
        <v>268</v>
      </c>
      <c r="F12" s="149">
        <v>-5.6338028169014081</v>
      </c>
      <c r="G12" s="149">
        <v>27.094366875300913</v>
      </c>
      <c r="H12" s="147">
        <v>292</v>
      </c>
      <c r="I12" s="149">
        <v>91.780821917808225</v>
      </c>
      <c r="J12" s="149">
        <v>24.269925782510487</v>
      </c>
      <c r="K12" s="119"/>
    </row>
    <row r="13" spans="1:11" ht="12" customHeight="1" x14ac:dyDescent="0.15">
      <c r="A13" s="158" t="s">
        <v>537</v>
      </c>
      <c r="B13" s="147">
        <v>3</v>
      </c>
      <c r="C13" s="148">
        <v>3</v>
      </c>
      <c r="D13" s="149">
        <v>0</v>
      </c>
      <c r="E13" s="147">
        <v>94</v>
      </c>
      <c r="F13" s="149">
        <v>-1.0526315789473699</v>
      </c>
      <c r="G13" s="149">
        <v>23.992994746059544</v>
      </c>
      <c r="H13" s="147">
        <v>96</v>
      </c>
      <c r="I13" s="149">
        <v>97.916666666666657</v>
      </c>
      <c r="J13" s="149">
        <v>20.637650482868104</v>
      </c>
      <c r="K13" s="119"/>
    </row>
    <row r="14" spans="1:11" s="123" customFormat="1" ht="17.100000000000001" customHeight="1" x14ac:dyDescent="0.15">
      <c r="A14" s="126" t="s">
        <v>184</v>
      </c>
      <c r="B14" s="125"/>
      <c r="C14" s="127"/>
      <c r="D14" s="125"/>
      <c r="E14" s="127"/>
      <c r="F14" s="127"/>
      <c r="G14" s="125"/>
      <c r="H14" s="127"/>
      <c r="I14" s="125"/>
      <c r="J14" s="127"/>
      <c r="K14" s="127"/>
    </row>
    <row r="15" spans="1:11" ht="12" customHeight="1" x14ac:dyDescent="0.15">
      <c r="A15" s="158" t="s">
        <v>333</v>
      </c>
      <c r="B15" s="147">
        <v>3</v>
      </c>
      <c r="C15" s="148">
        <v>3</v>
      </c>
      <c r="D15" s="149">
        <v>0</v>
      </c>
      <c r="E15" s="147">
        <v>135</v>
      </c>
      <c r="F15" s="149">
        <v>-6.8965517241379359</v>
      </c>
      <c r="G15" s="149">
        <v>15.579450418160096</v>
      </c>
      <c r="H15" s="147">
        <v>147</v>
      </c>
      <c r="I15" s="149">
        <v>91.83673469387756</v>
      </c>
      <c r="J15" s="149">
        <v>13.045630827626042</v>
      </c>
      <c r="K15" s="119"/>
    </row>
    <row r="16" spans="1:11" ht="12" customHeight="1" x14ac:dyDescent="0.15">
      <c r="A16" s="158" t="s">
        <v>334</v>
      </c>
      <c r="B16" s="147">
        <v>5</v>
      </c>
      <c r="C16" s="148">
        <v>5</v>
      </c>
      <c r="D16" s="149">
        <v>25</v>
      </c>
      <c r="E16" s="147">
        <v>230</v>
      </c>
      <c r="F16" s="149">
        <v>15</v>
      </c>
      <c r="G16" s="149">
        <v>18.373071528751751</v>
      </c>
      <c r="H16" s="147">
        <v>233</v>
      </c>
      <c r="I16" s="149">
        <v>98.712446351931334</v>
      </c>
      <c r="J16" s="149">
        <v>16.178743961352655</v>
      </c>
      <c r="K16" s="119"/>
    </row>
    <row r="17" spans="1:11" ht="12" customHeight="1" x14ac:dyDescent="0.15">
      <c r="A17" s="158" t="s">
        <v>335</v>
      </c>
      <c r="B17" s="147">
        <v>15</v>
      </c>
      <c r="C17" s="148">
        <v>13</v>
      </c>
      <c r="D17" s="149">
        <v>-7.1428571428571388</v>
      </c>
      <c r="E17" s="147">
        <v>639</v>
      </c>
      <c r="F17" s="149">
        <v>-0.31201248049922015</v>
      </c>
      <c r="G17" s="149">
        <v>28.908524439450435</v>
      </c>
      <c r="H17" s="147">
        <v>698</v>
      </c>
      <c r="I17" s="149">
        <v>91.547277936962743</v>
      </c>
      <c r="J17" s="149">
        <v>26.530389949894705</v>
      </c>
      <c r="K17" s="119"/>
    </row>
    <row r="18" spans="1:11" ht="12" customHeight="1" x14ac:dyDescent="0.15">
      <c r="A18" s="158" t="s">
        <v>336</v>
      </c>
      <c r="B18" s="147">
        <v>7</v>
      </c>
      <c r="C18" s="148">
        <v>7</v>
      </c>
      <c r="D18" s="149">
        <v>0</v>
      </c>
      <c r="E18" s="147">
        <v>293</v>
      </c>
      <c r="F18" s="149">
        <v>2.0905923344947723</v>
      </c>
      <c r="G18" s="149">
        <v>17.736430694704392</v>
      </c>
      <c r="H18" s="147">
        <v>483</v>
      </c>
      <c r="I18" s="149">
        <v>60.662525879917183</v>
      </c>
      <c r="J18" s="149">
        <v>21.016617790811338</v>
      </c>
      <c r="K18" s="119"/>
    </row>
    <row r="19" spans="1:11" s="123" customFormat="1" ht="17.100000000000001" customHeight="1" x14ac:dyDescent="0.15">
      <c r="A19" s="126" t="s">
        <v>71</v>
      </c>
      <c r="B19" s="125"/>
      <c r="C19" s="127"/>
      <c r="D19" s="125"/>
      <c r="E19" s="127"/>
      <c r="F19" s="127"/>
      <c r="G19" s="125"/>
      <c r="H19" s="127"/>
      <c r="I19" s="125"/>
      <c r="J19" s="127"/>
      <c r="K19" s="127"/>
    </row>
    <row r="20" spans="1:11" ht="12" customHeight="1" x14ac:dyDescent="0.15">
      <c r="A20" s="158" t="s">
        <v>337</v>
      </c>
      <c r="B20" s="147">
        <v>12</v>
      </c>
      <c r="C20" s="148">
        <v>12</v>
      </c>
      <c r="D20" s="149">
        <v>20</v>
      </c>
      <c r="E20" s="147">
        <v>884</v>
      </c>
      <c r="F20" s="149">
        <v>3.8777908343125773</v>
      </c>
      <c r="G20" s="149">
        <v>66.103488541818706</v>
      </c>
      <c r="H20" s="147">
        <v>884</v>
      </c>
      <c r="I20" s="149">
        <v>100</v>
      </c>
      <c r="J20" s="149">
        <v>65.126883169035068</v>
      </c>
      <c r="K20" s="119"/>
    </row>
    <row r="21" spans="1:11" ht="12" customHeight="1" x14ac:dyDescent="0.15">
      <c r="A21" s="158" t="s">
        <v>462</v>
      </c>
      <c r="B21" s="147">
        <v>3</v>
      </c>
      <c r="C21" s="148">
        <v>3</v>
      </c>
      <c r="D21" s="149">
        <v>0</v>
      </c>
      <c r="E21" s="147">
        <v>48</v>
      </c>
      <c r="F21" s="149">
        <v>6.6666666666666714</v>
      </c>
      <c r="G21" s="149">
        <v>4.56989247311828</v>
      </c>
      <c r="H21" s="147">
        <v>50</v>
      </c>
      <c r="I21" s="149">
        <v>96</v>
      </c>
      <c r="J21" s="149">
        <v>3.0555555555555554</v>
      </c>
      <c r="K21" s="119"/>
    </row>
    <row r="22" spans="1:11" ht="12" customHeight="1" x14ac:dyDescent="0.15">
      <c r="A22" s="158" t="s">
        <v>338</v>
      </c>
      <c r="B22" s="147">
        <v>4</v>
      </c>
      <c r="C22" s="148">
        <v>4</v>
      </c>
      <c r="D22" s="149">
        <v>0</v>
      </c>
      <c r="E22" s="147">
        <v>106</v>
      </c>
      <c r="F22" s="149">
        <v>0</v>
      </c>
      <c r="G22" s="149">
        <v>27.054169202678029</v>
      </c>
      <c r="H22" s="147">
        <v>106</v>
      </c>
      <c r="I22" s="149">
        <v>100</v>
      </c>
      <c r="J22" s="149">
        <v>22.316561844863731</v>
      </c>
      <c r="K22" s="119"/>
    </row>
    <row r="23" spans="1:11" ht="12" customHeight="1" x14ac:dyDescent="0.15">
      <c r="A23" s="158" t="s">
        <v>339</v>
      </c>
      <c r="B23" s="147">
        <v>3</v>
      </c>
      <c r="C23" s="148">
        <v>3</v>
      </c>
      <c r="D23" s="149">
        <v>0</v>
      </c>
      <c r="E23" s="147">
        <v>54</v>
      </c>
      <c r="F23" s="149">
        <v>0</v>
      </c>
      <c r="G23" s="149">
        <v>9.6176821983273602</v>
      </c>
      <c r="H23" s="147">
        <v>54</v>
      </c>
      <c r="I23" s="149">
        <v>100</v>
      </c>
      <c r="J23" s="149">
        <v>9.3073593073593077</v>
      </c>
      <c r="K23" s="119"/>
    </row>
    <row r="24" spans="1:11" ht="12" customHeight="1" x14ac:dyDescent="0.15">
      <c r="A24" s="158" t="s">
        <v>340</v>
      </c>
      <c r="B24" s="147">
        <v>4</v>
      </c>
      <c r="C24" s="148">
        <v>3</v>
      </c>
      <c r="D24" s="149">
        <v>0</v>
      </c>
      <c r="E24" s="147">
        <v>50</v>
      </c>
      <c r="F24" s="149">
        <v>0</v>
      </c>
      <c r="G24" s="149">
        <v>6.838709677419355</v>
      </c>
      <c r="H24" s="147">
        <v>70</v>
      </c>
      <c r="I24" s="149">
        <v>71.428571428571431</v>
      </c>
      <c r="J24" s="149">
        <v>8.0789946140035909</v>
      </c>
      <c r="K24" s="119"/>
    </row>
    <row r="25" spans="1:11" ht="12" customHeight="1" x14ac:dyDescent="0.15">
      <c r="A25" s="158" t="s">
        <v>341</v>
      </c>
      <c r="B25" s="147">
        <v>11</v>
      </c>
      <c r="C25" s="148">
        <v>9</v>
      </c>
      <c r="D25" s="149">
        <v>0</v>
      </c>
      <c r="E25" s="147">
        <v>272</v>
      </c>
      <c r="F25" s="149">
        <v>-0.72992700729926696</v>
      </c>
      <c r="G25" s="149">
        <v>18.157020872865274</v>
      </c>
      <c r="H25" s="147">
        <v>361</v>
      </c>
      <c r="I25" s="149">
        <v>75.34626038781164</v>
      </c>
      <c r="J25" s="149">
        <v>19.513888888888889</v>
      </c>
      <c r="K25" s="119"/>
    </row>
    <row r="26" spans="1:11" ht="12" customHeight="1" x14ac:dyDescent="0.15">
      <c r="A26" s="158" t="s">
        <v>342</v>
      </c>
      <c r="B26" s="147">
        <v>3</v>
      </c>
      <c r="C26" s="148">
        <v>3</v>
      </c>
      <c r="D26" s="149">
        <v>0</v>
      </c>
      <c r="E26" s="147">
        <v>58</v>
      </c>
      <c r="F26" s="149">
        <v>-4.9180327868852487</v>
      </c>
      <c r="G26" s="149">
        <v>10.678531701890991</v>
      </c>
      <c r="H26" s="147">
        <v>61</v>
      </c>
      <c r="I26" s="149">
        <v>95.081967213114751</v>
      </c>
      <c r="J26" s="149">
        <v>7.0498084291187739</v>
      </c>
      <c r="K26" s="119"/>
    </row>
    <row r="27" spans="1:11" ht="12" customHeight="1" x14ac:dyDescent="0.15">
      <c r="A27" s="158" t="s">
        <v>343</v>
      </c>
      <c r="B27" s="147">
        <v>5</v>
      </c>
      <c r="C27" s="148">
        <v>5</v>
      </c>
      <c r="D27" s="149">
        <v>25</v>
      </c>
      <c r="E27" s="147">
        <v>94</v>
      </c>
      <c r="F27" s="149">
        <v>49.206349206349216</v>
      </c>
      <c r="G27" s="149">
        <v>17.776252573781743</v>
      </c>
      <c r="H27" s="147">
        <v>94</v>
      </c>
      <c r="I27" s="149">
        <v>100</v>
      </c>
      <c r="J27" s="149">
        <v>15.46417759838547</v>
      </c>
      <c r="K27" s="119"/>
    </row>
    <row r="28" spans="1:11" ht="12" customHeight="1" x14ac:dyDescent="0.15">
      <c r="A28" s="158" t="s">
        <v>344</v>
      </c>
      <c r="B28" s="147">
        <v>5</v>
      </c>
      <c r="C28" s="148">
        <v>5</v>
      </c>
      <c r="D28" s="149">
        <v>0</v>
      </c>
      <c r="E28" s="147">
        <v>148</v>
      </c>
      <c r="F28" s="149">
        <v>-6.3291139240506311</v>
      </c>
      <c r="G28" s="149">
        <v>21.774193548387096</v>
      </c>
      <c r="H28" s="147">
        <v>160</v>
      </c>
      <c r="I28" s="149">
        <v>92.5</v>
      </c>
      <c r="J28" s="149">
        <v>18.645334928229666</v>
      </c>
      <c r="K28" s="119"/>
    </row>
    <row r="29" spans="1:11" ht="12" customHeight="1" x14ac:dyDescent="0.15">
      <c r="A29" s="158" t="s">
        <v>345</v>
      </c>
      <c r="B29" s="147">
        <v>13</v>
      </c>
      <c r="C29" s="148">
        <v>12</v>
      </c>
      <c r="D29" s="149">
        <v>-7.6923076923076934</v>
      </c>
      <c r="E29" s="147">
        <v>1233</v>
      </c>
      <c r="F29" s="149">
        <v>-1.596169193934557</v>
      </c>
      <c r="G29" s="149">
        <v>74.61476074614761</v>
      </c>
      <c r="H29" s="147">
        <v>1253</v>
      </c>
      <c r="I29" s="149">
        <v>98.403830806065443</v>
      </c>
      <c r="J29" s="149">
        <v>67.948119977037891</v>
      </c>
      <c r="K29" s="119"/>
    </row>
    <row r="30" spans="1:11" s="123" customFormat="1" ht="17.100000000000001" customHeight="1" x14ac:dyDescent="0.15">
      <c r="A30" s="126" t="s">
        <v>73</v>
      </c>
      <c r="B30" s="125"/>
      <c r="C30" s="127"/>
      <c r="D30" s="125"/>
      <c r="E30" s="127"/>
      <c r="F30" s="127"/>
      <c r="G30" s="125"/>
      <c r="H30" s="127"/>
      <c r="I30" s="125"/>
      <c r="J30" s="127"/>
      <c r="K30" s="127"/>
    </row>
    <row r="31" spans="1:11" ht="12" customHeight="1" x14ac:dyDescent="0.15">
      <c r="A31" s="158" t="s">
        <v>346</v>
      </c>
      <c r="B31" s="147">
        <v>11</v>
      </c>
      <c r="C31" s="148">
        <v>11</v>
      </c>
      <c r="D31" s="149">
        <v>37.5</v>
      </c>
      <c r="E31" s="147">
        <v>593</v>
      </c>
      <c r="F31" s="149">
        <v>8.0145719489981815</v>
      </c>
      <c r="G31" s="149">
        <v>51.710819779143776</v>
      </c>
      <c r="H31" s="147">
        <v>597</v>
      </c>
      <c r="I31" s="149">
        <v>99.329983249581247</v>
      </c>
      <c r="J31" s="149">
        <v>44.270902946174559</v>
      </c>
      <c r="K31" s="148"/>
    </row>
    <row r="32" spans="1:11" ht="12" customHeight="1" x14ac:dyDescent="0.15">
      <c r="A32" s="158" t="s">
        <v>347</v>
      </c>
      <c r="B32" s="147">
        <v>16</v>
      </c>
      <c r="C32" s="148">
        <v>15</v>
      </c>
      <c r="D32" s="149">
        <v>-11.764705882352942</v>
      </c>
      <c r="E32" s="147">
        <v>740</v>
      </c>
      <c r="F32" s="149">
        <v>-17.594654788418708</v>
      </c>
      <c r="G32" s="149">
        <v>27.632955536181342</v>
      </c>
      <c r="H32" s="147">
        <v>796</v>
      </c>
      <c r="I32" s="149">
        <v>92.964824120603012</v>
      </c>
      <c r="J32" s="149">
        <v>19.491319286083492</v>
      </c>
      <c r="K32" s="148"/>
    </row>
    <row r="33" spans="1:11" s="123" customFormat="1" ht="17.100000000000001" customHeight="1" x14ac:dyDescent="0.15">
      <c r="A33" s="126" t="s">
        <v>74</v>
      </c>
      <c r="B33" s="125"/>
      <c r="C33" s="127"/>
      <c r="D33" s="125"/>
      <c r="E33" s="127"/>
      <c r="F33" s="127"/>
      <c r="G33" s="125"/>
      <c r="H33" s="127"/>
      <c r="I33" s="125"/>
      <c r="J33" s="127"/>
      <c r="K33" s="127"/>
    </row>
    <row r="34" spans="1:11" ht="12" customHeight="1" x14ac:dyDescent="0.15">
      <c r="A34" s="158" t="s">
        <v>348</v>
      </c>
      <c r="B34" s="147">
        <v>13</v>
      </c>
      <c r="C34" s="148">
        <v>12</v>
      </c>
      <c r="D34" s="149">
        <v>20</v>
      </c>
      <c r="E34" s="147">
        <v>843</v>
      </c>
      <c r="F34" s="149">
        <v>7.9385403329065269</v>
      </c>
      <c r="G34" s="149">
        <v>46.810546052883325</v>
      </c>
      <c r="H34" s="147">
        <v>866</v>
      </c>
      <c r="I34" s="149">
        <v>97.344110854503469</v>
      </c>
      <c r="J34" s="149">
        <v>43.654379706698379</v>
      </c>
      <c r="K34" s="119"/>
    </row>
    <row r="35" spans="1:11" ht="12" customHeight="1" x14ac:dyDescent="0.15">
      <c r="A35" s="158" t="s">
        <v>349</v>
      </c>
      <c r="B35" s="147">
        <v>11</v>
      </c>
      <c r="C35" s="148">
        <v>10</v>
      </c>
      <c r="D35" s="149">
        <v>11.111111111111114</v>
      </c>
      <c r="E35" s="147">
        <v>716</v>
      </c>
      <c r="F35" s="149">
        <v>26.725663716814154</v>
      </c>
      <c r="G35" s="149">
        <v>24.499909893674534</v>
      </c>
      <c r="H35" s="147">
        <v>1080</v>
      </c>
      <c r="I35" s="149">
        <v>66.296296296296305</v>
      </c>
      <c r="J35" s="149">
        <v>17.894373615197416</v>
      </c>
      <c r="K35" s="119"/>
    </row>
    <row r="36" spans="1:11" ht="12" customHeight="1" x14ac:dyDescent="0.15">
      <c r="A36" s="158" t="s">
        <v>350</v>
      </c>
      <c r="B36" s="147">
        <v>6</v>
      </c>
      <c r="C36" s="148">
        <v>4</v>
      </c>
      <c r="D36" s="149">
        <v>-20</v>
      </c>
      <c r="E36" s="147">
        <v>101</v>
      </c>
      <c r="F36" s="149">
        <v>-10.619469026548671</v>
      </c>
      <c r="G36" s="149">
        <v>13.25455126157777</v>
      </c>
      <c r="H36" s="147">
        <v>125</v>
      </c>
      <c r="I36" s="149">
        <v>80.800000000000011</v>
      </c>
      <c r="J36" s="149">
        <v>8.173817381738175</v>
      </c>
      <c r="K36" s="119"/>
    </row>
    <row r="37" spans="1:11" s="123" customFormat="1" ht="17.100000000000001" customHeight="1" x14ac:dyDescent="0.15">
      <c r="A37" s="126" t="s">
        <v>75</v>
      </c>
      <c r="B37" s="125"/>
      <c r="C37" s="127"/>
      <c r="D37" s="125"/>
      <c r="E37" s="127"/>
      <c r="F37" s="127"/>
      <c r="G37" s="125"/>
      <c r="H37" s="127"/>
      <c r="I37" s="125"/>
      <c r="J37" s="127"/>
      <c r="K37" s="127"/>
    </row>
    <row r="38" spans="1:11" ht="12" customHeight="1" x14ac:dyDescent="0.15">
      <c r="A38" s="158" t="s">
        <v>351</v>
      </c>
      <c r="B38" s="147">
        <v>4</v>
      </c>
      <c r="C38" s="148">
        <v>4</v>
      </c>
      <c r="D38" s="149">
        <v>0</v>
      </c>
      <c r="E38" s="147">
        <v>101</v>
      </c>
      <c r="F38" s="149">
        <v>0</v>
      </c>
      <c r="G38" s="149">
        <v>15.298626636857234</v>
      </c>
      <c r="H38" s="147">
        <v>101</v>
      </c>
      <c r="I38" s="149">
        <v>100</v>
      </c>
      <c r="J38" s="149">
        <v>13.377337733773379</v>
      </c>
      <c r="K38" s="119"/>
    </row>
    <row r="39" spans="1:11" ht="12" customHeight="1" x14ac:dyDescent="0.15">
      <c r="A39" s="158" t="s">
        <v>352</v>
      </c>
      <c r="B39" s="147">
        <v>9</v>
      </c>
      <c r="C39" s="148">
        <v>9</v>
      </c>
      <c r="D39" s="149">
        <v>0</v>
      </c>
      <c r="E39" s="147">
        <v>183</v>
      </c>
      <c r="F39" s="149">
        <v>-1.0810810810810807</v>
      </c>
      <c r="G39" s="149">
        <v>12.709324872201657</v>
      </c>
      <c r="H39" s="147">
        <v>186</v>
      </c>
      <c r="I39" s="149">
        <v>98.387096774193552</v>
      </c>
      <c r="J39" s="149">
        <v>17.24559686888454</v>
      </c>
      <c r="K39" s="119"/>
    </row>
    <row r="40" spans="1:11" ht="12" customHeight="1" x14ac:dyDescent="0.15">
      <c r="A40" s="158" t="s">
        <v>353</v>
      </c>
      <c r="B40" s="147">
        <v>12</v>
      </c>
      <c r="C40" s="148">
        <v>11</v>
      </c>
      <c r="D40" s="149">
        <v>-8.3333333333333286</v>
      </c>
      <c r="E40" s="147">
        <v>424</v>
      </c>
      <c r="F40" s="149">
        <v>2.6634382566585941</v>
      </c>
      <c r="G40" s="149">
        <v>25.357577601947657</v>
      </c>
      <c r="H40" s="147">
        <v>443</v>
      </c>
      <c r="I40" s="149">
        <v>95.711060948081268</v>
      </c>
      <c r="J40" s="149">
        <v>22.340146750524109</v>
      </c>
      <c r="K40" s="119"/>
    </row>
    <row r="41" spans="1:11" ht="12" customHeight="1" x14ac:dyDescent="0.15">
      <c r="A41" s="158" t="s">
        <v>354</v>
      </c>
      <c r="B41" s="147">
        <v>26</v>
      </c>
      <c r="C41" s="148">
        <v>25</v>
      </c>
      <c r="D41" s="149">
        <v>-3.8461538461538396</v>
      </c>
      <c r="E41" s="147">
        <v>2703</v>
      </c>
      <c r="F41" s="149">
        <v>-1.4223194748358878</v>
      </c>
      <c r="G41" s="149">
        <v>25.873282971131239</v>
      </c>
      <c r="H41" s="147">
        <v>2760</v>
      </c>
      <c r="I41" s="149">
        <v>97.934782608695642</v>
      </c>
      <c r="J41" s="149">
        <v>45.613273604297873</v>
      </c>
      <c r="K41" s="119"/>
    </row>
    <row r="42" spans="1:11" ht="12" customHeight="1" x14ac:dyDescent="0.15">
      <c r="A42" s="158" t="s">
        <v>474</v>
      </c>
      <c r="B42" s="147">
        <v>3</v>
      </c>
      <c r="C42" s="148">
        <v>3</v>
      </c>
      <c r="D42" s="149">
        <v>0</v>
      </c>
      <c r="E42" s="147">
        <v>86</v>
      </c>
      <c r="F42" s="149">
        <v>0</v>
      </c>
      <c r="G42" s="149">
        <v>12.865716429107277</v>
      </c>
      <c r="H42" s="147">
        <v>86</v>
      </c>
      <c r="I42" s="149">
        <v>100</v>
      </c>
      <c r="J42" s="149">
        <v>22.583979328165373</v>
      </c>
      <c r="K42" s="119"/>
    </row>
    <row r="43" spans="1:11" ht="12" customHeight="1" x14ac:dyDescent="0.15">
      <c r="A43" s="158" t="s">
        <v>355</v>
      </c>
      <c r="B43" s="147">
        <v>11</v>
      </c>
      <c r="C43" s="148">
        <v>11</v>
      </c>
      <c r="D43" s="149">
        <v>0</v>
      </c>
      <c r="E43" s="147">
        <v>397</v>
      </c>
      <c r="F43" s="149">
        <v>0</v>
      </c>
      <c r="G43" s="149">
        <v>27.301535711383767</v>
      </c>
      <c r="H43" s="147">
        <v>397</v>
      </c>
      <c r="I43" s="149">
        <v>100</v>
      </c>
      <c r="J43" s="149">
        <v>30.153932269801288</v>
      </c>
      <c r="K43" s="119"/>
    </row>
    <row r="44" spans="1:11" ht="12" customHeight="1" x14ac:dyDescent="0.15">
      <c r="A44" s="158" t="s">
        <v>356</v>
      </c>
      <c r="B44" s="147">
        <v>5</v>
      </c>
      <c r="C44" s="148">
        <v>5</v>
      </c>
      <c r="D44" s="149">
        <v>25</v>
      </c>
      <c r="E44" s="147">
        <v>110</v>
      </c>
      <c r="F44" s="149">
        <v>41.025641025641022</v>
      </c>
      <c r="G44" s="149">
        <v>14.545454545454545</v>
      </c>
      <c r="H44" s="147">
        <v>110</v>
      </c>
      <c r="I44" s="149">
        <v>100</v>
      </c>
      <c r="J44" s="149">
        <v>20.282828282828284</v>
      </c>
      <c r="K44" s="119"/>
    </row>
    <row r="45" spans="1:11" ht="12" customHeight="1" x14ac:dyDescent="0.15">
      <c r="A45" s="158" t="s">
        <v>357</v>
      </c>
      <c r="B45" s="147">
        <v>14</v>
      </c>
      <c r="C45" s="148">
        <v>14</v>
      </c>
      <c r="D45" s="149">
        <v>7.6923076923076934</v>
      </c>
      <c r="E45" s="147">
        <v>421</v>
      </c>
      <c r="F45" s="149">
        <v>3.6945812807881708</v>
      </c>
      <c r="G45" s="149">
        <v>16.859122401847575</v>
      </c>
      <c r="H45" s="147">
        <v>459</v>
      </c>
      <c r="I45" s="149">
        <v>91.721132897603482</v>
      </c>
      <c r="J45" s="149">
        <v>17.957842868874899</v>
      </c>
      <c r="K45" s="119"/>
    </row>
    <row r="46" spans="1:11" ht="12" customHeight="1" x14ac:dyDescent="0.15">
      <c r="A46" s="158" t="s">
        <v>358</v>
      </c>
      <c r="B46" s="147">
        <v>9</v>
      </c>
      <c r="C46" s="148">
        <v>7</v>
      </c>
      <c r="D46" s="149">
        <v>-22.222222222222229</v>
      </c>
      <c r="E46" s="147">
        <v>221</v>
      </c>
      <c r="F46" s="149">
        <v>-18.75</v>
      </c>
      <c r="G46" s="149">
        <v>34.272368997226685</v>
      </c>
      <c r="H46" s="147">
        <v>284</v>
      </c>
      <c r="I46" s="149">
        <v>77.816901408450704</v>
      </c>
      <c r="J46" s="149">
        <v>36.319750106488712</v>
      </c>
      <c r="K46" s="119"/>
    </row>
    <row r="47" spans="1:11" ht="12" customHeight="1" x14ac:dyDescent="0.15">
      <c r="A47" s="158" t="s">
        <v>359</v>
      </c>
      <c r="B47" s="147">
        <v>3</v>
      </c>
      <c r="C47" s="148">
        <v>3</v>
      </c>
      <c r="D47" s="149">
        <v>0</v>
      </c>
      <c r="E47" s="147">
        <v>52</v>
      </c>
      <c r="F47" s="149">
        <v>0</v>
      </c>
      <c r="G47" s="149">
        <v>5.3970223325062037</v>
      </c>
      <c r="H47" s="147">
        <v>54</v>
      </c>
      <c r="I47" s="149">
        <v>96.296296296296291</v>
      </c>
      <c r="J47" s="149">
        <v>4.9883251963489705</v>
      </c>
      <c r="K47" s="119"/>
    </row>
    <row r="51" spans="1:11" ht="20.100000000000001" customHeight="1" x14ac:dyDescent="0.15">
      <c r="A51" s="132" t="s">
        <v>47</v>
      </c>
    </row>
    <row r="52" spans="1:11" ht="9.9499999999999993" customHeight="1" x14ac:dyDescent="0.15">
      <c r="A52" s="293" t="s">
        <v>199</v>
      </c>
      <c r="B52" s="293"/>
      <c r="C52" s="293"/>
      <c r="D52" s="293"/>
      <c r="E52" s="293"/>
      <c r="F52" s="293"/>
      <c r="G52" s="293"/>
      <c r="H52" s="293"/>
      <c r="I52" s="293"/>
      <c r="J52" s="293"/>
      <c r="K52" s="131"/>
    </row>
  </sheetData>
  <mergeCells count="16">
    <mergeCell ref="A52:J52"/>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8"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8" orientation="portrait" useFirstPageNumber="1" r:id="rId1"/>
  <headerFooter alignWithMargins="0">
    <oddHeader>&amp;C&amp;8- &amp;P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4"/>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73" t="s">
        <v>1</v>
      </c>
      <c r="B1" s="273"/>
      <c r="C1" s="273"/>
      <c r="D1" s="273"/>
      <c r="E1" s="273"/>
      <c r="F1" s="273"/>
      <c r="G1" s="273"/>
      <c r="H1" s="273"/>
      <c r="I1" s="273"/>
      <c r="J1" s="273"/>
    </row>
    <row r="2" spans="1:11" ht="20.100000000000001" customHeight="1" x14ac:dyDescent="0.15">
      <c r="A2" s="264" t="s">
        <v>203</v>
      </c>
      <c r="B2" s="280" t="s">
        <v>488</v>
      </c>
      <c r="C2" s="281"/>
      <c r="D2" s="281"/>
      <c r="E2" s="281"/>
      <c r="F2" s="281"/>
      <c r="G2" s="281"/>
      <c r="H2" s="281"/>
      <c r="I2" s="282"/>
      <c r="J2" s="218" t="s">
        <v>490</v>
      </c>
    </row>
    <row r="3" spans="1:11" ht="9.9499999999999993" customHeight="1" x14ac:dyDescent="0.15">
      <c r="A3" s="265"/>
      <c r="B3" s="294" t="s">
        <v>327</v>
      </c>
      <c r="C3" s="295"/>
      <c r="D3" s="270"/>
      <c r="E3" s="268" t="s">
        <v>32</v>
      </c>
      <c r="F3" s="268"/>
      <c r="G3" s="268"/>
      <c r="H3" s="268"/>
      <c r="I3" s="268"/>
      <c r="J3" s="269" t="s">
        <v>31</v>
      </c>
    </row>
    <row r="4" spans="1:11" ht="9.9499999999999993" customHeight="1" x14ac:dyDescent="0.15">
      <c r="A4" s="265"/>
      <c r="B4" s="267" t="s">
        <v>136</v>
      </c>
      <c r="C4" s="268" t="s">
        <v>33</v>
      </c>
      <c r="D4" s="268"/>
      <c r="E4" s="268" t="s">
        <v>136</v>
      </c>
      <c r="F4" s="271" t="s">
        <v>152</v>
      </c>
      <c r="G4" s="271" t="s">
        <v>35</v>
      </c>
      <c r="H4" s="268" t="s">
        <v>174</v>
      </c>
      <c r="I4" s="268"/>
      <c r="J4" s="269"/>
    </row>
    <row r="5" spans="1:11" ht="54.95" customHeight="1" x14ac:dyDescent="0.15">
      <c r="A5" s="265"/>
      <c r="B5" s="267"/>
      <c r="C5" s="137" t="s">
        <v>177</v>
      </c>
      <c r="D5" s="137" t="s">
        <v>152</v>
      </c>
      <c r="E5" s="268"/>
      <c r="F5" s="272"/>
      <c r="G5" s="272"/>
      <c r="H5" s="137" t="s">
        <v>201</v>
      </c>
      <c r="I5" s="137" t="s">
        <v>178</v>
      </c>
      <c r="J5" s="269"/>
    </row>
    <row r="6" spans="1:11" ht="9.9499999999999993" customHeight="1" x14ac:dyDescent="0.15">
      <c r="A6" s="266"/>
      <c r="B6" s="296" t="s">
        <v>137</v>
      </c>
      <c r="C6" s="297"/>
      <c r="D6" s="138" t="s">
        <v>138</v>
      </c>
      <c r="E6" s="138" t="s">
        <v>137</v>
      </c>
      <c r="F6" s="297" t="s">
        <v>138</v>
      </c>
      <c r="G6" s="297"/>
      <c r="H6" s="138" t="s">
        <v>137</v>
      </c>
      <c r="I6" s="297" t="s">
        <v>138</v>
      </c>
      <c r="J6" s="298"/>
    </row>
    <row r="7" spans="1:11" s="123" customFormat="1" ht="17.100000000000001" customHeight="1" x14ac:dyDescent="0.15">
      <c r="A7" s="126" t="s">
        <v>186</v>
      </c>
      <c r="B7" s="125"/>
      <c r="C7" s="127"/>
      <c r="D7" s="125"/>
      <c r="E7" s="127"/>
      <c r="F7" s="127"/>
      <c r="G7" s="125"/>
      <c r="H7" s="127"/>
      <c r="I7" s="125"/>
      <c r="J7" s="127"/>
      <c r="K7" s="127"/>
    </row>
    <row r="8" spans="1:11" ht="12" customHeight="1" x14ac:dyDescent="0.15">
      <c r="A8" s="158" t="s">
        <v>360</v>
      </c>
      <c r="B8" s="147">
        <v>22</v>
      </c>
      <c r="C8" s="148">
        <v>21</v>
      </c>
      <c r="D8" s="149">
        <v>0</v>
      </c>
      <c r="E8" s="147">
        <v>2129</v>
      </c>
      <c r="F8" s="149">
        <v>-4.1854185418541903</v>
      </c>
      <c r="G8" s="149">
        <v>31.894093065108976</v>
      </c>
      <c r="H8" s="147">
        <v>2195</v>
      </c>
      <c r="I8" s="149">
        <v>96.993166287015939</v>
      </c>
      <c r="J8" s="149">
        <v>36.246699167174491</v>
      </c>
      <c r="K8" s="119"/>
    </row>
    <row r="9" spans="1:11" ht="12" customHeight="1" x14ac:dyDescent="0.15">
      <c r="A9" s="158" t="s">
        <v>361</v>
      </c>
      <c r="B9" s="147">
        <v>4</v>
      </c>
      <c r="C9" s="148">
        <v>3</v>
      </c>
      <c r="D9" s="149">
        <v>0</v>
      </c>
      <c r="E9" s="147">
        <v>156</v>
      </c>
      <c r="F9" s="149">
        <v>-20.408163265306129</v>
      </c>
      <c r="G9" s="149">
        <v>20.037220843672458</v>
      </c>
      <c r="H9" s="147">
        <v>213</v>
      </c>
      <c r="I9" s="149">
        <v>73.239436619718319</v>
      </c>
      <c r="J9" s="149">
        <v>17.786933490288405</v>
      </c>
      <c r="K9" s="119"/>
    </row>
    <row r="10" spans="1:11" ht="12" customHeight="1" x14ac:dyDescent="0.15">
      <c r="A10" s="158" t="s">
        <v>362</v>
      </c>
      <c r="B10" s="147">
        <v>15</v>
      </c>
      <c r="C10" s="148">
        <v>15</v>
      </c>
      <c r="D10" s="149">
        <v>0</v>
      </c>
      <c r="E10" s="147">
        <v>1045</v>
      </c>
      <c r="F10" s="149">
        <v>4.604604604604603</v>
      </c>
      <c r="G10" s="149">
        <v>36.107423985182898</v>
      </c>
      <c r="H10" s="147">
        <v>1059</v>
      </c>
      <c r="I10" s="149">
        <v>98.677998111425865</v>
      </c>
      <c r="J10" s="149">
        <v>32.987932560499104</v>
      </c>
      <c r="K10" s="119"/>
    </row>
    <row r="11" spans="1:11" ht="12" customHeight="1" x14ac:dyDescent="0.15">
      <c r="A11" s="158" t="s">
        <v>363</v>
      </c>
      <c r="B11" s="147">
        <v>4</v>
      </c>
      <c r="C11" s="148">
        <v>4</v>
      </c>
      <c r="D11" s="149">
        <v>0</v>
      </c>
      <c r="E11" s="147">
        <v>263</v>
      </c>
      <c r="F11" s="149">
        <v>-2.2304832713754621</v>
      </c>
      <c r="G11" s="149">
        <v>30.099349932540171</v>
      </c>
      <c r="H11" s="147">
        <v>273</v>
      </c>
      <c r="I11" s="149">
        <v>96.336996336996336</v>
      </c>
      <c r="J11" s="149">
        <v>33.386568042363621</v>
      </c>
      <c r="K11" s="119"/>
    </row>
    <row r="12" spans="1:11" ht="12" customHeight="1" x14ac:dyDescent="0.15">
      <c r="A12" s="158" t="s">
        <v>364</v>
      </c>
      <c r="B12" s="147">
        <v>8</v>
      </c>
      <c r="C12" s="148">
        <v>8</v>
      </c>
      <c r="D12" s="149">
        <v>-11.111111111111114</v>
      </c>
      <c r="E12" s="147">
        <v>808</v>
      </c>
      <c r="F12" s="149">
        <v>0</v>
      </c>
      <c r="G12" s="149">
        <v>59.652443220922223</v>
      </c>
      <c r="H12" s="147">
        <v>808</v>
      </c>
      <c r="I12" s="149">
        <v>100</v>
      </c>
      <c r="J12" s="149">
        <v>58.947353254761836</v>
      </c>
      <c r="K12" s="119"/>
    </row>
    <row r="13" spans="1:11" ht="12" customHeight="1" x14ac:dyDescent="0.15">
      <c r="A13" s="158" t="s">
        <v>365</v>
      </c>
      <c r="B13" s="147">
        <v>13</v>
      </c>
      <c r="C13" s="148">
        <v>13</v>
      </c>
      <c r="D13" s="149">
        <v>8.3333333333333286</v>
      </c>
      <c r="E13" s="147">
        <v>516</v>
      </c>
      <c r="F13" s="149">
        <v>17.539863325740313</v>
      </c>
      <c r="G13" s="149">
        <v>11.259064766191548</v>
      </c>
      <c r="H13" s="147">
        <v>517</v>
      </c>
      <c r="I13" s="149">
        <v>99.806576402321085</v>
      </c>
      <c r="J13" s="149">
        <v>12.784237726098191</v>
      </c>
      <c r="K13" s="119"/>
    </row>
    <row r="14" spans="1:11" ht="12" customHeight="1" x14ac:dyDescent="0.15">
      <c r="A14" s="158" t="s">
        <v>366</v>
      </c>
      <c r="B14" s="147">
        <v>6</v>
      </c>
      <c r="C14" s="148">
        <v>5</v>
      </c>
      <c r="D14" s="149">
        <v>-16.666666666666671</v>
      </c>
      <c r="E14" s="147">
        <v>129</v>
      </c>
      <c r="F14" s="149">
        <v>-18.867924528301884</v>
      </c>
      <c r="G14" s="149">
        <v>14.053513378344586</v>
      </c>
      <c r="H14" s="147">
        <v>159</v>
      </c>
      <c r="I14" s="149">
        <v>81.132075471698116</v>
      </c>
      <c r="J14" s="149">
        <v>20.400110122051942</v>
      </c>
      <c r="K14" s="119"/>
    </row>
    <row r="15" spans="1:11" ht="12" customHeight="1" x14ac:dyDescent="0.15">
      <c r="A15" s="158" t="s">
        <v>367</v>
      </c>
      <c r="B15" s="147">
        <v>5</v>
      </c>
      <c r="C15" s="148">
        <v>4</v>
      </c>
      <c r="D15" s="149">
        <v>0</v>
      </c>
      <c r="E15" s="147">
        <v>107</v>
      </c>
      <c r="F15" s="149">
        <v>1.904761904761898</v>
      </c>
      <c r="G15" s="149">
        <v>23.605667772083208</v>
      </c>
      <c r="H15" s="147">
        <v>117</v>
      </c>
      <c r="I15" s="149">
        <v>91.452991452991455</v>
      </c>
      <c r="J15" s="149">
        <v>20.070422535211268</v>
      </c>
      <c r="K15" s="119"/>
    </row>
    <row r="16" spans="1:11" ht="12" customHeight="1" x14ac:dyDescent="0.15">
      <c r="A16" s="158" t="s">
        <v>368</v>
      </c>
      <c r="B16" s="147">
        <v>3</v>
      </c>
      <c r="C16" s="148">
        <v>3</v>
      </c>
      <c r="D16" s="149">
        <v>0</v>
      </c>
      <c r="E16" s="147">
        <v>293</v>
      </c>
      <c r="F16" s="149">
        <v>1.3840830449827024</v>
      </c>
      <c r="G16" s="149">
        <v>28.845095232852579</v>
      </c>
      <c r="H16" s="147">
        <v>293</v>
      </c>
      <c r="I16" s="149">
        <v>100</v>
      </c>
      <c r="J16" s="149">
        <v>25.650360257868794</v>
      </c>
      <c r="K16" s="119"/>
    </row>
    <row r="17" spans="1:11" ht="12" customHeight="1" x14ac:dyDescent="0.15">
      <c r="A17" s="158" t="s">
        <v>458</v>
      </c>
      <c r="B17" s="147">
        <v>3</v>
      </c>
      <c r="C17" s="148">
        <v>3</v>
      </c>
      <c r="D17" s="149">
        <v>0</v>
      </c>
      <c r="E17" s="147">
        <v>101</v>
      </c>
      <c r="F17" s="149">
        <v>0</v>
      </c>
      <c r="G17" s="149">
        <v>23.123602682848929</v>
      </c>
      <c r="H17" s="147">
        <v>101</v>
      </c>
      <c r="I17" s="149">
        <v>100</v>
      </c>
      <c r="J17" s="149">
        <v>12.629262926292629</v>
      </c>
      <c r="K17" s="119"/>
    </row>
    <row r="18" spans="1:11" s="123" customFormat="1" ht="17.100000000000001" customHeight="1" x14ac:dyDescent="0.15">
      <c r="A18" s="126" t="s">
        <v>76</v>
      </c>
      <c r="B18" s="125"/>
      <c r="C18" s="127"/>
      <c r="D18" s="125"/>
      <c r="E18" s="127"/>
      <c r="F18" s="127"/>
      <c r="G18" s="125"/>
      <c r="H18" s="127"/>
      <c r="I18" s="125"/>
      <c r="J18" s="127"/>
      <c r="K18" s="127"/>
    </row>
    <row r="19" spans="1:11" ht="12" customHeight="1" x14ac:dyDescent="0.15">
      <c r="A19" s="158" t="s">
        <v>369</v>
      </c>
      <c r="B19" s="147">
        <v>3</v>
      </c>
      <c r="C19" s="148">
        <v>3</v>
      </c>
      <c r="D19" s="149">
        <v>-25</v>
      </c>
      <c r="E19" s="147">
        <v>40</v>
      </c>
      <c r="F19" s="149">
        <v>-20</v>
      </c>
      <c r="G19" s="149">
        <v>19.032258064516128</v>
      </c>
      <c r="H19" s="147">
        <v>42</v>
      </c>
      <c r="I19" s="149">
        <v>95.238095238095227</v>
      </c>
      <c r="J19" s="149">
        <v>15.417661097852028</v>
      </c>
      <c r="K19" s="119"/>
    </row>
    <row r="20" spans="1:11" ht="12" customHeight="1" x14ac:dyDescent="0.15">
      <c r="A20" s="158" t="s">
        <v>370</v>
      </c>
      <c r="B20" s="147">
        <v>3</v>
      </c>
      <c r="C20" s="148">
        <v>3</v>
      </c>
      <c r="D20" s="149">
        <v>0</v>
      </c>
      <c r="E20" s="147">
        <v>96</v>
      </c>
      <c r="F20" s="149">
        <v>0</v>
      </c>
      <c r="G20" s="149">
        <v>40.927419354838712</v>
      </c>
      <c r="H20" s="147">
        <v>96</v>
      </c>
      <c r="I20" s="149">
        <v>100</v>
      </c>
      <c r="J20" s="149">
        <v>35.057870370370367</v>
      </c>
      <c r="K20" s="119"/>
    </row>
    <row r="21" spans="1:11" ht="12" customHeight="1" x14ac:dyDescent="0.15">
      <c r="A21" s="158" t="s">
        <v>371</v>
      </c>
      <c r="B21" s="147">
        <v>5</v>
      </c>
      <c r="C21" s="148">
        <v>4</v>
      </c>
      <c r="D21" s="149">
        <v>0</v>
      </c>
      <c r="E21" s="147">
        <v>179</v>
      </c>
      <c r="F21" s="149">
        <v>5.9171597633136059</v>
      </c>
      <c r="G21" s="149">
        <v>24.851324562984324</v>
      </c>
      <c r="H21" s="147">
        <v>304</v>
      </c>
      <c r="I21" s="149">
        <v>58.881578947368418</v>
      </c>
      <c r="J21" s="149">
        <v>22.283539486203615</v>
      </c>
      <c r="K21" s="119"/>
    </row>
    <row r="22" spans="1:11" s="123" customFormat="1" ht="17.100000000000001" customHeight="1" x14ac:dyDescent="0.15">
      <c r="A22" s="126" t="s">
        <v>77</v>
      </c>
      <c r="B22" s="125"/>
      <c r="C22" s="127"/>
      <c r="D22" s="125"/>
      <c r="E22" s="127"/>
      <c r="F22" s="127"/>
      <c r="G22" s="125"/>
      <c r="H22" s="127"/>
      <c r="I22" s="125"/>
      <c r="J22" s="127"/>
      <c r="K22" s="127"/>
    </row>
    <row r="23" spans="1:11" ht="12" customHeight="1" x14ac:dyDescent="0.15">
      <c r="A23" s="158" t="s">
        <v>459</v>
      </c>
      <c r="B23" s="147">
        <v>6</v>
      </c>
      <c r="C23" s="148">
        <v>5</v>
      </c>
      <c r="D23" s="149">
        <v>66.666666666666657</v>
      </c>
      <c r="E23" s="147">
        <v>376</v>
      </c>
      <c r="F23" s="149">
        <v>6.2146892655367196</v>
      </c>
      <c r="G23" s="149">
        <v>48.455730954015095</v>
      </c>
      <c r="H23" s="147">
        <v>391</v>
      </c>
      <c r="I23" s="149">
        <v>96.163682864450124</v>
      </c>
      <c r="J23" s="149">
        <v>47.000118105586388</v>
      </c>
      <c r="K23" s="119"/>
    </row>
    <row r="24" spans="1:11" ht="12" customHeight="1" x14ac:dyDescent="0.15">
      <c r="A24" s="158" t="s">
        <v>372</v>
      </c>
      <c r="B24" s="147">
        <v>5</v>
      </c>
      <c r="C24" s="148">
        <v>5</v>
      </c>
      <c r="D24" s="149">
        <v>0</v>
      </c>
      <c r="E24" s="147">
        <v>146</v>
      </c>
      <c r="F24" s="149">
        <v>14.0625</v>
      </c>
      <c r="G24" s="149">
        <v>35.152100434572667</v>
      </c>
      <c r="H24" s="147">
        <v>150</v>
      </c>
      <c r="I24" s="149">
        <v>97.333333333333343</v>
      </c>
      <c r="J24" s="149">
        <v>29.316770186335404</v>
      </c>
      <c r="K24" s="119"/>
    </row>
    <row r="25" spans="1:11" ht="12" customHeight="1" x14ac:dyDescent="0.15">
      <c r="A25" s="158" t="s">
        <v>373</v>
      </c>
      <c r="B25" s="147">
        <v>4</v>
      </c>
      <c r="C25" s="148">
        <v>4</v>
      </c>
      <c r="D25" s="149">
        <v>0</v>
      </c>
      <c r="E25" s="147">
        <v>95</v>
      </c>
      <c r="F25" s="149">
        <v>0</v>
      </c>
      <c r="G25" s="149">
        <v>21.324278438030561</v>
      </c>
      <c r="H25" s="147">
        <v>99</v>
      </c>
      <c r="I25" s="149">
        <v>95.959595959595958</v>
      </c>
      <c r="J25" s="149">
        <v>19.888085800885989</v>
      </c>
      <c r="K25" s="119"/>
    </row>
    <row r="26" spans="1:11" ht="12" customHeight="1" x14ac:dyDescent="0.15">
      <c r="A26" s="158" t="s">
        <v>374</v>
      </c>
      <c r="B26" s="147">
        <v>6</v>
      </c>
      <c r="C26" s="148">
        <v>6</v>
      </c>
      <c r="D26" s="149">
        <v>0</v>
      </c>
      <c r="E26" s="147">
        <v>124</v>
      </c>
      <c r="F26" s="149">
        <v>0</v>
      </c>
      <c r="G26" s="149">
        <v>16.248037676609105</v>
      </c>
      <c r="H26" s="147">
        <v>124</v>
      </c>
      <c r="I26" s="149">
        <v>100</v>
      </c>
      <c r="J26" s="149">
        <v>26.755252289459509</v>
      </c>
      <c r="K26" s="119"/>
    </row>
    <row r="27" spans="1:11" ht="12" customHeight="1" x14ac:dyDescent="0.15">
      <c r="A27" s="158" t="s">
        <v>427</v>
      </c>
      <c r="B27" s="147">
        <v>4</v>
      </c>
      <c r="C27" s="148">
        <v>3</v>
      </c>
      <c r="D27" s="149">
        <v>0</v>
      </c>
      <c r="E27" s="147">
        <v>75</v>
      </c>
      <c r="F27" s="149">
        <v>0</v>
      </c>
      <c r="G27" s="149">
        <v>10.838709677419354</v>
      </c>
      <c r="H27" s="147">
        <v>93</v>
      </c>
      <c r="I27" s="149">
        <v>80.645161290322577</v>
      </c>
      <c r="J27" s="149">
        <v>14.074074074074074</v>
      </c>
      <c r="K27" s="119"/>
    </row>
    <row r="28" spans="1:11" ht="12" customHeight="1" x14ac:dyDescent="0.15">
      <c r="A28" s="158" t="s">
        <v>375</v>
      </c>
      <c r="B28" s="147">
        <v>7</v>
      </c>
      <c r="C28" s="148">
        <v>5</v>
      </c>
      <c r="D28" s="149">
        <v>-16.666666666666671</v>
      </c>
      <c r="E28" s="147">
        <v>269</v>
      </c>
      <c r="F28" s="149">
        <v>-27.882037533512062</v>
      </c>
      <c r="G28" s="149">
        <v>14.953831394651637</v>
      </c>
      <c r="H28" s="147">
        <v>406</v>
      </c>
      <c r="I28" s="149">
        <v>66.256157635467986</v>
      </c>
      <c r="J28" s="149">
        <v>14.868187406092066</v>
      </c>
      <c r="K28" s="119"/>
    </row>
    <row r="29" spans="1:11" ht="12" customHeight="1" x14ac:dyDescent="0.15">
      <c r="A29" s="158" t="s">
        <v>376</v>
      </c>
      <c r="B29" s="147">
        <v>19</v>
      </c>
      <c r="C29" s="148">
        <v>19</v>
      </c>
      <c r="D29" s="149">
        <v>0</v>
      </c>
      <c r="E29" s="147">
        <v>1273</v>
      </c>
      <c r="F29" s="149">
        <v>-5.7735011102886773</v>
      </c>
      <c r="G29" s="149">
        <v>35.226099525087754</v>
      </c>
      <c r="H29" s="147">
        <v>1384</v>
      </c>
      <c r="I29" s="149">
        <v>91.979768786127167</v>
      </c>
      <c r="J29" s="149">
        <v>43.973887610367939</v>
      </c>
      <c r="K29" s="119"/>
    </row>
    <row r="30" spans="1:11" ht="12" customHeight="1" x14ac:dyDescent="0.15">
      <c r="A30" s="158" t="s">
        <v>377</v>
      </c>
      <c r="B30" s="147">
        <v>3</v>
      </c>
      <c r="C30" s="148">
        <v>3</v>
      </c>
      <c r="D30" s="149">
        <v>0</v>
      </c>
      <c r="E30" s="147">
        <v>72</v>
      </c>
      <c r="F30" s="149">
        <v>0</v>
      </c>
      <c r="G30" s="149">
        <v>14.24731182795699</v>
      </c>
      <c r="H30" s="147">
        <v>72</v>
      </c>
      <c r="I30" s="149">
        <v>100</v>
      </c>
      <c r="J30" s="149">
        <v>12.545940527898431</v>
      </c>
      <c r="K30" s="119"/>
    </row>
    <row r="31" spans="1:11" s="123" customFormat="1" ht="17.100000000000001" customHeight="1" x14ac:dyDescent="0.15">
      <c r="A31" s="126" t="s">
        <v>78</v>
      </c>
      <c r="B31" s="125"/>
      <c r="C31" s="127"/>
      <c r="D31" s="125"/>
      <c r="E31" s="127"/>
      <c r="F31" s="127"/>
      <c r="G31" s="125"/>
      <c r="H31" s="127"/>
      <c r="I31" s="125"/>
      <c r="J31" s="127"/>
      <c r="K31" s="127"/>
    </row>
    <row r="32" spans="1:11" ht="12" customHeight="1" x14ac:dyDescent="0.15">
      <c r="A32" s="158" t="s">
        <v>378</v>
      </c>
      <c r="B32" s="147">
        <v>10</v>
      </c>
      <c r="C32" s="148">
        <v>10</v>
      </c>
      <c r="D32" s="149">
        <v>-9.0909090909090935</v>
      </c>
      <c r="E32" s="147">
        <v>445</v>
      </c>
      <c r="F32" s="149">
        <v>2.0642201834862419</v>
      </c>
      <c r="G32" s="149">
        <v>28.256614715476623</v>
      </c>
      <c r="H32" s="147">
        <v>445</v>
      </c>
      <c r="I32" s="149">
        <v>100</v>
      </c>
      <c r="J32" s="149">
        <v>25.273408239700373</v>
      </c>
      <c r="K32" s="119"/>
    </row>
    <row r="33" spans="1:11" ht="12" customHeight="1" x14ac:dyDescent="0.15">
      <c r="A33" s="158" t="s">
        <v>379</v>
      </c>
      <c r="B33" s="147">
        <v>4</v>
      </c>
      <c r="C33" s="148">
        <v>4</v>
      </c>
      <c r="D33" s="149">
        <v>33.333333333333343</v>
      </c>
      <c r="E33" s="147">
        <v>127</v>
      </c>
      <c r="F33" s="149">
        <v>15.454545454545453</v>
      </c>
      <c r="G33" s="149">
        <v>21.818643637287273</v>
      </c>
      <c r="H33" s="147">
        <v>127</v>
      </c>
      <c r="I33" s="149">
        <v>100</v>
      </c>
      <c r="J33" s="149">
        <v>25.170603674540683</v>
      </c>
      <c r="K33" s="119"/>
    </row>
    <row r="34" spans="1:11" ht="12" customHeight="1" x14ac:dyDescent="0.15">
      <c r="A34" s="158" t="s">
        <v>380</v>
      </c>
      <c r="B34" s="147">
        <v>3</v>
      </c>
      <c r="C34" s="148">
        <v>3</v>
      </c>
      <c r="D34" s="149">
        <v>0</v>
      </c>
      <c r="E34" s="147">
        <v>108</v>
      </c>
      <c r="F34" s="149">
        <v>1.8867924528301927</v>
      </c>
      <c r="G34" s="149">
        <v>7.6923076923076925</v>
      </c>
      <c r="H34" s="147">
        <v>122</v>
      </c>
      <c r="I34" s="149">
        <v>88.52459016393442</v>
      </c>
      <c r="J34" s="149">
        <v>10.13584117032393</v>
      </c>
      <c r="K34" s="119"/>
    </row>
    <row r="35" spans="1:11" ht="12" customHeight="1" x14ac:dyDescent="0.15">
      <c r="A35" s="158" t="s">
        <v>381</v>
      </c>
      <c r="B35" s="147">
        <v>5</v>
      </c>
      <c r="C35" s="148">
        <v>5</v>
      </c>
      <c r="D35" s="149">
        <v>-16.666666666666671</v>
      </c>
      <c r="E35" s="147">
        <v>158</v>
      </c>
      <c r="F35" s="149">
        <v>-33.613445378151255</v>
      </c>
      <c r="G35" s="149">
        <v>15.78195181706819</v>
      </c>
      <c r="H35" s="147">
        <v>158</v>
      </c>
      <c r="I35" s="149">
        <v>100</v>
      </c>
      <c r="J35" s="149">
        <v>40.035179361441287</v>
      </c>
      <c r="K35" s="119"/>
    </row>
    <row r="36" spans="1:11" ht="12" customHeight="1" x14ac:dyDescent="0.15">
      <c r="A36" s="158" t="s">
        <v>382</v>
      </c>
      <c r="B36" s="147">
        <v>4</v>
      </c>
      <c r="C36" s="148">
        <v>3</v>
      </c>
      <c r="D36" s="149">
        <v>0</v>
      </c>
      <c r="E36" s="147">
        <v>76</v>
      </c>
      <c r="F36" s="149">
        <v>-10.588235294117652</v>
      </c>
      <c r="G36" s="149">
        <v>9.9182004089979561</v>
      </c>
      <c r="H36" s="147">
        <v>149</v>
      </c>
      <c r="I36" s="149">
        <v>51.006711409395976</v>
      </c>
      <c r="J36" s="149">
        <v>30.86135421464763</v>
      </c>
      <c r="K36" s="119"/>
    </row>
    <row r="37" spans="1:11" ht="12" customHeight="1" x14ac:dyDescent="0.15">
      <c r="A37" s="158" t="s">
        <v>383</v>
      </c>
      <c r="B37" s="147">
        <v>3</v>
      </c>
      <c r="C37" s="148">
        <v>3</v>
      </c>
      <c r="D37" s="149">
        <v>0</v>
      </c>
      <c r="E37" s="147">
        <v>111</v>
      </c>
      <c r="F37" s="149">
        <v>0</v>
      </c>
      <c r="G37" s="149">
        <v>17.436791630340018</v>
      </c>
      <c r="H37" s="147">
        <v>111</v>
      </c>
      <c r="I37" s="149">
        <v>100</v>
      </c>
      <c r="J37" s="149">
        <v>16.316316316316314</v>
      </c>
      <c r="K37" s="119"/>
    </row>
    <row r="38" spans="1:11" ht="12" customHeight="1" x14ac:dyDescent="0.15">
      <c r="A38" s="158" t="s">
        <v>439</v>
      </c>
      <c r="B38" s="147">
        <v>4</v>
      </c>
      <c r="C38" s="148">
        <v>3</v>
      </c>
      <c r="D38" s="149">
        <v>0</v>
      </c>
      <c r="E38" s="147">
        <v>62</v>
      </c>
      <c r="F38" s="149">
        <v>3.3333333333333286</v>
      </c>
      <c r="G38" s="149">
        <v>12.226847034339231</v>
      </c>
      <c r="H38" s="147">
        <v>111</v>
      </c>
      <c r="I38" s="149">
        <v>55.85585585585585</v>
      </c>
      <c r="J38" s="149">
        <v>13.81720430107527</v>
      </c>
      <c r="K38" s="119"/>
    </row>
    <row r="39" spans="1:11" ht="12" customHeight="1" x14ac:dyDescent="0.15">
      <c r="A39" s="158" t="s">
        <v>384</v>
      </c>
      <c r="B39" s="147">
        <v>15</v>
      </c>
      <c r="C39" s="148">
        <v>15</v>
      </c>
      <c r="D39" s="149">
        <v>7.1428571428571388</v>
      </c>
      <c r="E39" s="147">
        <v>1007</v>
      </c>
      <c r="F39" s="149">
        <v>1.003009027081248</v>
      </c>
      <c r="G39" s="149">
        <v>19.566261972643112</v>
      </c>
      <c r="H39" s="147">
        <v>1015</v>
      </c>
      <c r="I39" s="149">
        <v>99.21182266009852</v>
      </c>
      <c r="J39" s="149">
        <v>22.804955736660588</v>
      </c>
      <c r="K39" s="119"/>
    </row>
    <row r="40" spans="1:11" ht="12" customHeight="1" x14ac:dyDescent="0.15">
      <c r="A40" s="158" t="s">
        <v>385</v>
      </c>
      <c r="B40" s="147">
        <v>5</v>
      </c>
      <c r="C40" s="148">
        <v>5</v>
      </c>
      <c r="D40" s="149">
        <v>0</v>
      </c>
      <c r="E40" s="147">
        <v>239</v>
      </c>
      <c r="F40" s="149">
        <v>0</v>
      </c>
      <c r="G40" s="149">
        <v>46.916583202174841</v>
      </c>
      <c r="H40" s="147">
        <v>239</v>
      </c>
      <c r="I40" s="149">
        <v>100</v>
      </c>
      <c r="J40" s="149">
        <v>50.953058321479375</v>
      </c>
      <c r="K40" s="119"/>
    </row>
    <row r="41" spans="1:11" ht="12" customHeight="1" x14ac:dyDescent="0.15">
      <c r="A41" s="158" t="s">
        <v>386</v>
      </c>
      <c r="B41" s="147">
        <v>8</v>
      </c>
      <c r="C41" s="148">
        <v>8</v>
      </c>
      <c r="D41" s="149">
        <v>0</v>
      </c>
      <c r="E41" s="147">
        <v>183</v>
      </c>
      <c r="F41" s="149">
        <v>2.2346368715083855</v>
      </c>
      <c r="G41" s="149">
        <v>9.101148907411579</v>
      </c>
      <c r="H41" s="147">
        <v>185</v>
      </c>
      <c r="I41" s="149">
        <v>98.918918918918919</v>
      </c>
      <c r="J41" s="149">
        <v>28.62299816224731</v>
      </c>
      <c r="K41" s="119"/>
    </row>
    <row r="42" spans="1:11" ht="12" customHeight="1" x14ac:dyDescent="0.15">
      <c r="A42" s="158" t="s">
        <v>387</v>
      </c>
      <c r="B42" s="147">
        <v>4</v>
      </c>
      <c r="C42" s="148">
        <v>4</v>
      </c>
      <c r="D42" s="149">
        <v>-20</v>
      </c>
      <c r="E42" s="147">
        <v>165</v>
      </c>
      <c r="F42" s="149">
        <v>-4.6242774566474054</v>
      </c>
      <c r="G42" s="149">
        <v>19.081133919843598</v>
      </c>
      <c r="H42" s="147">
        <v>167</v>
      </c>
      <c r="I42" s="149">
        <v>98.802395209580837</v>
      </c>
      <c r="J42" s="149">
        <v>14.529320987654321</v>
      </c>
      <c r="K42" s="119"/>
    </row>
    <row r="43" spans="1:11" s="123" customFormat="1" ht="17.100000000000001" customHeight="1" x14ac:dyDescent="0.15">
      <c r="A43" s="126" t="s">
        <v>79</v>
      </c>
      <c r="B43" s="125"/>
      <c r="C43" s="127"/>
      <c r="D43" s="125"/>
      <c r="E43" s="127"/>
      <c r="F43" s="127"/>
      <c r="G43" s="125"/>
      <c r="H43" s="127"/>
      <c r="I43" s="125"/>
      <c r="J43" s="127"/>
      <c r="K43" s="127"/>
    </row>
    <row r="44" spans="1:11" ht="12" customHeight="1" x14ac:dyDescent="0.15">
      <c r="A44" s="158" t="s">
        <v>388</v>
      </c>
      <c r="B44" s="147">
        <v>3</v>
      </c>
      <c r="C44" s="148">
        <v>3</v>
      </c>
      <c r="D44" s="149">
        <v>0</v>
      </c>
      <c r="E44" s="147">
        <v>418</v>
      </c>
      <c r="F44" s="149">
        <v>0.96618357487922424</v>
      </c>
      <c r="G44" s="149">
        <v>26.94860317950301</v>
      </c>
      <c r="H44" s="147">
        <v>418</v>
      </c>
      <c r="I44" s="149">
        <v>100</v>
      </c>
      <c r="J44" s="149">
        <v>25.085061137692716</v>
      </c>
      <c r="K44" s="119"/>
    </row>
    <row r="45" spans="1:11" ht="12" customHeight="1" x14ac:dyDescent="0.15">
      <c r="A45" s="158" t="s">
        <v>389</v>
      </c>
      <c r="B45" s="147">
        <v>9</v>
      </c>
      <c r="C45" s="148">
        <v>8</v>
      </c>
      <c r="D45" s="149">
        <v>-11.111111111111114</v>
      </c>
      <c r="E45" s="147">
        <v>591</v>
      </c>
      <c r="F45" s="149">
        <v>-10.725075528700913</v>
      </c>
      <c r="G45" s="149">
        <v>69.919764205010651</v>
      </c>
      <c r="H45" s="147">
        <v>658</v>
      </c>
      <c r="I45" s="149">
        <v>89.817629179331306</v>
      </c>
      <c r="J45" s="149">
        <v>58.592101577817203</v>
      </c>
      <c r="K45" s="119"/>
    </row>
    <row r="46" spans="1:11" ht="12" customHeight="1" x14ac:dyDescent="0.15">
      <c r="A46" s="158" t="s">
        <v>390</v>
      </c>
      <c r="B46" s="147">
        <v>14</v>
      </c>
      <c r="C46" s="148">
        <v>12</v>
      </c>
      <c r="D46" s="149">
        <v>0</v>
      </c>
      <c r="E46" s="147">
        <v>991</v>
      </c>
      <c r="F46" s="149">
        <v>0</v>
      </c>
      <c r="G46" s="149">
        <v>62.865391555395163</v>
      </c>
      <c r="H46" s="147">
        <v>1039</v>
      </c>
      <c r="I46" s="149">
        <v>95.380173243503364</v>
      </c>
      <c r="J46" s="149">
        <v>59.368911331696239</v>
      </c>
      <c r="K46" s="119"/>
    </row>
    <row r="47" spans="1:11" ht="12" customHeight="1" x14ac:dyDescent="0.15">
      <c r="A47" s="158" t="s">
        <v>463</v>
      </c>
      <c r="B47" s="147">
        <v>3</v>
      </c>
      <c r="C47" s="148">
        <v>3</v>
      </c>
      <c r="D47" s="149">
        <v>0</v>
      </c>
      <c r="E47" s="147">
        <v>207</v>
      </c>
      <c r="F47" s="149">
        <v>0</v>
      </c>
      <c r="G47" s="149">
        <v>29.016674458469687</v>
      </c>
      <c r="H47" s="147">
        <v>207</v>
      </c>
      <c r="I47" s="149">
        <v>100</v>
      </c>
      <c r="J47" s="149">
        <v>28.856682769726248</v>
      </c>
      <c r="K47" s="119"/>
    </row>
    <row r="48" spans="1:11" ht="12" customHeight="1" x14ac:dyDescent="0.15">
      <c r="A48" s="158" t="s">
        <v>391</v>
      </c>
      <c r="B48" s="147">
        <v>3</v>
      </c>
      <c r="C48" s="148">
        <v>3</v>
      </c>
      <c r="D48" s="149">
        <v>0</v>
      </c>
      <c r="E48" s="147">
        <v>158</v>
      </c>
      <c r="F48" s="149">
        <v>-30.396475770925107</v>
      </c>
      <c r="G48" s="149">
        <v>19.416088199265005</v>
      </c>
      <c r="H48" s="147">
        <v>228</v>
      </c>
      <c r="I48" s="149">
        <v>69.298245614035096</v>
      </c>
      <c r="J48" s="149">
        <v>22.338531652780745</v>
      </c>
      <c r="K48" s="119"/>
    </row>
    <row r="49" spans="1:11" ht="12" customHeight="1" x14ac:dyDescent="0.15">
      <c r="A49" s="158" t="s">
        <v>392</v>
      </c>
      <c r="B49" s="147">
        <v>3</v>
      </c>
      <c r="C49" s="148">
        <v>3</v>
      </c>
      <c r="D49" s="149">
        <v>0</v>
      </c>
      <c r="E49" s="147">
        <v>114</v>
      </c>
      <c r="F49" s="149">
        <v>0</v>
      </c>
      <c r="G49" s="149">
        <v>13.469156762874929</v>
      </c>
      <c r="H49" s="147">
        <v>114</v>
      </c>
      <c r="I49" s="149">
        <v>100</v>
      </c>
      <c r="J49" s="149">
        <v>11.803118908382066</v>
      </c>
      <c r="K49" s="119"/>
    </row>
    <row r="53" spans="1:11" ht="20.100000000000001" customHeight="1" x14ac:dyDescent="0.15">
      <c r="A53" s="132" t="s">
        <v>47</v>
      </c>
    </row>
    <row r="54" spans="1:11" ht="9.9499999999999993" customHeight="1" x14ac:dyDescent="0.15">
      <c r="A54" s="293" t="s">
        <v>199</v>
      </c>
      <c r="B54" s="293"/>
      <c r="C54" s="293"/>
      <c r="D54" s="293"/>
      <c r="E54" s="293"/>
      <c r="F54" s="293"/>
      <c r="G54" s="293"/>
      <c r="H54" s="293"/>
      <c r="I54" s="293"/>
      <c r="J54" s="293"/>
      <c r="K54" s="131"/>
    </row>
  </sheetData>
  <mergeCells count="16">
    <mergeCell ref="A54:J54"/>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7"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9" orientation="portrait" useFirstPageNumber="1" r:id="rId1"/>
  <headerFooter alignWithMargins="0">
    <oddHeader>&amp;C&amp;8- &amp;P -</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K51"/>
  <sheetViews>
    <sheetView zoomScale="130" workbookViewId="0">
      <selection sqref="A1:J1"/>
    </sheetView>
  </sheetViews>
  <sheetFormatPr baseColWidth="10" defaultRowHeight="8.25" x14ac:dyDescent="0.15"/>
  <cols>
    <col min="1" max="1" width="20.28515625" style="113" customWidth="1"/>
    <col min="2" max="10" width="7.85546875" style="113" customWidth="1"/>
    <col min="11" max="11" width="7.140625" style="113" customWidth="1"/>
    <col min="12" max="16384" width="11.42578125" style="113"/>
  </cols>
  <sheetData>
    <row r="1" spans="1:11" ht="39.950000000000003" customHeight="1" x14ac:dyDescent="0.15">
      <c r="A1" s="273" t="s">
        <v>1</v>
      </c>
      <c r="B1" s="273"/>
      <c r="C1" s="273"/>
      <c r="D1" s="273"/>
      <c r="E1" s="273"/>
      <c r="F1" s="273"/>
      <c r="G1" s="273"/>
      <c r="H1" s="273"/>
      <c r="I1" s="273"/>
      <c r="J1" s="273"/>
    </row>
    <row r="2" spans="1:11" ht="20.100000000000001" customHeight="1" x14ac:dyDescent="0.15">
      <c r="A2" s="264" t="s">
        <v>203</v>
      </c>
      <c r="B2" s="280" t="s">
        <v>488</v>
      </c>
      <c r="C2" s="281"/>
      <c r="D2" s="281"/>
      <c r="E2" s="281"/>
      <c r="F2" s="281"/>
      <c r="G2" s="281"/>
      <c r="H2" s="281"/>
      <c r="I2" s="282"/>
      <c r="J2" s="218" t="s">
        <v>490</v>
      </c>
    </row>
    <row r="3" spans="1:11" ht="9.9499999999999993" customHeight="1" x14ac:dyDescent="0.15">
      <c r="A3" s="265"/>
      <c r="B3" s="294" t="s">
        <v>327</v>
      </c>
      <c r="C3" s="295"/>
      <c r="D3" s="270"/>
      <c r="E3" s="268" t="s">
        <v>32</v>
      </c>
      <c r="F3" s="268"/>
      <c r="G3" s="268"/>
      <c r="H3" s="268"/>
      <c r="I3" s="268"/>
      <c r="J3" s="269" t="s">
        <v>31</v>
      </c>
    </row>
    <row r="4" spans="1:11" ht="9.9499999999999993" customHeight="1" x14ac:dyDescent="0.15">
      <c r="A4" s="265"/>
      <c r="B4" s="267" t="s">
        <v>136</v>
      </c>
      <c r="C4" s="268" t="s">
        <v>33</v>
      </c>
      <c r="D4" s="268"/>
      <c r="E4" s="268" t="s">
        <v>136</v>
      </c>
      <c r="F4" s="271" t="s">
        <v>152</v>
      </c>
      <c r="G4" s="271" t="s">
        <v>35</v>
      </c>
      <c r="H4" s="268" t="s">
        <v>174</v>
      </c>
      <c r="I4" s="268"/>
      <c r="J4" s="269"/>
    </row>
    <row r="5" spans="1:11" ht="54.95" customHeight="1" x14ac:dyDescent="0.15">
      <c r="A5" s="265"/>
      <c r="B5" s="267"/>
      <c r="C5" s="137" t="s">
        <v>177</v>
      </c>
      <c r="D5" s="137" t="s">
        <v>152</v>
      </c>
      <c r="E5" s="268"/>
      <c r="F5" s="272"/>
      <c r="G5" s="272"/>
      <c r="H5" s="137" t="s">
        <v>201</v>
      </c>
      <c r="I5" s="137" t="s">
        <v>178</v>
      </c>
      <c r="J5" s="269"/>
    </row>
    <row r="6" spans="1:11" ht="9.9499999999999993" customHeight="1" x14ac:dyDescent="0.15">
      <c r="A6" s="266"/>
      <c r="B6" s="296" t="s">
        <v>137</v>
      </c>
      <c r="C6" s="297"/>
      <c r="D6" s="138" t="s">
        <v>138</v>
      </c>
      <c r="E6" s="138" t="s">
        <v>137</v>
      </c>
      <c r="F6" s="297" t="s">
        <v>138</v>
      </c>
      <c r="G6" s="297"/>
      <c r="H6" s="138" t="s">
        <v>137</v>
      </c>
      <c r="I6" s="297" t="s">
        <v>138</v>
      </c>
      <c r="J6" s="298"/>
    </row>
    <row r="7" spans="1:11" s="123" customFormat="1" ht="17.100000000000001" customHeight="1" x14ac:dyDescent="0.15">
      <c r="A7" s="126" t="s">
        <v>80</v>
      </c>
      <c r="B7" s="125"/>
      <c r="C7" s="127"/>
      <c r="D7" s="125"/>
      <c r="E7" s="127"/>
      <c r="F7" s="127"/>
      <c r="G7" s="125"/>
      <c r="H7" s="127"/>
      <c r="I7" s="125"/>
      <c r="J7" s="127"/>
      <c r="K7" s="127"/>
    </row>
    <row r="8" spans="1:11" ht="12" customHeight="1" x14ac:dyDescent="0.15">
      <c r="A8" s="158" t="s">
        <v>393</v>
      </c>
      <c r="B8" s="147">
        <v>5</v>
      </c>
      <c r="C8" s="148">
        <v>5</v>
      </c>
      <c r="D8" s="149">
        <v>0</v>
      </c>
      <c r="E8" s="147">
        <v>112</v>
      </c>
      <c r="F8" s="149">
        <v>0</v>
      </c>
      <c r="G8" s="149">
        <v>15.81221198156682</v>
      </c>
      <c r="H8" s="147">
        <v>112</v>
      </c>
      <c r="I8" s="149">
        <v>100</v>
      </c>
      <c r="J8" s="149">
        <v>23.432539682539684</v>
      </c>
      <c r="K8" s="119"/>
    </row>
    <row r="9" spans="1:11" ht="12" customHeight="1" x14ac:dyDescent="0.15">
      <c r="A9" s="158" t="s">
        <v>394</v>
      </c>
      <c r="B9" s="147">
        <v>12</v>
      </c>
      <c r="C9" s="148">
        <v>10</v>
      </c>
      <c r="D9" s="149">
        <v>-9.0909090909090935</v>
      </c>
      <c r="E9" s="147">
        <v>418</v>
      </c>
      <c r="F9" s="149">
        <v>-12.184873949579838</v>
      </c>
      <c r="G9" s="149">
        <v>29.055409785460718</v>
      </c>
      <c r="H9" s="147">
        <v>463</v>
      </c>
      <c r="I9" s="149">
        <v>90.280777537796979</v>
      </c>
      <c r="J9" s="149">
        <v>35.49973418394471</v>
      </c>
      <c r="K9" s="119"/>
    </row>
    <row r="10" spans="1:11" ht="12" customHeight="1" x14ac:dyDescent="0.15">
      <c r="A10" s="158" t="s">
        <v>395</v>
      </c>
      <c r="B10" s="147">
        <v>4</v>
      </c>
      <c r="C10" s="148">
        <v>4</v>
      </c>
      <c r="D10" s="149">
        <v>0</v>
      </c>
      <c r="E10" s="147">
        <v>151</v>
      </c>
      <c r="F10" s="149">
        <v>30.172413793103459</v>
      </c>
      <c r="G10" s="149">
        <v>20.358897671437724</v>
      </c>
      <c r="H10" s="147">
        <v>151</v>
      </c>
      <c r="I10" s="149">
        <v>100</v>
      </c>
      <c r="J10" s="149">
        <v>20.301692420897719</v>
      </c>
      <c r="K10" s="119"/>
    </row>
    <row r="11" spans="1:11" ht="12" customHeight="1" x14ac:dyDescent="0.15">
      <c r="A11" s="158" t="s">
        <v>396</v>
      </c>
      <c r="B11" s="147">
        <v>11</v>
      </c>
      <c r="C11" s="148">
        <v>11</v>
      </c>
      <c r="D11" s="149">
        <v>0</v>
      </c>
      <c r="E11" s="147">
        <v>368</v>
      </c>
      <c r="F11" s="149">
        <v>-0.27100271002710485</v>
      </c>
      <c r="G11" s="149">
        <v>16.93548387096774</v>
      </c>
      <c r="H11" s="147">
        <v>384</v>
      </c>
      <c r="I11" s="149">
        <v>95.833333333333343</v>
      </c>
      <c r="J11" s="149">
        <v>19.698294709226062</v>
      </c>
      <c r="K11" s="119"/>
    </row>
    <row r="12" spans="1:11" ht="12" customHeight="1" x14ac:dyDescent="0.15">
      <c r="A12" s="158" t="s">
        <v>397</v>
      </c>
      <c r="B12" s="147">
        <v>5</v>
      </c>
      <c r="C12" s="148">
        <v>5</v>
      </c>
      <c r="D12" s="149">
        <v>0</v>
      </c>
      <c r="E12" s="147">
        <v>240</v>
      </c>
      <c r="F12" s="149">
        <v>1.6949152542372872</v>
      </c>
      <c r="G12" s="149">
        <v>8.0882352941176467</v>
      </c>
      <c r="H12" s="147">
        <v>240</v>
      </c>
      <c r="I12" s="149">
        <v>100</v>
      </c>
      <c r="J12" s="149">
        <v>15.448288690476192</v>
      </c>
      <c r="K12" s="119"/>
    </row>
    <row r="13" spans="1:11" ht="12" customHeight="1" x14ac:dyDescent="0.15">
      <c r="A13" s="158" t="s">
        <v>398</v>
      </c>
      <c r="B13" s="147">
        <v>5</v>
      </c>
      <c r="C13" s="148">
        <v>4</v>
      </c>
      <c r="D13" s="149">
        <v>-20</v>
      </c>
      <c r="E13" s="147">
        <v>100</v>
      </c>
      <c r="F13" s="149">
        <v>-18.699186991869922</v>
      </c>
      <c r="G13" s="149">
        <v>6.903225806451613</v>
      </c>
      <c r="H13" s="147">
        <v>251</v>
      </c>
      <c r="I13" s="149">
        <v>39.840637450199203</v>
      </c>
      <c r="J13" s="149">
        <v>8.0444444444444443</v>
      </c>
      <c r="K13" s="119"/>
    </row>
    <row r="14" spans="1:11" s="123" customFormat="1" ht="17.100000000000001" customHeight="1" x14ac:dyDescent="0.15">
      <c r="A14" s="126" t="s">
        <v>81</v>
      </c>
      <c r="B14" s="125"/>
      <c r="C14" s="127"/>
      <c r="D14" s="125"/>
      <c r="E14" s="127"/>
      <c r="F14" s="127"/>
      <c r="G14" s="125"/>
      <c r="H14" s="127"/>
      <c r="I14" s="125"/>
      <c r="J14" s="127"/>
      <c r="K14" s="127"/>
    </row>
    <row r="15" spans="1:11" ht="12" customHeight="1" x14ac:dyDescent="0.15">
      <c r="A15" s="158" t="s">
        <v>399</v>
      </c>
      <c r="B15" s="147">
        <v>6</v>
      </c>
      <c r="C15" s="148">
        <v>6</v>
      </c>
      <c r="D15" s="149">
        <v>20</v>
      </c>
      <c r="E15" s="147">
        <v>482</v>
      </c>
      <c r="F15" s="149">
        <v>14.489311163895493</v>
      </c>
      <c r="G15" s="149">
        <v>37.571944853433273</v>
      </c>
      <c r="H15" s="147">
        <v>519</v>
      </c>
      <c r="I15" s="149">
        <v>92.870905587668602</v>
      </c>
      <c r="J15" s="149">
        <v>34.044065387348972</v>
      </c>
      <c r="K15" s="119"/>
    </row>
    <row r="16" spans="1:11" ht="12" customHeight="1" x14ac:dyDescent="0.15">
      <c r="A16" s="158" t="s">
        <v>400</v>
      </c>
      <c r="B16" s="147">
        <v>4</v>
      </c>
      <c r="C16" s="148">
        <v>4</v>
      </c>
      <c r="D16" s="149">
        <v>0</v>
      </c>
      <c r="E16" s="147">
        <v>187</v>
      </c>
      <c r="F16" s="149">
        <v>0</v>
      </c>
      <c r="G16" s="149">
        <v>18.699327238226669</v>
      </c>
      <c r="H16" s="147">
        <v>187</v>
      </c>
      <c r="I16" s="149">
        <v>100</v>
      </c>
      <c r="J16" s="149">
        <v>15.126990393472825</v>
      </c>
      <c r="K16" s="119"/>
    </row>
    <row r="17" spans="1:11" ht="12" customHeight="1" x14ac:dyDescent="0.15">
      <c r="A17" s="158" t="s">
        <v>401</v>
      </c>
      <c r="B17" s="147">
        <v>3</v>
      </c>
      <c r="C17" s="148">
        <v>3</v>
      </c>
      <c r="D17" s="149">
        <v>0</v>
      </c>
      <c r="E17" s="147">
        <v>159</v>
      </c>
      <c r="F17" s="149">
        <v>23.255813953488371</v>
      </c>
      <c r="G17" s="149">
        <v>4.4633799959423817</v>
      </c>
      <c r="H17" s="147">
        <v>159</v>
      </c>
      <c r="I17" s="149">
        <v>100</v>
      </c>
      <c r="J17" s="149">
        <v>3.5805831464274269</v>
      </c>
      <c r="K17" s="119"/>
    </row>
    <row r="18" spans="1:11" ht="12" customHeight="1" x14ac:dyDescent="0.15">
      <c r="A18" s="158" t="s">
        <v>402</v>
      </c>
      <c r="B18" s="147">
        <v>4</v>
      </c>
      <c r="C18" s="148">
        <v>4</v>
      </c>
      <c r="D18" s="149">
        <v>0</v>
      </c>
      <c r="E18" s="147">
        <v>82</v>
      </c>
      <c r="F18" s="149">
        <v>0</v>
      </c>
      <c r="G18" s="149">
        <v>4.6026750590086545</v>
      </c>
      <c r="H18" s="147">
        <v>82</v>
      </c>
      <c r="I18" s="149">
        <v>100</v>
      </c>
      <c r="J18" s="149">
        <v>3.4851771511207517</v>
      </c>
      <c r="K18" s="119"/>
    </row>
    <row r="19" spans="1:11" ht="12" customHeight="1" x14ac:dyDescent="0.15">
      <c r="A19" s="158" t="s">
        <v>467</v>
      </c>
      <c r="B19" s="147">
        <v>3</v>
      </c>
      <c r="C19" s="148">
        <v>3</v>
      </c>
      <c r="D19" s="149">
        <v>0</v>
      </c>
      <c r="E19" s="147">
        <v>80</v>
      </c>
      <c r="F19" s="149">
        <v>0</v>
      </c>
      <c r="G19" s="149">
        <v>6.209677419354839</v>
      </c>
      <c r="H19" s="147">
        <v>80</v>
      </c>
      <c r="I19" s="149">
        <v>100</v>
      </c>
      <c r="J19" s="149">
        <v>7.1111111111111107</v>
      </c>
      <c r="K19" s="119"/>
    </row>
    <row r="20" spans="1:11" ht="12" customHeight="1" x14ac:dyDescent="0.15">
      <c r="A20" s="158" t="s">
        <v>403</v>
      </c>
      <c r="B20" s="147">
        <v>7</v>
      </c>
      <c r="C20" s="148">
        <v>7</v>
      </c>
      <c r="D20" s="149">
        <v>0</v>
      </c>
      <c r="E20" s="147">
        <v>342</v>
      </c>
      <c r="F20" s="149">
        <v>0</v>
      </c>
      <c r="G20" s="149">
        <v>30.343331446896809</v>
      </c>
      <c r="H20" s="147">
        <v>342</v>
      </c>
      <c r="I20" s="149">
        <v>100</v>
      </c>
      <c r="J20" s="149">
        <v>26.072124756335285</v>
      </c>
      <c r="K20" s="119"/>
    </row>
    <row r="21" spans="1:11" ht="12" customHeight="1" x14ac:dyDescent="0.15">
      <c r="A21" s="158" t="s">
        <v>404</v>
      </c>
      <c r="B21" s="147">
        <v>16</v>
      </c>
      <c r="C21" s="148">
        <v>16</v>
      </c>
      <c r="D21" s="149">
        <v>6.6666666666666714</v>
      </c>
      <c r="E21" s="147">
        <v>757</v>
      </c>
      <c r="F21" s="149">
        <v>-0.91623036649214384</v>
      </c>
      <c r="G21" s="149">
        <v>36.502322410193038</v>
      </c>
      <c r="H21" s="147">
        <v>784</v>
      </c>
      <c r="I21" s="149">
        <v>96.556122448979593</v>
      </c>
      <c r="J21" s="149">
        <v>32.073303674022569</v>
      </c>
      <c r="K21" s="119"/>
    </row>
    <row r="22" spans="1:11" ht="12" customHeight="1" x14ac:dyDescent="0.15">
      <c r="A22" s="158" t="s">
        <v>405</v>
      </c>
      <c r="B22" s="147">
        <v>5</v>
      </c>
      <c r="C22" s="148">
        <v>5</v>
      </c>
      <c r="D22" s="149">
        <v>0</v>
      </c>
      <c r="E22" s="147">
        <v>251</v>
      </c>
      <c r="F22" s="149">
        <v>-2.3346303501945584</v>
      </c>
      <c r="G22" s="149">
        <v>14.066676044450697</v>
      </c>
      <c r="H22" s="147">
        <v>327</v>
      </c>
      <c r="I22" s="149">
        <v>76.758409785932727</v>
      </c>
      <c r="J22" s="149">
        <v>8.6680313404390485</v>
      </c>
      <c r="K22" s="119"/>
    </row>
    <row r="23" spans="1:11" ht="12" customHeight="1" x14ac:dyDescent="0.15">
      <c r="A23" s="158" t="s">
        <v>406</v>
      </c>
      <c r="B23" s="147">
        <v>5</v>
      </c>
      <c r="C23" s="148">
        <v>5</v>
      </c>
      <c r="D23" s="149">
        <v>0</v>
      </c>
      <c r="E23" s="147">
        <v>166</v>
      </c>
      <c r="F23" s="149">
        <v>0</v>
      </c>
      <c r="G23" s="149">
        <v>10.746210649047804</v>
      </c>
      <c r="H23" s="147">
        <v>166</v>
      </c>
      <c r="I23" s="149">
        <v>100</v>
      </c>
      <c r="J23" s="149">
        <v>10.133868808567604</v>
      </c>
      <c r="K23" s="119"/>
    </row>
    <row r="24" spans="1:11" ht="12" customHeight="1" x14ac:dyDescent="0.15">
      <c r="A24" s="158" t="s">
        <v>407</v>
      </c>
      <c r="B24" s="147">
        <v>9</v>
      </c>
      <c r="C24" s="148">
        <v>8</v>
      </c>
      <c r="D24" s="149">
        <v>0</v>
      </c>
      <c r="E24" s="147">
        <v>474</v>
      </c>
      <c r="F24" s="149">
        <v>-0.62893081761006897</v>
      </c>
      <c r="G24" s="149">
        <v>6.7986933442221318</v>
      </c>
      <c r="H24" s="147">
        <v>580</v>
      </c>
      <c r="I24" s="149">
        <v>81.724137931034477</v>
      </c>
      <c r="J24" s="149">
        <v>9.4201645378857126</v>
      </c>
      <c r="K24" s="119"/>
    </row>
    <row r="25" spans="1:11" ht="12" customHeight="1" x14ac:dyDescent="0.15">
      <c r="A25" s="158" t="s">
        <v>408</v>
      </c>
      <c r="B25" s="147">
        <v>7</v>
      </c>
      <c r="C25" s="148">
        <v>6</v>
      </c>
      <c r="D25" s="149">
        <v>0</v>
      </c>
      <c r="E25" s="147">
        <v>242</v>
      </c>
      <c r="F25" s="149">
        <v>-1.6260162601626007</v>
      </c>
      <c r="G25" s="149">
        <v>35.137296720874431</v>
      </c>
      <c r="H25" s="147">
        <v>278</v>
      </c>
      <c r="I25" s="149">
        <v>87.050359712230218</v>
      </c>
      <c r="J25" s="149">
        <v>33.264724509183026</v>
      </c>
      <c r="K25" s="119"/>
    </row>
    <row r="26" spans="1:11" ht="12" customHeight="1" x14ac:dyDescent="0.15">
      <c r="A26" s="158" t="s">
        <v>409</v>
      </c>
      <c r="B26" s="147">
        <v>5</v>
      </c>
      <c r="C26" s="148">
        <v>5</v>
      </c>
      <c r="D26" s="149">
        <v>0</v>
      </c>
      <c r="E26" s="147">
        <v>133</v>
      </c>
      <c r="F26" s="149">
        <v>-5.6737588652482316</v>
      </c>
      <c r="G26" s="149">
        <v>9.7744360902255636</v>
      </c>
      <c r="H26" s="147">
        <v>141</v>
      </c>
      <c r="I26" s="149">
        <v>94.326241134751783</v>
      </c>
      <c r="J26" s="149">
        <v>7.7213301746073535</v>
      </c>
      <c r="K26" s="119"/>
    </row>
    <row r="27" spans="1:11" ht="12" customHeight="1" x14ac:dyDescent="0.15">
      <c r="A27" s="158" t="s">
        <v>410</v>
      </c>
      <c r="B27" s="147">
        <v>4</v>
      </c>
      <c r="C27" s="148">
        <v>4</v>
      </c>
      <c r="D27" s="149">
        <v>0</v>
      </c>
      <c r="E27" s="147">
        <v>95</v>
      </c>
      <c r="F27" s="149">
        <v>-2.0618556701030997</v>
      </c>
      <c r="G27" s="149">
        <v>20.237691001697794</v>
      </c>
      <c r="H27" s="147">
        <v>97</v>
      </c>
      <c r="I27" s="149">
        <v>97.9381443298969</v>
      </c>
      <c r="J27" s="149">
        <v>21.926952141057935</v>
      </c>
      <c r="K27" s="119"/>
    </row>
    <row r="28" spans="1:11" s="123" customFormat="1" ht="17.100000000000001" customHeight="1" x14ac:dyDescent="0.15">
      <c r="A28" s="126" t="s">
        <v>82</v>
      </c>
      <c r="B28" s="125"/>
      <c r="C28" s="127"/>
      <c r="D28" s="125"/>
      <c r="E28" s="127"/>
      <c r="F28" s="127"/>
      <c r="G28" s="125"/>
      <c r="H28" s="127"/>
      <c r="I28" s="125"/>
      <c r="J28" s="127"/>
      <c r="K28" s="127"/>
    </row>
    <row r="29" spans="1:11" ht="12" customHeight="1" x14ac:dyDescent="0.15">
      <c r="A29" s="158" t="s">
        <v>411</v>
      </c>
      <c r="B29" s="147">
        <v>10</v>
      </c>
      <c r="C29" s="148">
        <v>10</v>
      </c>
      <c r="D29" s="149">
        <v>0</v>
      </c>
      <c r="E29" s="147">
        <v>723</v>
      </c>
      <c r="F29" s="149">
        <v>5.856515373352849</v>
      </c>
      <c r="G29" s="149">
        <v>84.584839155847064</v>
      </c>
      <c r="H29" s="147">
        <v>729</v>
      </c>
      <c r="I29" s="149">
        <v>99.176954732510296</v>
      </c>
      <c r="J29" s="149">
        <v>81.829442001610204</v>
      </c>
      <c r="K29" s="119"/>
    </row>
    <row r="30" spans="1:11" ht="12" customHeight="1" x14ac:dyDescent="0.15">
      <c r="A30" s="158" t="s">
        <v>412</v>
      </c>
      <c r="B30" s="147">
        <v>4</v>
      </c>
      <c r="C30" s="148">
        <v>4</v>
      </c>
      <c r="D30" s="149">
        <v>33.333333333333343</v>
      </c>
      <c r="E30" s="147">
        <v>201</v>
      </c>
      <c r="F30" s="149">
        <v>21.818181818181813</v>
      </c>
      <c r="G30" s="149">
        <v>11.234151821537473</v>
      </c>
      <c r="H30" s="147">
        <v>203</v>
      </c>
      <c r="I30" s="149">
        <v>99.01477832512316</v>
      </c>
      <c r="J30" s="149">
        <v>7.993366500829187</v>
      </c>
      <c r="K30" s="119"/>
    </row>
    <row r="31" spans="1:11" ht="12" customHeight="1" x14ac:dyDescent="0.15">
      <c r="A31" s="158" t="s">
        <v>413</v>
      </c>
      <c r="B31" s="147">
        <v>4</v>
      </c>
      <c r="C31" s="148">
        <v>4</v>
      </c>
      <c r="D31" s="149">
        <v>0</v>
      </c>
      <c r="E31" s="147">
        <v>97</v>
      </c>
      <c r="F31" s="149">
        <v>0</v>
      </c>
      <c r="G31" s="149">
        <v>16.993681410043234</v>
      </c>
      <c r="H31" s="147">
        <v>97</v>
      </c>
      <c r="I31" s="149">
        <v>100</v>
      </c>
      <c r="J31" s="149">
        <v>15.910652920962198</v>
      </c>
      <c r="K31" s="119"/>
    </row>
    <row r="32" spans="1:11" s="123" customFormat="1" ht="17.100000000000001" customHeight="1" x14ac:dyDescent="0.15">
      <c r="A32" s="126" t="s">
        <v>83</v>
      </c>
      <c r="B32" s="125"/>
      <c r="C32" s="127"/>
      <c r="D32" s="125"/>
      <c r="E32" s="127"/>
      <c r="F32" s="127"/>
      <c r="G32" s="125"/>
      <c r="H32" s="127"/>
      <c r="I32" s="125"/>
      <c r="J32" s="127"/>
      <c r="K32" s="127"/>
    </row>
    <row r="33" spans="1:11" ht="12" customHeight="1" x14ac:dyDescent="0.15">
      <c r="A33" s="158" t="s">
        <v>414</v>
      </c>
      <c r="B33" s="147">
        <v>9</v>
      </c>
      <c r="C33" s="148">
        <v>7</v>
      </c>
      <c r="D33" s="149">
        <v>-12.5</v>
      </c>
      <c r="E33" s="147">
        <v>376</v>
      </c>
      <c r="F33" s="149">
        <v>-3.8363171355498764</v>
      </c>
      <c r="G33" s="149">
        <v>57.558339052848318</v>
      </c>
      <c r="H33" s="147">
        <v>419</v>
      </c>
      <c r="I33" s="149">
        <v>89.73747016706443</v>
      </c>
      <c r="J33" s="149">
        <v>52.033126056681091</v>
      </c>
      <c r="K33" s="119"/>
    </row>
    <row r="34" spans="1:11" ht="12" customHeight="1" x14ac:dyDescent="0.15">
      <c r="A34" s="158" t="s">
        <v>415</v>
      </c>
      <c r="B34" s="147">
        <v>7</v>
      </c>
      <c r="C34" s="148">
        <v>7</v>
      </c>
      <c r="D34" s="149">
        <v>0</v>
      </c>
      <c r="E34" s="147">
        <v>193</v>
      </c>
      <c r="F34" s="149">
        <v>-2.0304568527918718</v>
      </c>
      <c r="G34" s="149">
        <v>11.365535684439244</v>
      </c>
      <c r="H34" s="147">
        <v>197</v>
      </c>
      <c r="I34" s="149">
        <v>97.969543147208128</v>
      </c>
      <c r="J34" s="149">
        <v>11.480815347721823</v>
      </c>
      <c r="K34" s="119"/>
    </row>
    <row r="35" spans="1:11" ht="12" customHeight="1" x14ac:dyDescent="0.15">
      <c r="A35" s="158" t="s">
        <v>416</v>
      </c>
      <c r="B35" s="147">
        <v>3</v>
      </c>
      <c r="C35" s="148">
        <v>3</v>
      </c>
      <c r="D35" s="149">
        <v>0</v>
      </c>
      <c r="E35" s="147">
        <v>112</v>
      </c>
      <c r="F35" s="149">
        <v>0</v>
      </c>
      <c r="G35" s="149">
        <v>11.117511520737327</v>
      </c>
      <c r="H35" s="147">
        <v>142</v>
      </c>
      <c r="I35" s="149">
        <v>78.873239436619713</v>
      </c>
      <c r="J35" s="149">
        <v>12.609126984126984</v>
      </c>
      <c r="K35" s="119"/>
    </row>
    <row r="36" spans="1:11" ht="12" customHeight="1" x14ac:dyDescent="0.15">
      <c r="A36" s="158" t="s">
        <v>417</v>
      </c>
      <c r="B36" s="147">
        <v>5</v>
      </c>
      <c r="C36" s="148">
        <v>4</v>
      </c>
      <c r="D36" s="149">
        <v>0</v>
      </c>
      <c r="E36" s="147">
        <v>139</v>
      </c>
      <c r="F36" s="149">
        <v>0</v>
      </c>
      <c r="G36" s="149">
        <v>26.85077744256208</v>
      </c>
      <c r="H36" s="147">
        <v>155</v>
      </c>
      <c r="I36" s="149">
        <v>89.677419354838705</v>
      </c>
      <c r="J36" s="149">
        <v>21.41236033519553</v>
      </c>
      <c r="K36" s="119"/>
    </row>
    <row r="37" spans="1:11" ht="12" customHeight="1" x14ac:dyDescent="0.15">
      <c r="A37" s="158" t="s">
        <v>468</v>
      </c>
      <c r="B37" s="147">
        <v>3</v>
      </c>
      <c r="C37" s="148">
        <v>3</v>
      </c>
      <c r="D37" s="149">
        <v>0</v>
      </c>
      <c r="E37" s="147">
        <v>304</v>
      </c>
      <c r="F37" s="149">
        <v>0</v>
      </c>
      <c r="G37" s="149">
        <v>27.493633276740237</v>
      </c>
      <c r="H37" s="147">
        <v>304</v>
      </c>
      <c r="I37" s="149">
        <v>100</v>
      </c>
      <c r="J37" s="149">
        <v>37.537548538354457</v>
      </c>
      <c r="K37" s="119"/>
    </row>
    <row r="38" spans="1:11" ht="12" customHeight="1" x14ac:dyDescent="0.15">
      <c r="A38" s="158" t="s">
        <v>418</v>
      </c>
      <c r="B38" s="147">
        <v>9</v>
      </c>
      <c r="C38" s="148">
        <v>7</v>
      </c>
      <c r="D38" s="149">
        <v>-12.5</v>
      </c>
      <c r="E38" s="147">
        <v>220</v>
      </c>
      <c r="F38" s="149">
        <v>2.3255813953488342</v>
      </c>
      <c r="G38" s="149">
        <v>15.703812316715544</v>
      </c>
      <c r="H38" s="147">
        <v>418</v>
      </c>
      <c r="I38" s="149">
        <v>52.631578947368418</v>
      </c>
      <c r="J38" s="149">
        <v>11.451004384623229</v>
      </c>
      <c r="K38" s="119"/>
    </row>
    <row r="39" spans="1:11" s="123" customFormat="1" ht="17.100000000000001" customHeight="1" x14ac:dyDescent="0.15">
      <c r="A39" s="126" t="s">
        <v>187</v>
      </c>
      <c r="B39" s="125"/>
      <c r="C39" s="127"/>
      <c r="D39" s="125"/>
      <c r="E39" s="127"/>
      <c r="F39" s="127"/>
      <c r="G39" s="125"/>
      <c r="H39" s="127"/>
      <c r="I39" s="125"/>
      <c r="J39" s="127"/>
      <c r="K39" s="127"/>
    </row>
    <row r="40" spans="1:11" ht="12" customHeight="1" x14ac:dyDescent="0.15">
      <c r="A40" s="158" t="s">
        <v>479</v>
      </c>
      <c r="B40" s="147">
        <v>4</v>
      </c>
      <c r="C40" s="148">
        <v>3</v>
      </c>
      <c r="D40" s="149">
        <v>0</v>
      </c>
      <c r="E40" s="147">
        <v>87</v>
      </c>
      <c r="F40" s="149">
        <v>0</v>
      </c>
      <c r="G40" s="149">
        <v>7.6751946607341486</v>
      </c>
      <c r="H40" s="147">
        <v>116</v>
      </c>
      <c r="I40" s="149">
        <v>75</v>
      </c>
      <c r="J40" s="149">
        <v>7.7003276735180215</v>
      </c>
      <c r="K40" s="119"/>
    </row>
    <row r="41" spans="1:11" ht="12" customHeight="1" x14ac:dyDescent="0.15">
      <c r="A41" s="158" t="s">
        <v>419</v>
      </c>
      <c r="B41" s="147">
        <v>7</v>
      </c>
      <c r="C41" s="148">
        <v>5</v>
      </c>
      <c r="D41" s="149">
        <v>-16.666666666666671</v>
      </c>
      <c r="E41" s="147">
        <v>113</v>
      </c>
      <c r="F41" s="149">
        <v>-26.623376623376629</v>
      </c>
      <c r="G41" s="149">
        <v>23.693976591493008</v>
      </c>
      <c r="H41" s="147">
        <v>167</v>
      </c>
      <c r="I41" s="149">
        <v>67.664670658682638</v>
      </c>
      <c r="J41" s="149">
        <v>20.53921568627451</v>
      </c>
      <c r="K41" s="119"/>
    </row>
    <row r="42" spans="1:11" ht="12" customHeight="1" x14ac:dyDescent="0.15">
      <c r="A42" s="158" t="s">
        <v>460</v>
      </c>
      <c r="B42" s="147">
        <v>3</v>
      </c>
      <c r="C42" s="148">
        <v>3</v>
      </c>
      <c r="D42" s="149">
        <v>0</v>
      </c>
      <c r="E42" s="147">
        <v>111</v>
      </c>
      <c r="F42" s="149">
        <v>0</v>
      </c>
      <c r="G42" s="149">
        <v>5.4635280441732057</v>
      </c>
      <c r="H42" s="147">
        <v>111</v>
      </c>
      <c r="I42" s="149">
        <v>100</v>
      </c>
      <c r="J42" s="149">
        <v>5.035035035035035</v>
      </c>
      <c r="K42" s="119"/>
    </row>
    <row r="43" spans="1:11" ht="12" customHeight="1" x14ac:dyDescent="0.15">
      <c r="A43" s="158" t="s">
        <v>420</v>
      </c>
      <c r="B43" s="147">
        <v>3</v>
      </c>
      <c r="C43" s="148">
        <v>3</v>
      </c>
      <c r="D43" s="149">
        <v>0</v>
      </c>
      <c r="E43" s="147">
        <v>70</v>
      </c>
      <c r="F43" s="149">
        <v>0</v>
      </c>
      <c r="G43" s="149">
        <v>7.096774193548387</v>
      </c>
      <c r="H43" s="147">
        <v>70</v>
      </c>
      <c r="I43" s="149">
        <v>100</v>
      </c>
      <c r="J43" s="149">
        <v>7.6312378483473751</v>
      </c>
      <c r="K43" s="119"/>
    </row>
    <row r="44" spans="1:11" ht="12" customHeight="1" x14ac:dyDescent="0.15">
      <c r="A44" s="158" t="s">
        <v>421</v>
      </c>
      <c r="B44" s="147">
        <v>6</v>
      </c>
      <c r="C44" s="148">
        <v>6</v>
      </c>
      <c r="D44" s="149">
        <v>0</v>
      </c>
      <c r="E44" s="147">
        <v>567</v>
      </c>
      <c r="F44" s="149">
        <v>25.72062084257206</v>
      </c>
      <c r="G44" s="149">
        <v>24.640154747681631</v>
      </c>
      <c r="H44" s="147">
        <v>567</v>
      </c>
      <c r="I44" s="149">
        <v>100</v>
      </c>
      <c r="J44" s="149">
        <v>24.986221644143647</v>
      </c>
      <c r="K44" s="119"/>
    </row>
    <row r="45" spans="1:11" ht="12" customHeight="1" x14ac:dyDescent="0.15">
      <c r="A45" s="158" t="s">
        <v>539</v>
      </c>
      <c r="B45" s="147">
        <v>3</v>
      </c>
      <c r="C45" s="148">
        <v>3</v>
      </c>
      <c r="D45" s="149">
        <v>0</v>
      </c>
      <c r="E45" s="147">
        <v>93</v>
      </c>
      <c r="F45" s="149">
        <v>0</v>
      </c>
      <c r="G45" s="149">
        <v>50.782190132370644</v>
      </c>
      <c r="H45" s="147">
        <v>93</v>
      </c>
      <c r="I45" s="149">
        <v>100</v>
      </c>
      <c r="J45" s="149">
        <v>39.012893386940242</v>
      </c>
      <c r="K45" s="119"/>
    </row>
    <row r="46" spans="1:11" s="123" customFormat="1" ht="17.100000000000001" customHeight="1" x14ac:dyDescent="0.15">
      <c r="A46" s="126" t="s">
        <v>84</v>
      </c>
      <c r="B46" s="125"/>
      <c r="C46" s="127"/>
      <c r="D46" s="125"/>
      <c r="E46" s="127"/>
      <c r="F46" s="127"/>
      <c r="G46" s="125"/>
      <c r="H46" s="127"/>
      <c r="I46" s="125"/>
      <c r="J46" s="127"/>
      <c r="K46" s="127"/>
    </row>
    <row r="47" spans="1:11" ht="12" customHeight="1" x14ac:dyDescent="0.15">
      <c r="A47" s="158" t="s">
        <v>422</v>
      </c>
      <c r="B47" s="147">
        <v>7</v>
      </c>
      <c r="C47" s="148">
        <v>7</v>
      </c>
      <c r="D47" s="149">
        <v>0</v>
      </c>
      <c r="E47" s="147">
        <v>373</v>
      </c>
      <c r="F47" s="149">
        <v>0</v>
      </c>
      <c r="G47" s="149">
        <v>24.5005621378535</v>
      </c>
      <c r="H47" s="147">
        <v>374</v>
      </c>
      <c r="I47" s="149">
        <v>99.732620320855617</v>
      </c>
      <c r="J47" s="149">
        <v>20.061902919555965</v>
      </c>
      <c r="K47" s="148"/>
    </row>
    <row r="48" spans="1:11" ht="12" customHeight="1" x14ac:dyDescent="0.15">
      <c r="A48" s="158" t="s">
        <v>423</v>
      </c>
      <c r="B48" s="147">
        <v>5</v>
      </c>
      <c r="C48" s="148">
        <v>4</v>
      </c>
      <c r="D48" s="149">
        <v>33.333333333333343</v>
      </c>
      <c r="E48" s="147">
        <v>65</v>
      </c>
      <c r="F48" s="149">
        <v>44.444444444444457</v>
      </c>
      <c r="G48" s="149">
        <v>44.962779156327542</v>
      </c>
      <c r="H48" s="147">
        <v>79</v>
      </c>
      <c r="I48" s="149">
        <v>82.278481012658233</v>
      </c>
      <c r="J48" s="149">
        <v>29.743589743589745</v>
      </c>
      <c r="K48" s="148"/>
    </row>
    <row r="49" spans="1:11" ht="12" customHeight="1" x14ac:dyDescent="0.15">
      <c r="A49" s="158" t="s">
        <v>424</v>
      </c>
      <c r="B49" s="147">
        <v>3</v>
      </c>
      <c r="C49" s="148">
        <v>3</v>
      </c>
      <c r="D49" s="149">
        <v>0</v>
      </c>
      <c r="E49" s="147">
        <v>97</v>
      </c>
      <c r="F49" s="149">
        <v>0</v>
      </c>
      <c r="G49" s="149">
        <v>26.637845028267375</v>
      </c>
      <c r="H49" s="147">
        <v>97</v>
      </c>
      <c r="I49" s="149">
        <v>100</v>
      </c>
      <c r="J49" s="149">
        <v>21.500572737686142</v>
      </c>
      <c r="K49" s="148"/>
    </row>
    <row r="50" spans="1:11" ht="20.100000000000001" customHeight="1" x14ac:dyDescent="0.15">
      <c r="A50" s="132" t="s">
        <v>47</v>
      </c>
    </row>
    <row r="51" spans="1:11" ht="9.9499999999999993" customHeight="1" x14ac:dyDescent="0.15">
      <c r="A51" s="293" t="s">
        <v>199</v>
      </c>
      <c r="B51" s="293"/>
      <c r="C51" s="293"/>
      <c r="D51" s="293"/>
      <c r="E51" s="293"/>
      <c r="F51" s="293"/>
      <c r="G51" s="293"/>
      <c r="H51" s="293"/>
      <c r="I51" s="293"/>
      <c r="J51" s="293"/>
      <c r="K51" s="131"/>
    </row>
  </sheetData>
  <mergeCells count="16">
    <mergeCell ref="A51:J51"/>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dxfId="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0" orientation="portrait" useFirstPageNumber="1" r:id="rId1"/>
  <headerFooter alignWithMargins="0">
    <oddHeader>&amp;C&amp;8- &amp;P -</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K69"/>
  <sheetViews>
    <sheetView zoomScale="130" workbookViewId="0">
      <selection sqref="A1:J1"/>
    </sheetView>
  </sheetViews>
  <sheetFormatPr baseColWidth="10" defaultRowHeight="8.25" x14ac:dyDescent="0.15"/>
  <cols>
    <col min="1" max="1" width="20.28515625" style="13" customWidth="1"/>
    <col min="2" max="10" width="7.85546875" style="13" customWidth="1"/>
    <col min="11" max="11" width="7.140625" style="13" customWidth="1"/>
    <col min="12" max="16384" width="11.42578125" style="13"/>
  </cols>
  <sheetData>
    <row r="1" spans="1:10" ht="39.950000000000003" customHeight="1" x14ac:dyDescent="0.15">
      <c r="A1" s="233" t="s">
        <v>2</v>
      </c>
      <c r="B1" s="233"/>
      <c r="C1" s="233"/>
      <c r="D1" s="233"/>
      <c r="E1" s="233"/>
      <c r="F1" s="233"/>
      <c r="G1" s="233"/>
      <c r="H1" s="233"/>
      <c r="I1" s="233"/>
      <c r="J1" s="233"/>
    </row>
    <row r="2" spans="1:10" ht="20.100000000000001" customHeight="1" x14ac:dyDescent="0.15">
      <c r="A2" s="250" t="s">
        <v>15</v>
      </c>
      <c r="B2" s="280" t="s">
        <v>488</v>
      </c>
      <c r="C2" s="281"/>
      <c r="D2" s="281"/>
      <c r="E2" s="281"/>
      <c r="F2" s="281"/>
      <c r="G2" s="281"/>
      <c r="H2" s="281"/>
      <c r="I2" s="282"/>
      <c r="J2" s="218" t="s">
        <v>490</v>
      </c>
    </row>
    <row r="3" spans="1:10" ht="9.9499999999999993" customHeight="1" x14ac:dyDescent="0.15">
      <c r="A3" s="251"/>
      <c r="B3" s="274" t="s">
        <v>327</v>
      </c>
      <c r="C3" s="283"/>
      <c r="D3" s="275"/>
      <c r="E3" s="253" t="s">
        <v>32</v>
      </c>
      <c r="F3" s="253"/>
      <c r="G3" s="253"/>
      <c r="H3" s="253"/>
      <c r="I3" s="253"/>
      <c r="J3" s="254" t="s">
        <v>31</v>
      </c>
    </row>
    <row r="4" spans="1:10" ht="9.9499999999999993" customHeight="1" x14ac:dyDescent="0.15">
      <c r="A4" s="251"/>
      <c r="B4" s="287" t="s">
        <v>136</v>
      </c>
      <c r="C4" s="253" t="s">
        <v>33</v>
      </c>
      <c r="D4" s="253"/>
      <c r="E4" s="253" t="s">
        <v>136</v>
      </c>
      <c r="F4" s="278" t="s">
        <v>152</v>
      </c>
      <c r="G4" s="278" t="s">
        <v>35</v>
      </c>
      <c r="H4" s="253" t="s">
        <v>174</v>
      </c>
      <c r="I4" s="253"/>
      <c r="J4" s="254"/>
    </row>
    <row r="5" spans="1:10" ht="54.95" customHeight="1" x14ac:dyDescent="0.15">
      <c r="A5" s="251"/>
      <c r="B5" s="287"/>
      <c r="C5" s="16" t="s">
        <v>177</v>
      </c>
      <c r="D5" s="16" t="s">
        <v>152</v>
      </c>
      <c r="E5" s="253"/>
      <c r="F5" s="279"/>
      <c r="G5" s="279"/>
      <c r="H5" s="16" t="s">
        <v>201</v>
      </c>
      <c r="I5" s="16" t="s">
        <v>178</v>
      </c>
      <c r="J5" s="254"/>
    </row>
    <row r="6" spans="1:10" ht="9.9499999999999993" customHeight="1" x14ac:dyDescent="0.15">
      <c r="A6" s="252"/>
      <c r="B6" s="284" t="s">
        <v>137</v>
      </c>
      <c r="C6" s="285"/>
      <c r="D6" s="18" t="s">
        <v>138</v>
      </c>
      <c r="E6" s="18" t="s">
        <v>137</v>
      </c>
      <c r="F6" s="285" t="s">
        <v>138</v>
      </c>
      <c r="G6" s="285"/>
      <c r="H6" s="18" t="s">
        <v>137</v>
      </c>
      <c r="I6" s="285" t="s">
        <v>138</v>
      </c>
      <c r="J6" s="286"/>
    </row>
    <row r="7" spans="1:10" s="3" customFormat="1" ht="35.1" customHeight="1" x14ac:dyDescent="0.15">
      <c r="A7" s="166" t="s">
        <v>422</v>
      </c>
      <c r="B7" s="144">
        <v>7</v>
      </c>
      <c r="C7" s="144">
        <v>7</v>
      </c>
      <c r="D7" s="142">
        <v>0</v>
      </c>
      <c r="E7" s="141">
        <v>373</v>
      </c>
      <c r="F7" s="142">
        <v>0</v>
      </c>
      <c r="G7" s="142">
        <v>24.5005621378535</v>
      </c>
      <c r="H7" s="141">
        <v>374</v>
      </c>
      <c r="I7" s="142">
        <v>99.732620320855617</v>
      </c>
      <c r="J7" s="142">
        <v>20.061902919555965</v>
      </c>
    </row>
    <row r="8" spans="1:10" s="3" customFormat="1" ht="20.100000000000001" customHeight="1" x14ac:dyDescent="0.15">
      <c r="A8" s="109" t="s">
        <v>388</v>
      </c>
      <c r="B8" s="144">
        <v>3</v>
      </c>
      <c r="C8" s="144">
        <v>3</v>
      </c>
      <c r="D8" s="142">
        <v>0</v>
      </c>
      <c r="E8" s="141">
        <v>418</v>
      </c>
      <c r="F8" s="142">
        <v>0.96618357487922424</v>
      </c>
      <c r="G8" s="142">
        <v>26.94860317950301</v>
      </c>
      <c r="H8" s="141">
        <v>418</v>
      </c>
      <c r="I8" s="142">
        <v>100</v>
      </c>
      <c r="J8" s="142">
        <v>25.085061137692716</v>
      </c>
    </row>
    <row r="9" spans="1:10" s="3" customFormat="1" ht="20.100000000000001" customHeight="1" x14ac:dyDescent="0.15">
      <c r="A9" s="109" t="s">
        <v>378</v>
      </c>
      <c r="B9" s="144">
        <v>10</v>
      </c>
      <c r="C9" s="144">
        <v>10</v>
      </c>
      <c r="D9" s="142">
        <v>-9.0909090909090935</v>
      </c>
      <c r="E9" s="141">
        <v>445</v>
      </c>
      <c r="F9" s="142">
        <v>2.0642201834862419</v>
      </c>
      <c r="G9" s="142">
        <v>28.256614715476623</v>
      </c>
      <c r="H9" s="141">
        <v>445</v>
      </c>
      <c r="I9" s="142">
        <v>100</v>
      </c>
      <c r="J9" s="142">
        <v>25.273408239700373</v>
      </c>
    </row>
    <row r="10" spans="1:10" s="3" customFormat="1" ht="20.100000000000001" customHeight="1" x14ac:dyDescent="0.15">
      <c r="A10" s="109" t="s">
        <v>346</v>
      </c>
      <c r="B10" s="144">
        <v>11</v>
      </c>
      <c r="C10" s="144">
        <v>11</v>
      </c>
      <c r="D10" s="142">
        <v>37.5</v>
      </c>
      <c r="E10" s="141">
        <v>593</v>
      </c>
      <c r="F10" s="142">
        <v>8.0145719489981815</v>
      </c>
      <c r="G10" s="142">
        <v>51.710819779143776</v>
      </c>
      <c r="H10" s="141">
        <v>597</v>
      </c>
      <c r="I10" s="142">
        <v>99.329983249581247</v>
      </c>
      <c r="J10" s="142">
        <v>44.270902946174559</v>
      </c>
    </row>
    <row r="11" spans="1:10" s="3" customFormat="1" ht="20.100000000000001" customHeight="1" x14ac:dyDescent="0.15">
      <c r="A11" s="109" t="s">
        <v>428</v>
      </c>
      <c r="B11" s="144">
        <v>30</v>
      </c>
      <c r="C11" s="144">
        <v>30</v>
      </c>
      <c r="D11" s="142">
        <v>-3.2258064516128968</v>
      </c>
      <c r="E11" s="141">
        <v>2059</v>
      </c>
      <c r="F11" s="142">
        <v>0.63538611925709176</v>
      </c>
      <c r="G11" s="142">
        <v>39.176549844114746</v>
      </c>
      <c r="H11" s="141">
        <v>2067</v>
      </c>
      <c r="I11" s="142">
        <v>99.612965650701497</v>
      </c>
      <c r="J11" s="142">
        <v>32.684774092452344</v>
      </c>
    </row>
    <row r="12" spans="1:10" s="3" customFormat="1" ht="20.100000000000001" customHeight="1" x14ac:dyDescent="0.15">
      <c r="A12" s="109" t="s">
        <v>429</v>
      </c>
      <c r="B12" s="144">
        <v>66</v>
      </c>
      <c r="C12" s="144">
        <v>65</v>
      </c>
      <c r="D12" s="142">
        <v>-1.5151515151515156</v>
      </c>
      <c r="E12" s="141">
        <v>5323</v>
      </c>
      <c r="F12" s="142">
        <v>0.24482109227871263</v>
      </c>
      <c r="G12" s="142">
        <v>42.471199238847852</v>
      </c>
      <c r="H12" s="141">
        <v>5374</v>
      </c>
      <c r="I12" s="142">
        <v>99.050986229996269</v>
      </c>
      <c r="J12" s="142">
        <v>35.535170376834458</v>
      </c>
    </row>
    <row r="13" spans="1:10" s="3" customFormat="1" ht="20.100000000000001" customHeight="1" x14ac:dyDescent="0.15">
      <c r="A13" s="109" t="s">
        <v>430</v>
      </c>
      <c r="B13" s="144">
        <v>17</v>
      </c>
      <c r="C13" s="144">
        <v>17</v>
      </c>
      <c r="D13" s="142">
        <v>0</v>
      </c>
      <c r="E13" s="141">
        <v>1476</v>
      </c>
      <c r="F13" s="142">
        <v>0.27173913043478137</v>
      </c>
      <c r="G13" s="142">
        <v>30.153422501966954</v>
      </c>
      <c r="H13" s="141">
        <v>1476</v>
      </c>
      <c r="I13" s="142">
        <v>100</v>
      </c>
      <c r="J13" s="142">
        <v>27.730896158888502</v>
      </c>
    </row>
    <row r="14" spans="1:10" s="3" customFormat="1" ht="20.100000000000001" customHeight="1" x14ac:dyDescent="0.15">
      <c r="A14" s="109" t="s">
        <v>362</v>
      </c>
      <c r="B14" s="144">
        <v>15</v>
      </c>
      <c r="C14" s="144">
        <v>15</v>
      </c>
      <c r="D14" s="142">
        <v>0</v>
      </c>
      <c r="E14" s="141">
        <v>1045</v>
      </c>
      <c r="F14" s="142">
        <v>4.604604604604603</v>
      </c>
      <c r="G14" s="142">
        <v>36.107423985182898</v>
      </c>
      <c r="H14" s="141">
        <v>1059</v>
      </c>
      <c r="I14" s="142">
        <v>98.677998111425865</v>
      </c>
      <c r="J14" s="142">
        <v>32.987932560499104</v>
      </c>
    </row>
    <row r="15" spans="1:10" s="3" customFormat="1" ht="20.100000000000001" customHeight="1" x14ac:dyDescent="0.15">
      <c r="A15" s="109" t="s">
        <v>384</v>
      </c>
      <c r="B15" s="144">
        <v>15</v>
      </c>
      <c r="C15" s="144">
        <v>15</v>
      </c>
      <c r="D15" s="142">
        <v>7.1428571428571388</v>
      </c>
      <c r="E15" s="141">
        <v>1007</v>
      </c>
      <c r="F15" s="142">
        <v>1.003009027081248</v>
      </c>
      <c r="G15" s="142">
        <v>19.566261972643112</v>
      </c>
      <c r="H15" s="141">
        <v>1015</v>
      </c>
      <c r="I15" s="142">
        <v>99.21182266009852</v>
      </c>
      <c r="J15" s="142">
        <v>22.804955736660588</v>
      </c>
    </row>
    <row r="16" spans="1:10" s="3" customFormat="1" ht="20.100000000000001" customHeight="1" x14ac:dyDescent="0.15">
      <c r="A16" s="166" t="s">
        <v>431</v>
      </c>
      <c r="B16" s="144">
        <v>30</v>
      </c>
      <c r="C16" s="144">
        <v>29</v>
      </c>
      <c r="D16" s="142">
        <v>11.538461538461533</v>
      </c>
      <c r="E16" s="141">
        <v>1947</v>
      </c>
      <c r="F16" s="142">
        <v>6.3353358820316714</v>
      </c>
      <c r="G16" s="142">
        <v>40.686250144970757</v>
      </c>
      <c r="H16" s="141">
        <v>1967</v>
      </c>
      <c r="I16" s="142">
        <v>98.983223182511438</v>
      </c>
      <c r="J16" s="142">
        <v>34.700328147718196</v>
      </c>
    </row>
    <row r="17" spans="1:11" s="3" customFormat="1" ht="20.100000000000001" customHeight="1" x14ac:dyDescent="0.15">
      <c r="A17" s="109" t="s">
        <v>353</v>
      </c>
      <c r="B17" s="144">
        <v>12</v>
      </c>
      <c r="C17" s="144">
        <v>11</v>
      </c>
      <c r="D17" s="142">
        <v>-8.3333333333333286</v>
      </c>
      <c r="E17" s="141">
        <v>424</v>
      </c>
      <c r="F17" s="142">
        <v>2.6634382566585941</v>
      </c>
      <c r="G17" s="142">
        <v>25.357577601947657</v>
      </c>
      <c r="H17" s="141">
        <v>443</v>
      </c>
      <c r="I17" s="142">
        <v>95.711060948081268</v>
      </c>
      <c r="J17" s="142">
        <v>22.340146750524109</v>
      </c>
    </row>
    <row r="18" spans="1:11" s="3" customFormat="1" ht="20.100000000000001" customHeight="1" x14ac:dyDescent="0.15">
      <c r="A18" s="109" t="s">
        <v>347</v>
      </c>
      <c r="B18" s="144">
        <v>16</v>
      </c>
      <c r="C18" s="144">
        <v>15</v>
      </c>
      <c r="D18" s="142">
        <v>-11.764705882352942</v>
      </c>
      <c r="E18" s="141">
        <v>740</v>
      </c>
      <c r="F18" s="142">
        <v>-17.594654788418708</v>
      </c>
      <c r="G18" s="142">
        <v>27.632955536181342</v>
      </c>
      <c r="H18" s="141">
        <v>796</v>
      </c>
      <c r="I18" s="142">
        <v>92.964824120603012</v>
      </c>
      <c r="J18" s="142">
        <v>19.491319286083492</v>
      </c>
    </row>
    <row r="19" spans="1:11" s="3" customFormat="1" ht="20.100000000000001" customHeight="1" x14ac:dyDescent="0.15">
      <c r="A19" s="109" t="s">
        <v>335</v>
      </c>
      <c r="B19" s="144">
        <v>15</v>
      </c>
      <c r="C19" s="144">
        <v>13</v>
      </c>
      <c r="D19" s="142">
        <v>-7.1428571428571388</v>
      </c>
      <c r="E19" s="141">
        <v>639</v>
      </c>
      <c r="F19" s="142">
        <v>-0.31201248049922015</v>
      </c>
      <c r="G19" s="142">
        <v>28.908524439450435</v>
      </c>
      <c r="H19" s="141">
        <v>698</v>
      </c>
      <c r="I19" s="142">
        <v>91.547277936962743</v>
      </c>
      <c r="J19" s="142">
        <v>26.530389949894705</v>
      </c>
    </row>
    <row r="20" spans="1:11" s="3" customFormat="1" ht="20.100000000000001" customHeight="1" x14ac:dyDescent="0.15">
      <c r="A20" s="109" t="s">
        <v>403</v>
      </c>
      <c r="B20" s="144">
        <v>7</v>
      </c>
      <c r="C20" s="144">
        <v>7</v>
      </c>
      <c r="D20" s="142">
        <v>0</v>
      </c>
      <c r="E20" s="141">
        <v>342</v>
      </c>
      <c r="F20" s="142">
        <v>0</v>
      </c>
      <c r="G20" s="142">
        <v>30.343331446896809</v>
      </c>
      <c r="H20" s="141">
        <v>342</v>
      </c>
      <c r="I20" s="142">
        <v>100</v>
      </c>
      <c r="J20" s="142">
        <v>26.072124756335285</v>
      </c>
    </row>
    <row r="21" spans="1:11" s="3" customFormat="1" ht="20.100000000000001" customHeight="1" x14ac:dyDescent="0.15">
      <c r="A21" s="109" t="s">
        <v>404</v>
      </c>
      <c r="B21" s="144">
        <v>16</v>
      </c>
      <c r="C21" s="144">
        <v>16</v>
      </c>
      <c r="D21" s="142">
        <v>6.6666666666666714</v>
      </c>
      <c r="E21" s="141">
        <v>757</v>
      </c>
      <c r="F21" s="142">
        <v>-0.91623036649214384</v>
      </c>
      <c r="G21" s="142">
        <v>36.502322410193038</v>
      </c>
      <c r="H21" s="141">
        <v>784</v>
      </c>
      <c r="I21" s="142">
        <v>96.556122448979593</v>
      </c>
      <c r="J21" s="142">
        <v>32.073303674022569</v>
      </c>
    </row>
    <row r="22" spans="1:11" s="3" customFormat="1" ht="20.100000000000001" customHeight="1" x14ac:dyDescent="0.15">
      <c r="A22" s="109" t="s">
        <v>355</v>
      </c>
      <c r="B22" s="144">
        <v>11</v>
      </c>
      <c r="C22" s="144">
        <v>11</v>
      </c>
      <c r="D22" s="142">
        <v>0</v>
      </c>
      <c r="E22" s="141">
        <v>397</v>
      </c>
      <c r="F22" s="142">
        <v>0</v>
      </c>
      <c r="G22" s="142">
        <v>27.301535711383767</v>
      </c>
      <c r="H22" s="141">
        <v>397</v>
      </c>
      <c r="I22" s="142">
        <v>100</v>
      </c>
      <c r="J22" s="142">
        <v>30.153932269801288</v>
      </c>
    </row>
    <row r="23" spans="1:11" s="3" customFormat="1" ht="20.100000000000001" customHeight="1" x14ac:dyDescent="0.15">
      <c r="A23" s="109" t="s">
        <v>349</v>
      </c>
      <c r="B23" s="144">
        <v>11</v>
      </c>
      <c r="C23" s="144">
        <v>10</v>
      </c>
      <c r="D23" s="142">
        <v>11.111111111111114</v>
      </c>
      <c r="E23" s="141">
        <v>716</v>
      </c>
      <c r="F23" s="142">
        <v>26.725663716814154</v>
      </c>
      <c r="G23" s="142">
        <v>24.499909893674534</v>
      </c>
      <c r="H23" s="141">
        <v>1080</v>
      </c>
      <c r="I23" s="142">
        <v>66.296296296296305</v>
      </c>
      <c r="J23" s="142">
        <v>17.894373615197416</v>
      </c>
    </row>
    <row r="24" spans="1:11" s="3" customFormat="1" ht="20.100000000000001" customHeight="1" x14ac:dyDescent="0.15">
      <c r="A24" s="109" t="s">
        <v>432</v>
      </c>
      <c r="B24" s="144">
        <v>21</v>
      </c>
      <c r="C24" s="144">
        <v>19</v>
      </c>
      <c r="D24" s="142">
        <v>5.5555555555555571</v>
      </c>
      <c r="E24" s="141">
        <v>1775</v>
      </c>
      <c r="F24" s="142">
        <v>15.861618798955618</v>
      </c>
      <c r="G24" s="142">
        <v>24.343609410723506</v>
      </c>
      <c r="H24" s="141">
        <v>1843</v>
      </c>
      <c r="I24" s="142">
        <v>96.310363537710259</v>
      </c>
      <c r="J24" s="142">
        <v>31.341020753518155</v>
      </c>
    </row>
    <row r="25" spans="1:11" s="3" customFormat="1" ht="20.100000000000001" customHeight="1" x14ac:dyDescent="0.15">
      <c r="A25" s="166" t="s">
        <v>433</v>
      </c>
      <c r="B25" s="144">
        <v>46</v>
      </c>
      <c r="C25" s="144">
        <v>45</v>
      </c>
      <c r="D25" s="142">
        <v>-2.1739130434782652</v>
      </c>
      <c r="E25" s="141">
        <v>4256</v>
      </c>
      <c r="F25" s="142">
        <v>-0.35120580660266398</v>
      </c>
      <c r="G25" s="142">
        <v>41.169961193305845</v>
      </c>
      <c r="H25" s="141">
        <v>4361</v>
      </c>
      <c r="I25" s="142">
        <v>97.592295345104333</v>
      </c>
      <c r="J25" s="142">
        <v>31.623104311587475</v>
      </c>
    </row>
    <row r="26" spans="1:11" s="5" customFormat="1" ht="35.1" customHeight="1" x14ac:dyDescent="0.15">
      <c r="A26" s="168" t="s">
        <v>173</v>
      </c>
      <c r="B26" s="143">
        <v>359</v>
      </c>
      <c r="C26" s="143">
        <v>349</v>
      </c>
      <c r="D26" s="140">
        <v>0.57636887608069287</v>
      </c>
      <c r="E26" s="139">
        <v>24732</v>
      </c>
      <c r="F26" s="140">
        <v>1.9876288659793744</v>
      </c>
      <c r="G26" s="140">
        <v>35.839189836914713</v>
      </c>
      <c r="H26" s="139">
        <v>25536</v>
      </c>
      <c r="I26" s="140">
        <v>96.851503759398497</v>
      </c>
      <c r="J26" s="140">
        <v>31.055945988002275</v>
      </c>
    </row>
    <row r="27" spans="1:11" s="3" customFormat="1" ht="20.100000000000001" customHeight="1" x14ac:dyDescent="0.15">
      <c r="A27" s="12" t="s">
        <v>47</v>
      </c>
    </row>
    <row r="28" spans="1:11" ht="9.9499999999999993" customHeight="1" x14ac:dyDescent="0.15">
      <c r="A28" s="277" t="s">
        <v>199</v>
      </c>
      <c r="B28" s="277"/>
      <c r="C28" s="277"/>
      <c r="D28" s="277"/>
      <c r="E28" s="277"/>
      <c r="F28" s="277"/>
      <c r="G28" s="277"/>
      <c r="H28" s="277"/>
      <c r="I28" s="277"/>
      <c r="J28" s="277"/>
      <c r="K28" s="28"/>
    </row>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sheetData>
  <mergeCells count="16">
    <mergeCell ref="A28:J28"/>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8" type="noConversion"/>
  <conditionalFormatting sqref="B3 A19 A13 A25 A7 A16">
    <cfRule type="cellIs" dxfId="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1" orientation="portrait" useFirstPageNumber="1" r:id="rId1"/>
  <headerFooter alignWithMargins="0">
    <oddHeader>&amp;C&amp;8- &amp;P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J84"/>
  <sheetViews>
    <sheetView zoomScale="130" zoomScaleNormal="130" workbookViewId="0">
      <selection sqref="A1:F1"/>
    </sheetView>
  </sheetViews>
  <sheetFormatPr baseColWidth="10" defaultRowHeight="8.25" x14ac:dyDescent="0.15"/>
  <cols>
    <col min="1" max="1" width="28.5703125" style="91" customWidth="1"/>
    <col min="2" max="6" width="12.7109375" style="91" customWidth="1"/>
    <col min="7" max="16384" width="11.42578125" style="91"/>
  </cols>
  <sheetData>
    <row r="1" spans="1:10" ht="39.950000000000003" customHeight="1" x14ac:dyDescent="0.15">
      <c r="A1" s="299" t="s">
        <v>301</v>
      </c>
      <c r="B1" s="299"/>
      <c r="C1" s="299"/>
      <c r="D1" s="299"/>
      <c r="E1" s="299"/>
      <c r="F1" s="299"/>
    </row>
    <row r="2" spans="1:10" ht="16.5" customHeight="1" x14ac:dyDescent="0.15">
      <c r="A2" s="300" t="s">
        <v>40</v>
      </c>
      <c r="B2" s="303" t="s">
        <v>488</v>
      </c>
      <c r="C2" s="304"/>
      <c r="D2" s="304"/>
      <c r="E2" s="305"/>
      <c r="F2" s="96" t="s">
        <v>491</v>
      </c>
    </row>
    <row r="3" spans="1:10" ht="9.9499999999999993" customHeight="1" x14ac:dyDescent="0.15">
      <c r="A3" s="301"/>
      <c r="B3" s="306" t="s">
        <v>290</v>
      </c>
      <c r="C3" s="312" t="s">
        <v>307</v>
      </c>
      <c r="D3" s="313"/>
      <c r="E3" s="307" t="s">
        <v>305</v>
      </c>
      <c r="F3" s="308"/>
    </row>
    <row r="4" spans="1:10" ht="9.9499999999999993" customHeight="1" x14ac:dyDescent="0.15">
      <c r="A4" s="301"/>
      <c r="B4" s="306"/>
      <c r="C4" s="314"/>
      <c r="D4" s="315"/>
      <c r="E4" s="307"/>
      <c r="F4" s="308"/>
    </row>
    <row r="5" spans="1:10" ht="27.95" customHeight="1" x14ac:dyDescent="0.15">
      <c r="A5" s="301"/>
      <c r="B5" s="306"/>
      <c r="C5" s="97" t="s">
        <v>177</v>
      </c>
      <c r="D5" s="97" t="s">
        <v>291</v>
      </c>
      <c r="E5" s="307"/>
      <c r="F5" s="308"/>
    </row>
    <row r="6" spans="1:10" ht="9.9499999999999993" customHeight="1" x14ac:dyDescent="0.15">
      <c r="A6" s="302"/>
      <c r="B6" s="309" t="s">
        <v>137</v>
      </c>
      <c r="C6" s="310"/>
      <c r="D6" s="310" t="s">
        <v>138</v>
      </c>
      <c r="E6" s="310"/>
      <c r="F6" s="311"/>
    </row>
    <row r="7" spans="1:10" ht="20.100000000000001" customHeight="1" x14ac:dyDescent="0.15">
      <c r="A7" s="101" t="s">
        <v>191</v>
      </c>
      <c r="B7" s="150">
        <v>227</v>
      </c>
      <c r="C7" s="150">
        <v>223</v>
      </c>
      <c r="D7" s="151">
        <v>-0.4</v>
      </c>
      <c r="E7" s="151">
        <v>47.4</v>
      </c>
      <c r="F7" s="151">
        <v>43.7</v>
      </c>
    </row>
    <row r="8" spans="1:10" ht="15" customHeight="1" x14ac:dyDescent="0.15">
      <c r="A8" s="102" t="s">
        <v>60</v>
      </c>
      <c r="B8" s="152">
        <v>187</v>
      </c>
      <c r="C8" s="152">
        <v>183</v>
      </c>
      <c r="D8" s="153">
        <v>-2.7</v>
      </c>
      <c r="E8" s="153">
        <v>46.9</v>
      </c>
      <c r="F8" s="153">
        <v>43.8</v>
      </c>
    </row>
    <row r="9" spans="1:10" ht="15" customHeight="1" x14ac:dyDescent="0.15">
      <c r="A9" s="102" t="s">
        <v>50</v>
      </c>
      <c r="B9" s="152">
        <v>27</v>
      </c>
      <c r="C9" s="152">
        <v>27</v>
      </c>
      <c r="D9" s="193">
        <v>8</v>
      </c>
      <c r="E9" s="153">
        <v>54.3</v>
      </c>
      <c r="F9" s="153">
        <v>45.7</v>
      </c>
    </row>
    <row r="10" spans="1:10" ht="15" customHeight="1" x14ac:dyDescent="0.15">
      <c r="A10" s="102" t="s">
        <v>51</v>
      </c>
      <c r="B10" s="152">
        <v>8</v>
      </c>
      <c r="C10" s="152">
        <v>8</v>
      </c>
      <c r="D10" s="193">
        <v>33.299999999999997</v>
      </c>
      <c r="E10" s="153">
        <v>27.2</v>
      </c>
      <c r="F10" s="153">
        <v>26.6</v>
      </c>
    </row>
    <row r="11" spans="1:10" ht="15" customHeight="1" x14ac:dyDescent="0.15">
      <c r="A11" s="102" t="s">
        <v>52</v>
      </c>
      <c r="B11" s="152">
        <v>5</v>
      </c>
      <c r="C11" s="152">
        <v>5</v>
      </c>
      <c r="D11" s="193" t="s">
        <v>536</v>
      </c>
      <c r="E11" s="153">
        <v>51.9</v>
      </c>
      <c r="F11" s="153">
        <v>42.9</v>
      </c>
    </row>
    <row r="12" spans="1:10" ht="15" customHeight="1" x14ac:dyDescent="0.15">
      <c r="A12" s="93" t="s">
        <v>47</v>
      </c>
    </row>
    <row r="13" spans="1:10" ht="9.9499999999999993" customHeight="1" x14ac:dyDescent="0.15">
      <c r="A13" s="317" t="s">
        <v>292</v>
      </c>
      <c r="B13" s="317"/>
      <c r="C13" s="317"/>
      <c r="D13" s="317"/>
      <c r="E13" s="317"/>
      <c r="F13" s="317"/>
    </row>
    <row r="14" spans="1:10" s="3" customFormat="1" ht="15" customHeight="1" x14ac:dyDescent="0.15">
      <c r="A14" s="316" t="s">
        <v>306</v>
      </c>
      <c r="B14" s="316"/>
      <c r="C14" s="316"/>
      <c r="D14" s="316"/>
      <c r="E14" s="316"/>
    </row>
    <row r="15" spans="1:10" ht="39.950000000000003" customHeight="1" x14ac:dyDescent="0.15">
      <c r="A15" s="299" t="s">
        <v>302</v>
      </c>
      <c r="B15" s="299"/>
      <c r="C15" s="299"/>
      <c r="D15" s="299"/>
      <c r="E15" s="299"/>
      <c r="F15" s="299"/>
    </row>
    <row r="16" spans="1:10" ht="16.5" x14ac:dyDescent="0.15">
      <c r="A16" s="300" t="s">
        <v>200</v>
      </c>
      <c r="B16" s="303" t="s">
        <v>488</v>
      </c>
      <c r="C16" s="304"/>
      <c r="D16" s="304"/>
      <c r="E16" s="305"/>
      <c r="F16" s="96" t="s">
        <v>491</v>
      </c>
      <c r="J16" s="103"/>
    </row>
    <row r="17" spans="1:6" ht="8.25" customHeight="1" x14ac:dyDescent="0.15">
      <c r="A17" s="301"/>
      <c r="B17" s="306" t="s">
        <v>290</v>
      </c>
      <c r="C17" s="312" t="s">
        <v>307</v>
      </c>
      <c r="D17" s="313"/>
      <c r="E17" s="307" t="s">
        <v>305</v>
      </c>
      <c r="F17" s="308"/>
    </row>
    <row r="18" spans="1:6" ht="9.9499999999999993" customHeight="1" x14ac:dyDescent="0.15">
      <c r="A18" s="301"/>
      <c r="B18" s="306"/>
      <c r="C18" s="314"/>
      <c r="D18" s="315"/>
      <c r="E18" s="307"/>
      <c r="F18" s="308"/>
    </row>
    <row r="19" spans="1:6" ht="27.95" customHeight="1" x14ac:dyDescent="0.15">
      <c r="A19" s="301"/>
      <c r="B19" s="306"/>
      <c r="C19" s="97" t="s">
        <v>177</v>
      </c>
      <c r="D19" s="97" t="s">
        <v>291</v>
      </c>
      <c r="E19" s="307"/>
      <c r="F19" s="308"/>
    </row>
    <row r="20" spans="1:6" ht="9.9499999999999993" customHeight="1" x14ac:dyDescent="0.15">
      <c r="A20" s="302"/>
      <c r="B20" s="309" t="s">
        <v>137</v>
      </c>
      <c r="C20" s="310"/>
      <c r="D20" s="310" t="s">
        <v>138</v>
      </c>
      <c r="E20" s="310"/>
      <c r="F20" s="311"/>
    </row>
    <row r="21" spans="1:6" ht="20.100000000000001" customHeight="1" x14ac:dyDescent="0.15">
      <c r="A21" s="104" t="s">
        <v>10</v>
      </c>
      <c r="B21" s="159">
        <v>23</v>
      </c>
      <c r="C21" s="159">
        <v>23</v>
      </c>
      <c r="D21" s="160" t="s">
        <v>536</v>
      </c>
      <c r="E21" s="160">
        <v>65.8</v>
      </c>
      <c r="F21" s="160">
        <v>54.8</v>
      </c>
    </row>
    <row r="22" spans="1:6" ht="15" customHeight="1" x14ac:dyDescent="0.15">
      <c r="A22" s="104" t="s">
        <v>11</v>
      </c>
      <c r="B22" s="159">
        <v>6</v>
      </c>
      <c r="C22" s="159">
        <v>6</v>
      </c>
      <c r="D22" s="160" t="s">
        <v>536</v>
      </c>
      <c r="E22" s="160">
        <v>41.2</v>
      </c>
      <c r="F22" s="160">
        <v>37.200000000000003</v>
      </c>
    </row>
    <row r="23" spans="1:6" ht="15" customHeight="1" x14ac:dyDescent="0.15">
      <c r="A23" s="105" t="s">
        <v>12</v>
      </c>
      <c r="B23" s="159">
        <v>8</v>
      </c>
      <c r="C23" s="159">
        <v>8</v>
      </c>
      <c r="D23" s="192">
        <v>14.3</v>
      </c>
      <c r="E23" s="160">
        <v>57.9</v>
      </c>
      <c r="F23" s="160">
        <v>50.1</v>
      </c>
    </row>
    <row r="24" spans="1:6" ht="15" customHeight="1" x14ac:dyDescent="0.15">
      <c r="A24" s="104" t="s">
        <v>13</v>
      </c>
      <c r="B24" s="159">
        <v>6</v>
      </c>
      <c r="C24" s="159">
        <v>6</v>
      </c>
      <c r="D24" s="192">
        <v>20</v>
      </c>
      <c r="E24" s="160">
        <v>35.4</v>
      </c>
      <c r="F24" s="160">
        <v>41.6</v>
      </c>
    </row>
    <row r="25" spans="1:6" ht="15" customHeight="1" x14ac:dyDescent="0.15">
      <c r="A25" s="105" t="s">
        <v>14</v>
      </c>
      <c r="B25" s="159">
        <v>14</v>
      </c>
      <c r="C25" s="159">
        <v>14</v>
      </c>
      <c r="D25" s="192" t="s">
        <v>536</v>
      </c>
      <c r="E25" s="160">
        <v>58.3</v>
      </c>
      <c r="F25" s="160">
        <v>44</v>
      </c>
    </row>
    <row r="26" spans="1:6" ht="15" customHeight="1" x14ac:dyDescent="0.15">
      <c r="A26" s="104" t="s">
        <v>9</v>
      </c>
      <c r="B26" s="159">
        <v>14</v>
      </c>
      <c r="C26" s="159">
        <v>14</v>
      </c>
      <c r="D26" s="192" t="s">
        <v>536</v>
      </c>
      <c r="E26" s="160">
        <v>57</v>
      </c>
      <c r="F26" s="160">
        <v>49.1</v>
      </c>
    </row>
    <row r="27" spans="1:6" ht="15" customHeight="1" x14ac:dyDescent="0.15">
      <c r="A27" s="105" t="s">
        <v>70</v>
      </c>
      <c r="B27" s="159">
        <v>4</v>
      </c>
      <c r="C27" s="159">
        <v>4</v>
      </c>
      <c r="D27" s="192">
        <v>-20</v>
      </c>
      <c r="E27" s="160">
        <v>51.4</v>
      </c>
      <c r="F27" s="160">
        <v>48.2</v>
      </c>
    </row>
    <row r="28" spans="1:6" ht="15" customHeight="1" x14ac:dyDescent="0.15">
      <c r="A28" s="104" t="s">
        <v>101</v>
      </c>
      <c r="B28" s="159">
        <v>11</v>
      </c>
      <c r="C28" s="159">
        <v>11</v>
      </c>
      <c r="D28" s="160" t="s">
        <v>536</v>
      </c>
      <c r="E28" s="160">
        <v>39.4</v>
      </c>
      <c r="F28" s="160">
        <v>38.1</v>
      </c>
    </row>
    <row r="29" spans="1:6" ht="15" customHeight="1" x14ac:dyDescent="0.15">
      <c r="A29" s="105" t="s">
        <v>102</v>
      </c>
      <c r="B29" s="159">
        <v>11</v>
      </c>
      <c r="C29" s="159">
        <v>11</v>
      </c>
      <c r="D29" s="192" t="s">
        <v>536</v>
      </c>
      <c r="E29" s="160">
        <v>48.6</v>
      </c>
      <c r="F29" s="160">
        <v>45</v>
      </c>
    </row>
    <row r="30" spans="1:6" ht="15" customHeight="1" x14ac:dyDescent="0.15">
      <c r="A30" s="104" t="s">
        <v>103</v>
      </c>
      <c r="B30" s="159">
        <v>6</v>
      </c>
      <c r="C30" s="159">
        <v>6</v>
      </c>
      <c r="D30" s="192">
        <v>-14.3</v>
      </c>
      <c r="E30" s="160">
        <v>39.6</v>
      </c>
      <c r="F30" s="160">
        <v>29.6</v>
      </c>
    </row>
    <row r="31" spans="1:6" ht="15" customHeight="1" x14ac:dyDescent="0.15">
      <c r="A31" s="105" t="s">
        <v>104</v>
      </c>
      <c r="B31" s="159">
        <v>5</v>
      </c>
      <c r="C31" s="159">
        <v>5</v>
      </c>
      <c r="D31" s="160">
        <v>150</v>
      </c>
      <c r="E31" s="160">
        <v>43.2</v>
      </c>
      <c r="F31" s="160">
        <v>38.799999999999997</v>
      </c>
    </row>
    <row r="32" spans="1:6" ht="15" customHeight="1" x14ac:dyDescent="0.15">
      <c r="A32" s="104" t="s">
        <v>105</v>
      </c>
      <c r="B32" s="159">
        <v>22</v>
      </c>
      <c r="C32" s="159">
        <v>22</v>
      </c>
      <c r="D32" s="160">
        <v>10</v>
      </c>
      <c r="E32" s="160">
        <v>32.9</v>
      </c>
      <c r="F32" s="160">
        <v>42.3</v>
      </c>
    </row>
    <row r="33" spans="1:6" ht="15" customHeight="1" x14ac:dyDescent="0.15">
      <c r="A33" s="105" t="s">
        <v>186</v>
      </c>
      <c r="B33" s="159">
        <v>20</v>
      </c>
      <c r="C33" s="159">
        <v>18</v>
      </c>
      <c r="D33" s="192">
        <v>-10</v>
      </c>
      <c r="E33" s="160">
        <v>43.8</v>
      </c>
      <c r="F33" s="160">
        <v>44</v>
      </c>
    </row>
    <row r="34" spans="1:6" ht="15" customHeight="1" x14ac:dyDescent="0.15">
      <c r="A34" s="104" t="s">
        <v>106</v>
      </c>
      <c r="B34" s="159">
        <v>5</v>
      </c>
      <c r="C34" s="159">
        <v>5</v>
      </c>
      <c r="D34" s="160" t="s">
        <v>536</v>
      </c>
      <c r="E34" s="160">
        <v>49.3</v>
      </c>
      <c r="F34" s="160">
        <v>42.8</v>
      </c>
    </row>
    <row r="35" spans="1:6" ht="15" customHeight="1" x14ac:dyDescent="0.15">
      <c r="A35" s="104" t="s">
        <v>107</v>
      </c>
      <c r="B35" s="159">
        <v>9</v>
      </c>
      <c r="C35" s="159">
        <v>8</v>
      </c>
      <c r="D35" s="192">
        <v>-20</v>
      </c>
      <c r="E35" s="160">
        <v>31.2</v>
      </c>
      <c r="F35" s="160">
        <v>38.299999999999997</v>
      </c>
    </row>
    <row r="36" spans="1:6" ht="15" customHeight="1" x14ac:dyDescent="0.15">
      <c r="A36" s="104" t="s">
        <v>108</v>
      </c>
      <c r="B36" s="159">
        <v>13</v>
      </c>
      <c r="C36" s="159">
        <v>12</v>
      </c>
      <c r="D36" s="160">
        <v>-7.7</v>
      </c>
      <c r="E36" s="160">
        <v>37.5</v>
      </c>
      <c r="F36" s="160">
        <v>38.5</v>
      </c>
    </row>
    <row r="37" spans="1:6" ht="15" customHeight="1" x14ac:dyDescent="0.15">
      <c r="A37" s="104" t="s">
        <v>109</v>
      </c>
      <c r="B37" s="159">
        <v>10</v>
      </c>
      <c r="C37" s="159">
        <v>10</v>
      </c>
      <c r="D37" s="192">
        <v>-9.1</v>
      </c>
      <c r="E37" s="160">
        <v>52.8</v>
      </c>
      <c r="F37" s="160">
        <v>48.8</v>
      </c>
    </row>
    <row r="38" spans="1:6" ht="15" customHeight="1" x14ac:dyDescent="0.15">
      <c r="A38" s="104" t="s">
        <v>110</v>
      </c>
      <c r="B38" s="159">
        <v>2</v>
      </c>
      <c r="C38" s="159">
        <v>2</v>
      </c>
      <c r="D38" s="160" t="s">
        <v>540</v>
      </c>
      <c r="E38" s="160" t="s">
        <v>540</v>
      </c>
      <c r="F38" s="160" t="s">
        <v>540</v>
      </c>
    </row>
    <row r="39" spans="1:6" ht="15" customHeight="1" x14ac:dyDescent="0.15">
      <c r="A39" s="104" t="s">
        <v>111</v>
      </c>
      <c r="B39" s="159">
        <v>20</v>
      </c>
      <c r="C39" s="159">
        <v>20</v>
      </c>
      <c r="D39" s="192" t="s">
        <v>536</v>
      </c>
      <c r="E39" s="160">
        <v>28</v>
      </c>
      <c r="F39" s="160">
        <v>23</v>
      </c>
    </row>
    <row r="40" spans="1:6" ht="15" customHeight="1" x14ac:dyDescent="0.15">
      <c r="A40" s="104" t="s">
        <v>112</v>
      </c>
      <c r="B40" s="159">
        <v>5</v>
      </c>
      <c r="C40" s="159">
        <v>5</v>
      </c>
      <c r="D40" s="192" t="s">
        <v>536</v>
      </c>
      <c r="E40" s="160">
        <v>51.6</v>
      </c>
      <c r="F40" s="160">
        <v>52.3</v>
      </c>
    </row>
    <row r="41" spans="1:6" ht="15" customHeight="1" x14ac:dyDescent="0.15">
      <c r="A41" s="104" t="s">
        <v>113</v>
      </c>
      <c r="B41" s="159">
        <v>5</v>
      </c>
      <c r="C41" s="159">
        <v>5</v>
      </c>
      <c r="D41" s="192" t="s">
        <v>536</v>
      </c>
      <c r="E41" s="160">
        <v>33.1</v>
      </c>
      <c r="F41" s="160">
        <v>34.700000000000003</v>
      </c>
    </row>
    <row r="42" spans="1:6" ht="15" customHeight="1" x14ac:dyDescent="0.15">
      <c r="A42" s="104" t="s">
        <v>114</v>
      </c>
      <c r="B42" s="159">
        <v>4</v>
      </c>
      <c r="C42" s="159">
        <v>4</v>
      </c>
      <c r="D42" s="192" t="s">
        <v>536</v>
      </c>
      <c r="E42" s="160">
        <v>50.1</v>
      </c>
      <c r="F42" s="160">
        <v>45.5</v>
      </c>
    </row>
    <row r="43" spans="1:6" ht="15" customHeight="1" x14ac:dyDescent="0.15">
      <c r="A43" s="105" t="s">
        <v>84</v>
      </c>
      <c r="B43" s="159">
        <v>4</v>
      </c>
      <c r="C43" s="159">
        <v>4</v>
      </c>
      <c r="D43" s="160" t="s">
        <v>540</v>
      </c>
      <c r="E43" s="160" t="s">
        <v>540</v>
      </c>
      <c r="F43" s="160" t="s">
        <v>540</v>
      </c>
    </row>
    <row r="44" spans="1:6" s="92" customFormat="1" ht="15" customHeight="1" x14ac:dyDescent="0.15">
      <c r="A44" s="106" t="s">
        <v>41</v>
      </c>
      <c r="B44" s="169">
        <v>227</v>
      </c>
      <c r="C44" s="169">
        <v>223</v>
      </c>
      <c r="D44" s="170">
        <v>-0.4</v>
      </c>
      <c r="E44" s="170">
        <v>47.4</v>
      </c>
      <c r="F44" s="170">
        <v>43.7</v>
      </c>
    </row>
    <row r="45" spans="1:6" ht="15" customHeight="1" x14ac:dyDescent="0.15">
      <c r="A45" s="93" t="s">
        <v>47</v>
      </c>
    </row>
    <row r="46" spans="1:6" ht="9.9499999999999993" customHeight="1" x14ac:dyDescent="0.15">
      <c r="A46" s="316" t="s">
        <v>292</v>
      </c>
      <c r="B46" s="316"/>
      <c r="C46" s="316"/>
      <c r="D46" s="316"/>
      <c r="E46" s="316"/>
    </row>
    <row r="47" spans="1:6" ht="9" customHeight="1" x14ac:dyDescent="0.15">
      <c r="A47" s="316" t="s">
        <v>306</v>
      </c>
      <c r="B47" s="316"/>
      <c r="C47" s="316"/>
      <c r="D47" s="316"/>
      <c r="E47" s="316"/>
    </row>
    <row r="48" spans="1:6"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row r="74" ht="9" customHeight="1" x14ac:dyDescent="0.15"/>
    <row r="75" ht="9" customHeight="1" x14ac:dyDescent="0.15"/>
    <row r="76" ht="9" customHeight="1" x14ac:dyDescent="0.15"/>
    <row r="77" ht="9" customHeight="1" x14ac:dyDescent="0.15"/>
    <row r="78" ht="9" customHeight="1" x14ac:dyDescent="0.15"/>
    <row r="79" ht="9" customHeight="1" x14ac:dyDescent="0.15"/>
    <row r="80" ht="9" customHeight="1" x14ac:dyDescent="0.15"/>
    <row r="81" ht="9" customHeight="1" x14ac:dyDescent="0.15"/>
    <row r="82" ht="9" customHeight="1" x14ac:dyDescent="0.15"/>
    <row r="83" ht="9" customHeight="1" x14ac:dyDescent="0.15"/>
    <row r="84" ht="9" customHeight="1" x14ac:dyDescent="0.15"/>
  </sheetData>
  <mergeCells count="20">
    <mergeCell ref="A47:E47"/>
    <mergeCell ref="A46:E46"/>
    <mergeCell ref="A13:F13"/>
    <mergeCell ref="A15:F15"/>
    <mergeCell ref="A16:A20"/>
    <mergeCell ref="B16:E16"/>
    <mergeCell ref="B17:B19"/>
    <mergeCell ref="E17:F19"/>
    <mergeCell ref="B20:C20"/>
    <mergeCell ref="D20:F20"/>
    <mergeCell ref="A14:E14"/>
    <mergeCell ref="C17:D18"/>
    <mergeCell ref="A1:F1"/>
    <mergeCell ref="A2:A6"/>
    <mergeCell ref="B2:E2"/>
    <mergeCell ref="B3:B5"/>
    <mergeCell ref="E3:F5"/>
    <mergeCell ref="B6:C6"/>
    <mergeCell ref="D6:F6"/>
    <mergeCell ref="C3:D4"/>
  </mergeCells>
  <conditionalFormatting sqref="A9">
    <cfRule type="cellIs" dxfId="4" priority="5" stopIfTrue="1" operator="equal">
      <formula>"FEHLER"</formula>
    </cfRule>
  </conditionalFormatting>
  <conditionalFormatting sqref="B3">
    <cfRule type="cellIs" dxfId="3" priority="4" stopIfTrue="1" operator="equal">
      <formula>"FEHLER"</formula>
    </cfRule>
  </conditionalFormatting>
  <conditionalFormatting sqref="A43 A33 A27">
    <cfRule type="cellIs" dxfId="2" priority="3" stopIfTrue="1" operator="equal">
      <formula>"FEHLER"</formula>
    </cfRule>
  </conditionalFormatting>
  <conditionalFormatting sqref="A11">
    <cfRule type="containsText" dxfId="1" priority="2" operator="containsText" text="F E H L E R">
      <formula>NOT(ISERROR(SEARCH("F E H L E R",A11)))</formula>
    </cfRule>
  </conditionalFormatting>
  <conditionalFormatting sqref="B17">
    <cfRule type="cellIs" dxfId="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42" orientation="portrait" useFirstPageNumber="1"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
  <sheetViews>
    <sheetView topLeftCell="A4" zoomScaleNormal="100" workbookViewId="0">
      <selection activeCell="J28" sqref="J28"/>
    </sheetView>
  </sheetViews>
  <sheetFormatPr baseColWidth="10" defaultRowHeight="12.75" x14ac:dyDescent="0.2"/>
  <cols>
    <col min="2" max="2" width="50" bestFit="1" customWidth="1"/>
    <col min="3" max="4" width="19.140625" customWidth="1"/>
    <col min="5" max="5" width="2.85546875" style="82" bestFit="1" customWidth="1"/>
    <col min="6" max="6" width="8" style="82" customWidth="1"/>
    <col min="16" max="16" width="18" customWidth="1"/>
  </cols>
  <sheetData>
    <row r="1" spans="1:16" x14ac:dyDescent="0.2">
      <c r="B1" s="74" t="s">
        <v>269</v>
      </c>
      <c r="C1" s="75"/>
      <c r="D1" s="75"/>
      <c r="E1" s="76"/>
      <c r="F1" s="76"/>
    </row>
    <row r="2" spans="1:16" x14ac:dyDescent="0.2">
      <c r="B2" s="74"/>
      <c r="C2" s="74"/>
      <c r="D2" s="75"/>
      <c r="E2" s="76"/>
      <c r="F2" s="76"/>
      <c r="H2" s="77"/>
    </row>
    <row r="3" spans="1:16" x14ac:dyDescent="0.2">
      <c r="B3" s="74"/>
      <c r="C3" s="222" t="s">
        <v>268</v>
      </c>
      <c r="D3" s="222"/>
      <c r="E3" s="76"/>
      <c r="F3" s="76"/>
    </row>
    <row r="4" spans="1:16" ht="15.75" customHeight="1" x14ac:dyDescent="0.2">
      <c r="A4" s="112" t="s">
        <v>435</v>
      </c>
      <c r="B4" s="78" t="s">
        <v>434</v>
      </c>
      <c r="C4" s="79" t="s">
        <v>135</v>
      </c>
      <c r="D4" s="79" t="s">
        <v>133</v>
      </c>
      <c r="E4" s="76"/>
      <c r="F4" s="76"/>
      <c r="O4" s="79" t="s">
        <v>135</v>
      </c>
      <c r="P4" s="79" t="s">
        <v>133</v>
      </c>
    </row>
    <row r="5" spans="1:16" ht="12.75" customHeight="1" x14ac:dyDescent="0.2">
      <c r="A5" s="178">
        <v>2016</v>
      </c>
      <c r="B5" s="176" t="s">
        <v>265</v>
      </c>
      <c r="C5" s="175">
        <f t="shared" ref="C5:C28" si="0">O5/1000</f>
        <v>191.589</v>
      </c>
      <c r="D5" s="174">
        <f t="shared" ref="D5:D28" si="1">P5/1000</f>
        <v>520.10400000000004</v>
      </c>
      <c r="E5" s="81" t="s">
        <v>265</v>
      </c>
      <c r="F5" s="81"/>
      <c r="O5" s="174">
        <v>191589</v>
      </c>
      <c r="P5" s="177">
        <v>520104</v>
      </c>
    </row>
    <row r="6" spans="1:16" x14ac:dyDescent="0.2">
      <c r="A6" s="177"/>
      <c r="B6" s="176" t="s">
        <v>267</v>
      </c>
      <c r="C6" s="175">
        <f t="shared" si="0"/>
        <v>217.101</v>
      </c>
      <c r="D6" s="174">
        <f t="shared" si="1"/>
        <v>604.03800000000001</v>
      </c>
      <c r="E6" s="81" t="s">
        <v>267</v>
      </c>
      <c r="F6" s="81"/>
      <c r="O6" s="174">
        <v>217101</v>
      </c>
      <c r="P6" s="177">
        <v>604038</v>
      </c>
    </row>
    <row r="7" spans="1:16" x14ac:dyDescent="0.2">
      <c r="A7" s="177"/>
      <c r="B7" s="176" t="s">
        <v>266</v>
      </c>
      <c r="C7" s="175">
        <f t="shared" si="0"/>
        <v>254.19900000000001</v>
      </c>
      <c r="D7" s="174">
        <f t="shared" si="1"/>
        <v>671.11300000000006</v>
      </c>
      <c r="E7" s="81" t="s">
        <v>266</v>
      </c>
      <c r="F7" s="81"/>
      <c r="O7" s="174">
        <v>254199</v>
      </c>
      <c r="P7" s="177">
        <v>671113</v>
      </c>
    </row>
    <row r="8" spans="1:16" x14ac:dyDescent="0.2">
      <c r="A8" s="177"/>
      <c r="B8" s="176" t="s">
        <v>264</v>
      </c>
      <c r="C8" s="175">
        <f t="shared" si="0"/>
        <v>282.48599999999999</v>
      </c>
      <c r="D8" s="174">
        <f t="shared" si="1"/>
        <v>697.61800000000005</v>
      </c>
      <c r="E8" s="81" t="s">
        <v>264</v>
      </c>
      <c r="F8" s="81"/>
      <c r="O8" s="174">
        <v>282486</v>
      </c>
      <c r="P8" s="177">
        <v>697618</v>
      </c>
    </row>
    <row r="9" spans="1:16" x14ac:dyDescent="0.2">
      <c r="A9" s="177"/>
      <c r="B9" s="176" t="s">
        <v>266</v>
      </c>
      <c r="C9" s="175">
        <f t="shared" si="0"/>
        <v>368.14</v>
      </c>
      <c r="D9" s="174">
        <f t="shared" si="1"/>
        <v>919.04</v>
      </c>
      <c r="E9" s="81" t="s">
        <v>266</v>
      </c>
      <c r="F9" s="81"/>
      <c r="O9" s="174">
        <v>368140</v>
      </c>
      <c r="P9" s="177">
        <v>919040</v>
      </c>
    </row>
    <row r="10" spans="1:16" x14ac:dyDescent="0.2">
      <c r="A10" s="177"/>
      <c r="B10" s="176" t="s">
        <v>265</v>
      </c>
      <c r="C10" s="175">
        <f t="shared" si="0"/>
        <v>349.65100000000001</v>
      </c>
      <c r="D10" s="174">
        <f t="shared" si="1"/>
        <v>854.97699999999998</v>
      </c>
      <c r="E10" s="81" t="s">
        <v>265</v>
      </c>
      <c r="F10" s="81"/>
      <c r="O10" s="174">
        <v>349651</v>
      </c>
      <c r="P10" s="177">
        <v>854977</v>
      </c>
    </row>
    <row r="11" spans="1:16" x14ac:dyDescent="0.2">
      <c r="A11" s="177"/>
      <c r="B11" s="176" t="s">
        <v>265</v>
      </c>
      <c r="C11" s="175">
        <f t="shared" si="0"/>
        <v>320.74</v>
      </c>
      <c r="D11" s="174">
        <f t="shared" si="1"/>
        <v>901.15800000000002</v>
      </c>
      <c r="E11" s="81" t="s">
        <v>265</v>
      </c>
      <c r="F11" s="81"/>
      <c r="O11" s="174">
        <v>320740</v>
      </c>
      <c r="P11" s="177">
        <v>901158</v>
      </c>
    </row>
    <row r="12" spans="1:16" x14ac:dyDescent="0.2">
      <c r="A12" s="177"/>
      <c r="B12" s="176" t="s">
        <v>264</v>
      </c>
      <c r="C12" s="175">
        <f t="shared" si="0"/>
        <v>344.52600000000001</v>
      </c>
      <c r="D12" s="174">
        <f t="shared" si="1"/>
        <v>928.07600000000002</v>
      </c>
      <c r="E12" s="81" t="s">
        <v>264</v>
      </c>
      <c r="F12" s="81"/>
      <c r="O12" s="174">
        <v>344526</v>
      </c>
      <c r="P12" s="177">
        <v>928076</v>
      </c>
    </row>
    <row r="13" spans="1:16" x14ac:dyDescent="0.2">
      <c r="A13" s="177"/>
      <c r="B13" s="176" t="s">
        <v>263</v>
      </c>
      <c r="C13" s="175">
        <f t="shared" si="0"/>
        <v>367.84100000000001</v>
      </c>
      <c r="D13" s="174">
        <f t="shared" si="1"/>
        <v>891.72799999999995</v>
      </c>
      <c r="E13" s="81" t="s">
        <v>263</v>
      </c>
      <c r="F13" s="81"/>
      <c r="O13" s="174">
        <v>367841</v>
      </c>
      <c r="P13" s="177">
        <v>891728</v>
      </c>
    </row>
    <row r="14" spans="1:16" x14ac:dyDescent="0.2">
      <c r="A14" s="177"/>
      <c r="B14" s="176" t="s">
        <v>262</v>
      </c>
      <c r="C14" s="175">
        <f t="shared" si="0"/>
        <v>346.94299999999998</v>
      </c>
      <c r="D14" s="174">
        <f t="shared" si="1"/>
        <v>919.39400000000001</v>
      </c>
      <c r="E14" s="81" t="s">
        <v>262</v>
      </c>
      <c r="F14" s="81"/>
      <c r="O14" s="174">
        <v>346943</v>
      </c>
      <c r="P14" s="177">
        <v>919394</v>
      </c>
    </row>
    <row r="15" spans="1:16" x14ac:dyDescent="0.2">
      <c r="A15" s="177"/>
      <c r="B15" s="176" t="s">
        <v>261</v>
      </c>
      <c r="C15" s="175">
        <f t="shared" si="0"/>
        <v>264.613</v>
      </c>
      <c r="D15" s="174">
        <f t="shared" si="1"/>
        <v>634.43399999999997</v>
      </c>
      <c r="E15" s="81" t="s">
        <v>261</v>
      </c>
      <c r="F15" s="81"/>
      <c r="O15" s="212">
        <v>264613</v>
      </c>
      <c r="P15" s="177">
        <v>634434</v>
      </c>
    </row>
    <row r="16" spans="1:16" x14ac:dyDescent="0.2">
      <c r="A16" s="177"/>
      <c r="B16" s="176" t="s">
        <v>260</v>
      </c>
      <c r="C16" s="175">
        <f t="shared" si="0"/>
        <v>258.25200000000001</v>
      </c>
      <c r="D16" s="174">
        <f t="shared" si="1"/>
        <v>639.12699999999995</v>
      </c>
      <c r="E16" s="81" t="s">
        <v>260</v>
      </c>
      <c r="F16" s="81"/>
      <c r="O16" s="213">
        <v>258252</v>
      </c>
      <c r="P16" s="213">
        <v>639127</v>
      </c>
    </row>
    <row r="17" spans="1:16" ht="12.75" customHeight="1" x14ac:dyDescent="0.2">
      <c r="A17" s="178">
        <v>2017</v>
      </c>
      <c r="B17" s="176" t="s">
        <v>265</v>
      </c>
      <c r="C17" s="175">
        <f t="shared" si="0"/>
        <v>204.892</v>
      </c>
      <c r="D17" s="174">
        <f t="shared" si="1"/>
        <v>534.53300000000002</v>
      </c>
      <c r="E17" s="81" t="s">
        <v>265</v>
      </c>
      <c r="F17" s="81"/>
      <c r="O17" s="173">
        <v>204892</v>
      </c>
      <c r="P17" s="173">
        <v>534533</v>
      </c>
    </row>
    <row r="18" spans="1:16" x14ac:dyDescent="0.2">
      <c r="A18" s="177"/>
      <c r="B18" s="176" t="s">
        <v>267</v>
      </c>
      <c r="C18" s="175">
        <f t="shared" si="0"/>
        <v>216.09800000000001</v>
      </c>
      <c r="D18" s="174">
        <f t="shared" si="1"/>
        <v>590.71900000000005</v>
      </c>
      <c r="E18" s="81" t="s">
        <v>267</v>
      </c>
      <c r="F18" s="81"/>
      <c r="O18" s="173">
        <v>216098</v>
      </c>
      <c r="P18" s="173">
        <v>590719</v>
      </c>
    </row>
    <row r="19" spans="1:16" x14ac:dyDescent="0.2">
      <c r="A19" s="177"/>
      <c r="B19" s="176" t="s">
        <v>266</v>
      </c>
      <c r="C19" s="175">
        <f t="shared" si="0"/>
        <v>258.315</v>
      </c>
      <c r="D19" s="174">
        <f t="shared" si="1"/>
        <v>634.70600000000002</v>
      </c>
      <c r="E19" s="81" t="s">
        <v>266</v>
      </c>
      <c r="F19" s="81"/>
      <c r="O19" s="173">
        <v>258315</v>
      </c>
      <c r="P19" s="173">
        <v>634706</v>
      </c>
    </row>
    <row r="20" spans="1:16" x14ac:dyDescent="0.2">
      <c r="A20" s="177"/>
      <c r="B20" s="176" t="s">
        <v>264</v>
      </c>
      <c r="C20" s="175">
        <f t="shared" si="0"/>
        <v>0</v>
      </c>
      <c r="D20" s="174">
        <f t="shared" si="1"/>
        <v>0</v>
      </c>
      <c r="E20" s="81" t="s">
        <v>264</v>
      </c>
      <c r="F20" s="81"/>
      <c r="O20" s="173"/>
      <c r="P20" s="173"/>
    </row>
    <row r="21" spans="1:16" x14ac:dyDescent="0.2">
      <c r="A21" s="177"/>
      <c r="B21" s="176" t="s">
        <v>266</v>
      </c>
      <c r="C21" s="175">
        <f t="shared" si="0"/>
        <v>0</v>
      </c>
      <c r="D21" s="174">
        <f t="shared" si="1"/>
        <v>0</v>
      </c>
      <c r="E21" s="81" t="s">
        <v>266</v>
      </c>
      <c r="F21" s="81"/>
      <c r="O21" s="173"/>
      <c r="P21" s="173"/>
    </row>
    <row r="22" spans="1:16" x14ac:dyDescent="0.2">
      <c r="A22" s="177"/>
      <c r="B22" s="176" t="s">
        <v>265</v>
      </c>
      <c r="C22" s="175">
        <f t="shared" si="0"/>
        <v>0</v>
      </c>
      <c r="D22" s="174">
        <f t="shared" si="1"/>
        <v>0</v>
      </c>
      <c r="E22" s="81" t="s">
        <v>265</v>
      </c>
      <c r="F22" s="81"/>
      <c r="O22" s="173"/>
      <c r="P22" s="173"/>
    </row>
    <row r="23" spans="1:16" x14ac:dyDescent="0.2">
      <c r="A23" s="177"/>
      <c r="B23" s="176" t="s">
        <v>265</v>
      </c>
      <c r="C23" s="175">
        <f t="shared" si="0"/>
        <v>0</v>
      </c>
      <c r="D23" s="174">
        <f t="shared" si="1"/>
        <v>0</v>
      </c>
      <c r="E23" s="81" t="s">
        <v>265</v>
      </c>
      <c r="F23" s="81"/>
      <c r="O23" s="173"/>
      <c r="P23" s="173"/>
    </row>
    <row r="24" spans="1:16" x14ac:dyDescent="0.2">
      <c r="A24" s="177"/>
      <c r="B24" s="176" t="s">
        <v>264</v>
      </c>
      <c r="C24" s="175">
        <f t="shared" si="0"/>
        <v>0</v>
      </c>
      <c r="D24" s="174">
        <f t="shared" si="1"/>
        <v>0</v>
      </c>
      <c r="E24" s="81" t="s">
        <v>264</v>
      </c>
      <c r="F24" s="81"/>
      <c r="O24" s="173"/>
      <c r="P24" s="173"/>
    </row>
    <row r="25" spans="1:16" x14ac:dyDescent="0.2">
      <c r="A25" s="177"/>
      <c r="B25" s="176" t="s">
        <v>263</v>
      </c>
      <c r="C25" s="175">
        <f t="shared" si="0"/>
        <v>0</v>
      </c>
      <c r="D25" s="174">
        <f t="shared" si="1"/>
        <v>0</v>
      </c>
      <c r="E25" s="81" t="s">
        <v>263</v>
      </c>
      <c r="F25" s="81"/>
      <c r="O25" s="173"/>
      <c r="P25" s="173"/>
    </row>
    <row r="26" spans="1:16" x14ac:dyDescent="0.2">
      <c r="A26" s="177"/>
      <c r="B26" s="176" t="s">
        <v>262</v>
      </c>
      <c r="C26" s="175">
        <f t="shared" si="0"/>
        <v>0</v>
      </c>
      <c r="D26" s="174">
        <f t="shared" si="1"/>
        <v>0</v>
      </c>
      <c r="E26" s="81" t="s">
        <v>262</v>
      </c>
      <c r="F26" s="81"/>
      <c r="O26" s="173"/>
      <c r="P26" s="173"/>
    </row>
    <row r="27" spans="1:16" x14ac:dyDescent="0.2">
      <c r="A27" s="177"/>
      <c r="B27" s="176" t="s">
        <v>261</v>
      </c>
      <c r="C27" s="175">
        <f t="shared" si="0"/>
        <v>0</v>
      </c>
      <c r="D27" s="174">
        <f t="shared" si="1"/>
        <v>0</v>
      </c>
      <c r="E27" s="81" t="s">
        <v>261</v>
      </c>
      <c r="F27" s="81"/>
      <c r="O27" s="173"/>
      <c r="P27" s="173"/>
    </row>
    <row r="28" spans="1:16" x14ac:dyDescent="0.2">
      <c r="A28" s="177"/>
      <c r="B28" s="176" t="s">
        <v>260</v>
      </c>
      <c r="C28" s="175">
        <f t="shared" si="0"/>
        <v>0</v>
      </c>
      <c r="D28" s="174">
        <f t="shared" si="1"/>
        <v>0</v>
      </c>
      <c r="E28" s="81" t="s">
        <v>260</v>
      </c>
      <c r="F28" s="81"/>
      <c r="O28" s="173"/>
      <c r="P28" s="173"/>
    </row>
    <row r="29" spans="1:16" x14ac:dyDescent="0.2">
      <c r="B29" s="80"/>
      <c r="C29" s="75"/>
      <c r="D29" s="75"/>
    </row>
    <row r="30" spans="1:16" s="83" customFormat="1" x14ac:dyDescent="0.2">
      <c r="B30" s="83" t="s">
        <v>259</v>
      </c>
      <c r="E30" s="84"/>
      <c r="F30" s="84"/>
    </row>
    <row r="31" spans="1:16" x14ac:dyDescent="0.2">
      <c r="B31" s="83" t="s">
        <v>541</v>
      </c>
    </row>
    <row r="32" spans="1:16" x14ac:dyDescent="0.2">
      <c r="B32" s="85"/>
      <c r="C32" s="84"/>
    </row>
    <row r="33" spans="2:8" x14ac:dyDescent="0.2">
      <c r="B33" s="83" t="s">
        <v>60</v>
      </c>
      <c r="C33" s="194">
        <v>293078</v>
      </c>
      <c r="D33" s="172">
        <f t="shared" ref="D33:D40" si="2">C33/SUM(C$33:C$37,C$38:C$40)</f>
        <v>0.45934110714061815</v>
      </c>
      <c r="F33" s="171">
        <f t="shared" ref="F33:F40" si="3">ROUND(D33*100,1)-D33*100</f>
        <v>-3.411071406181776E-2</v>
      </c>
      <c r="H33" s="85"/>
    </row>
    <row r="34" spans="2:8" x14ac:dyDescent="0.2">
      <c r="B34" s="83" t="s">
        <v>50</v>
      </c>
      <c r="C34" s="194">
        <v>48404</v>
      </c>
      <c r="D34" s="172">
        <f t="shared" si="2"/>
        <v>7.5863582220550438E-2</v>
      </c>
      <c r="F34" s="171">
        <f t="shared" si="3"/>
        <v>1.3641777944956246E-2</v>
      </c>
    </row>
    <row r="35" spans="2:8" x14ac:dyDescent="0.2">
      <c r="B35" s="83" t="s">
        <v>51</v>
      </c>
      <c r="C35" s="194">
        <v>32581</v>
      </c>
      <c r="D35" s="172">
        <f t="shared" si="2"/>
        <v>5.1064196602093916E-2</v>
      </c>
      <c r="F35" s="171">
        <f t="shared" si="3"/>
        <v>-6.4196602093922195E-3</v>
      </c>
    </row>
    <row r="36" spans="2:8" x14ac:dyDescent="0.2">
      <c r="B36" s="83" t="s">
        <v>52</v>
      </c>
      <c r="C36" s="194">
        <v>27799</v>
      </c>
      <c r="D36" s="172">
        <f t="shared" si="2"/>
        <v>4.3569368691618079E-2</v>
      </c>
      <c r="F36" s="171">
        <f t="shared" si="3"/>
        <v>4.3063130838192798E-2</v>
      </c>
    </row>
    <row r="37" spans="2:8" x14ac:dyDescent="0.2">
      <c r="B37" s="83" t="s">
        <v>258</v>
      </c>
      <c r="C37" s="194">
        <v>3334</v>
      </c>
      <c r="D37" s="172">
        <f t="shared" si="2"/>
        <v>5.2253777192652496E-3</v>
      </c>
      <c r="F37" s="171">
        <f t="shared" si="3"/>
        <v>-2.2537771926524952E-2</v>
      </c>
    </row>
    <row r="38" spans="2:8" x14ac:dyDescent="0.2">
      <c r="B38" s="86" t="s">
        <v>464</v>
      </c>
      <c r="C38" s="194">
        <v>58171</v>
      </c>
      <c r="D38" s="172">
        <f t="shared" si="2"/>
        <v>9.1171399912231207E-2</v>
      </c>
      <c r="F38" s="171">
        <f t="shared" si="3"/>
        <v>-1.7139991223121598E-2</v>
      </c>
    </row>
    <row r="39" spans="2:8" x14ac:dyDescent="0.2">
      <c r="B39" s="83" t="s">
        <v>257</v>
      </c>
      <c r="C39" s="194">
        <v>150256</v>
      </c>
      <c r="D39" s="172">
        <f t="shared" si="2"/>
        <v>0.23549620713434893</v>
      </c>
      <c r="F39" s="171">
        <f t="shared" si="3"/>
        <v>-4.962071343489427E-2</v>
      </c>
    </row>
    <row r="40" spans="2:8" x14ac:dyDescent="0.2">
      <c r="B40" s="83" t="s">
        <v>37</v>
      </c>
      <c r="C40" s="194">
        <v>24417</v>
      </c>
      <c r="D40" s="172">
        <f t="shared" si="2"/>
        <v>3.8268760579274023E-2</v>
      </c>
      <c r="F40" s="171">
        <f t="shared" si="3"/>
        <v>-2.6876057927402552E-2</v>
      </c>
    </row>
    <row r="51" spans="5:6" x14ac:dyDescent="0.2">
      <c r="E51"/>
      <c r="F51"/>
    </row>
    <row r="52" spans="5:6" ht="12.75" customHeight="1" x14ac:dyDescent="0.2"/>
    <row r="53" spans="5:6" x14ac:dyDescent="0.2">
      <c r="E53"/>
      <c r="F53"/>
    </row>
    <row r="54" spans="5:6" ht="12.75" customHeight="1" x14ac:dyDescent="0.2"/>
    <row r="55" spans="5:6" x14ac:dyDescent="0.2">
      <c r="E55"/>
      <c r="F55"/>
    </row>
    <row r="56" spans="5:6" ht="12.75" customHeight="1" x14ac:dyDescent="0.2"/>
    <row r="57" spans="5:6" x14ac:dyDescent="0.2">
      <c r="E57"/>
      <c r="F57"/>
    </row>
    <row r="58" spans="5:6" ht="12.75" customHeight="1" x14ac:dyDescent="0.2"/>
    <row r="59" spans="5:6" x14ac:dyDescent="0.2">
      <c r="E59"/>
      <c r="F59"/>
    </row>
    <row r="60" spans="5:6" ht="12.75" customHeight="1" x14ac:dyDescent="0.2"/>
    <row r="62" spans="5:6" ht="12.75" customHeight="1" x14ac:dyDescent="0.2"/>
  </sheetData>
  <mergeCells count="1">
    <mergeCell ref="C3:D3"/>
  </mergeCells>
  <pageMargins left="0.78740157499999996" right="0.78740157499999996" top="0.984251969" bottom="0.984251969" header="0.4921259845" footer="0.4921259845"/>
  <pageSetup paperSize="9" scale="94" orientation="portrait" horizont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opLeftCell="A4" zoomScaleNormal="100" workbookViewId="0">
      <selection activeCell="G24" sqref="G24"/>
    </sheetView>
  </sheetViews>
  <sheetFormatPr baseColWidth="10" defaultRowHeight="12.75" x14ac:dyDescent="0.2"/>
  <cols>
    <col min="1" max="1" width="33.42578125" style="179" customWidth="1"/>
    <col min="2" max="3" width="16.5703125" style="179" customWidth="1"/>
    <col min="4" max="16384" width="11.42578125" style="179"/>
  </cols>
  <sheetData>
    <row r="1" spans="1:11" x14ac:dyDescent="0.2">
      <c r="A1" s="185" t="s">
        <v>277</v>
      </c>
      <c r="B1" s="180"/>
      <c r="C1" s="180"/>
      <c r="D1" s="180"/>
      <c r="E1" s="180"/>
      <c r="F1" s="180"/>
      <c r="G1" s="180"/>
      <c r="H1" s="180"/>
      <c r="I1" s="180"/>
      <c r="J1" s="180"/>
      <c r="K1" s="180"/>
    </row>
    <row r="2" spans="1:11" x14ac:dyDescent="0.2">
      <c r="A2" s="185" t="s">
        <v>542</v>
      </c>
      <c r="B2" s="180"/>
      <c r="C2" s="180"/>
      <c r="D2" s="180"/>
      <c r="E2" s="180"/>
      <c r="F2" s="180"/>
      <c r="G2" s="180"/>
      <c r="H2" s="180"/>
      <c r="I2" s="180"/>
      <c r="J2" s="180"/>
      <c r="K2" s="180"/>
    </row>
    <row r="3" spans="1:11" x14ac:dyDescent="0.2">
      <c r="A3" s="183"/>
      <c r="B3" s="182" t="s">
        <v>133</v>
      </c>
      <c r="C3" s="184"/>
      <c r="D3" s="180"/>
      <c r="E3" s="180"/>
      <c r="F3" s="180"/>
      <c r="G3" s="180"/>
      <c r="H3" s="180"/>
      <c r="I3" s="180"/>
      <c r="J3" s="180"/>
      <c r="K3" s="180"/>
    </row>
    <row r="4" spans="1:11" x14ac:dyDescent="0.2">
      <c r="A4" s="180" t="s">
        <v>156</v>
      </c>
      <c r="B4" s="195">
        <v>24046</v>
      </c>
      <c r="C4" s="184"/>
      <c r="D4" s="186"/>
      <c r="E4" s="180"/>
      <c r="F4" s="180"/>
      <c r="G4" s="180"/>
      <c r="H4" s="180"/>
      <c r="I4" s="180"/>
      <c r="J4" s="180"/>
      <c r="K4" s="180"/>
    </row>
    <row r="5" spans="1:11" x14ac:dyDescent="0.2">
      <c r="A5" s="180" t="s">
        <v>293</v>
      </c>
      <c r="B5" s="195">
        <v>27844</v>
      </c>
      <c r="C5" s="184"/>
      <c r="D5" s="186"/>
      <c r="E5" s="180"/>
      <c r="F5" s="180"/>
      <c r="G5" s="180"/>
      <c r="H5" s="180"/>
      <c r="I5" s="180"/>
      <c r="J5" s="180"/>
      <c r="K5" s="180"/>
    </row>
    <row r="6" spans="1:11" x14ac:dyDescent="0.2">
      <c r="A6" s="180" t="s">
        <v>294</v>
      </c>
      <c r="B6" s="195">
        <v>22309</v>
      </c>
      <c r="C6" s="184"/>
      <c r="D6" s="186"/>
      <c r="E6" s="180"/>
      <c r="F6" s="180"/>
      <c r="G6" s="180"/>
      <c r="H6" s="180"/>
      <c r="I6" s="180"/>
      <c r="J6" s="180"/>
      <c r="K6" s="180"/>
    </row>
    <row r="7" spans="1:11" x14ac:dyDescent="0.2">
      <c r="A7" s="180" t="s">
        <v>295</v>
      </c>
      <c r="B7" s="195">
        <v>31316</v>
      </c>
      <c r="C7" s="184"/>
      <c r="D7" s="186"/>
      <c r="E7" s="180"/>
      <c r="F7" s="180"/>
      <c r="G7" s="180"/>
      <c r="H7" s="180"/>
      <c r="I7" s="180"/>
      <c r="J7" s="180"/>
      <c r="K7" s="180"/>
    </row>
    <row r="8" spans="1:11" x14ac:dyDescent="0.2">
      <c r="A8" s="188" t="s">
        <v>276</v>
      </c>
      <c r="B8" s="195">
        <v>174041</v>
      </c>
      <c r="C8" s="184"/>
      <c r="D8" s="186"/>
      <c r="E8" s="180"/>
      <c r="F8" s="180"/>
      <c r="G8" s="180"/>
      <c r="H8" s="180"/>
      <c r="I8" s="180"/>
      <c r="J8" s="180"/>
      <c r="K8" s="180"/>
    </row>
    <row r="9" spans="1:11" x14ac:dyDescent="0.2">
      <c r="A9" s="180" t="s">
        <v>274</v>
      </c>
      <c r="B9" s="195">
        <v>11012</v>
      </c>
      <c r="C9" s="184"/>
      <c r="D9" s="186"/>
      <c r="E9" s="180"/>
      <c r="F9" s="180"/>
      <c r="G9" s="180"/>
      <c r="H9" s="180"/>
      <c r="I9" s="180"/>
      <c r="J9" s="180"/>
      <c r="K9" s="180"/>
    </row>
    <row r="10" spans="1:11" x14ac:dyDescent="0.2">
      <c r="A10" s="180" t="s">
        <v>272</v>
      </c>
      <c r="B10" s="195">
        <v>34488</v>
      </c>
      <c r="C10" s="184"/>
      <c r="D10" s="186"/>
      <c r="E10" s="180"/>
      <c r="F10" s="180"/>
      <c r="G10" s="180"/>
      <c r="H10" s="180"/>
      <c r="I10" s="180"/>
      <c r="J10" s="180"/>
      <c r="K10" s="180"/>
    </row>
    <row r="11" spans="1:11" x14ac:dyDescent="0.2">
      <c r="A11" s="180" t="s">
        <v>273</v>
      </c>
      <c r="B11" s="195">
        <v>24523</v>
      </c>
      <c r="C11" s="184"/>
      <c r="D11" s="186"/>
      <c r="E11" s="180"/>
      <c r="F11" s="180"/>
      <c r="G11" s="180"/>
      <c r="H11" s="180"/>
      <c r="I11" s="180"/>
      <c r="J11" s="180"/>
      <c r="K11" s="180"/>
    </row>
    <row r="12" spans="1:11" x14ac:dyDescent="0.2">
      <c r="A12" s="187" t="s">
        <v>271</v>
      </c>
      <c r="B12" s="195">
        <v>234337</v>
      </c>
      <c r="C12" s="184"/>
      <c r="D12" s="186"/>
      <c r="E12" s="180"/>
      <c r="F12" s="180"/>
      <c r="G12" s="180"/>
      <c r="H12" s="180"/>
      <c r="I12" s="180"/>
      <c r="J12" s="180"/>
      <c r="K12" s="180"/>
    </row>
    <row r="13" spans="1:11" x14ac:dyDescent="0.2">
      <c r="A13" s="180" t="s">
        <v>270</v>
      </c>
      <c r="B13" s="195">
        <v>54124</v>
      </c>
      <c r="C13" s="184"/>
      <c r="D13" s="186"/>
      <c r="E13" s="180"/>
      <c r="F13" s="180"/>
      <c r="G13" s="180"/>
      <c r="H13" s="180"/>
      <c r="I13" s="180"/>
      <c r="J13" s="180"/>
      <c r="K13" s="180"/>
    </row>
    <row r="14" spans="1:11" x14ac:dyDescent="0.2">
      <c r="A14" s="180"/>
      <c r="B14" s="184"/>
      <c r="C14" s="184"/>
      <c r="D14" s="180"/>
      <c r="E14" s="180"/>
      <c r="F14" s="180"/>
      <c r="G14" s="180"/>
      <c r="H14" s="180"/>
      <c r="I14" s="180"/>
      <c r="J14" s="180"/>
      <c r="K14" s="180"/>
    </row>
    <row r="15" spans="1:11" x14ac:dyDescent="0.2">
      <c r="A15" s="180"/>
      <c r="B15" s="184"/>
      <c r="C15" s="184"/>
      <c r="D15" s="180"/>
      <c r="E15" s="180"/>
      <c r="F15" s="180"/>
      <c r="G15" s="180"/>
      <c r="H15" s="180"/>
      <c r="I15" s="180"/>
      <c r="J15" s="180"/>
      <c r="K15" s="180"/>
    </row>
    <row r="16" spans="1:11" x14ac:dyDescent="0.2">
      <c r="A16" s="185" t="s">
        <v>275</v>
      </c>
      <c r="B16" s="184"/>
      <c r="C16" s="184"/>
      <c r="D16" s="180"/>
      <c r="E16" s="180"/>
      <c r="F16" s="180"/>
      <c r="G16" s="180"/>
      <c r="H16" s="180"/>
      <c r="I16" s="180"/>
      <c r="J16" s="180"/>
      <c r="K16" s="180"/>
    </row>
    <row r="17" spans="1:11" x14ac:dyDescent="0.2">
      <c r="A17" s="185" t="s">
        <v>436</v>
      </c>
      <c r="B17" s="184"/>
      <c r="C17" s="184"/>
      <c r="D17" s="180"/>
      <c r="E17" s="180"/>
      <c r="F17" s="180"/>
      <c r="G17" s="180"/>
      <c r="H17" s="180"/>
      <c r="I17" s="180"/>
      <c r="J17" s="180"/>
      <c r="K17" s="180"/>
    </row>
    <row r="18" spans="1:11" x14ac:dyDescent="0.2">
      <c r="A18" s="185" t="s">
        <v>543</v>
      </c>
      <c r="B18" s="184"/>
      <c r="C18" s="184"/>
      <c r="D18" s="180"/>
      <c r="E18" s="180"/>
      <c r="F18" s="180"/>
      <c r="G18" s="180"/>
      <c r="H18" s="180"/>
      <c r="I18" s="180"/>
      <c r="J18" s="180"/>
      <c r="K18" s="180"/>
    </row>
    <row r="19" spans="1:11" x14ac:dyDescent="0.2">
      <c r="A19" s="183"/>
      <c r="B19" s="182" t="s">
        <v>135</v>
      </c>
      <c r="C19" s="182" t="s">
        <v>133</v>
      </c>
      <c r="D19" s="180"/>
      <c r="E19" s="180"/>
      <c r="F19" s="180"/>
      <c r="G19" s="180"/>
      <c r="H19" s="180"/>
      <c r="I19" s="180"/>
      <c r="J19" s="180"/>
      <c r="K19" s="180"/>
    </row>
    <row r="20" spans="1:11" x14ac:dyDescent="0.2">
      <c r="A20" s="180" t="s">
        <v>156</v>
      </c>
      <c r="B20" s="189">
        <v>11.841599384851975</v>
      </c>
      <c r="C20" s="189">
        <v>-2.1207310619937374</v>
      </c>
      <c r="D20" s="180"/>
      <c r="E20" s="180"/>
      <c r="F20" s="180"/>
      <c r="G20" s="180"/>
      <c r="H20" s="180"/>
      <c r="I20" s="180"/>
      <c r="J20" s="180"/>
      <c r="K20" s="180"/>
    </row>
    <row r="21" spans="1:11" x14ac:dyDescent="0.2">
      <c r="A21" s="180" t="s">
        <v>293</v>
      </c>
      <c r="B21" s="189">
        <v>-4.4529540481400431</v>
      </c>
      <c r="C21" s="189">
        <v>-11.336135524137049</v>
      </c>
      <c r="D21" s="180"/>
      <c r="E21" s="180"/>
      <c r="F21" s="180"/>
      <c r="G21" s="180"/>
      <c r="H21" s="180"/>
      <c r="I21" s="180"/>
      <c r="J21" s="180"/>
      <c r="K21" s="180"/>
    </row>
    <row r="22" spans="1:11" x14ac:dyDescent="0.2">
      <c r="A22" s="180" t="s">
        <v>294</v>
      </c>
      <c r="B22" s="189">
        <v>24.48567229977958</v>
      </c>
      <c r="C22" s="189">
        <v>11.372372822125712</v>
      </c>
      <c r="D22" s="180"/>
      <c r="E22" s="180"/>
      <c r="F22" s="180"/>
      <c r="G22" s="180"/>
      <c r="H22" s="180"/>
      <c r="I22" s="180"/>
      <c r="J22" s="180"/>
      <c r="K22" s="180"/>
    </row>
    <row r="23" spans="1:11" x14ac:dyDescent="0.2">
      <c r="A23" s="180" t="s">
        <v>295</v>
      </c>
      <c r="B23" s="189">
        <v>-4.6566599692707769</v>
      </c>
      <c r="C23" s="189">
        <v>-6.6781893494650859</v>
      </c>
      <c r="D23" s="180"/>
      <c r="E23" s="180"/>
      <c r="F23" s="180"/>
      <c r="G23" s="180"/>
      <c r="H23" s="180"/>
      <c r="I23" s="180"/>
      <c r="J23" s="180"/>
      <c r="K23" s="180"/>
    </row>
    <row r="24" spans="1:11" ht="25.5" x14ac:dyDescent="0.2">
      <c r="A24" s="181" t="s">
        <v>457</v>
      </c>
      <c r="B24" s="189">
        <v>8.9169236720790082</v>
      </c>
      <c r="C24" s="189">
        <v>3.3374896093100546</v>
      </c>
      <c r="D24" s="180"/>
      <c r="E24" s="180"/>
      <c r="F24" s="180"/>
      <c r="G24" s="180"/>
      <c r="H24" s="180"/>
      <c r="I24" s="180"/>
      <c r="J24" s="180"/>
      <c r="K24" s="180"/>
    </row>
    <row r="25" spans="1:11" x14ac:dyDescent="0.2">
      <c r="A25" s="180" t="s">
        <v>274</v>
      </c>
      <c r="B25" s="189">
        <v>-7.071441556080714</v>
      </c>
      <c r="C25" s="189">
        <v>-16.366674261411106</v>
      </c>
      <c r="D25" s="180"/>
      <c r="E25" s="180"/>
      <c r="F25" s="180"/>
      <c r="G25" s="180"/>
      <c r="H25" s="180"/>
      <c r="I25" s="180"/>
      <c r="J25" s="180"/>
      <c r="K25" s="180"/>
    </row>
    <row r="26" spans="1:11" x14ac:dyDescent="0.2">
      <c r="A26" s="180" t="s">
        <v>272</v>
      </c>
      <c r="B26" s="189">
        <v>4.8990228013029338</v>
      </c>
      <c r="C26" s="189">
        <v>0.67725361980383525</v>
      </c>
      <c r="D26" s="180"/>
      <c r="E26" s="180"/>
      <c r="F26" s="180"/>
      <c r="G26" s="180"/>
      <c r="H26" s="180"/>
      <c r="I26" s="180"/>
      <c r="J26" s="180"/>
      <c r="K26" s="180"/>
    </row>
    <row r="27" spans="1:11" x14ac:dyDescent="0.2">
      <c r="A27" s="180" t="s">
        <v>273</v>
      </c>
      <c r="B27" s="189">
        <v>11.574036179094705</v>
      </c>
      <c r="C27" s="189">
        <v>7.4580430305420435</v>
      </c>
      <c r="D27" s="180"/>
      <c r="E27" s="180"/>
      <c r="F27" s="180"/>
      <c r="G27" s="180"/>
      <c r="H27" s="180"/>
      <c r="I27" s="180"/>
      <c r="J27" s="180"/>
      <c r="K27" s="180"/>
    </row>
    <row r="28" spans="1:11" x14ac:dyDescent="0.2">
      <c r="A28" s="180" t="s">
        <v>271</v>
      </c>
      <c r="B28" s="189">
        <v>-9.0501345559653146</v>
      </c>
      <c r="C28" s="189">
        <v>-14.812256664352219</v>
      </c>
      <c r="D28" s="180"/>
      <c r="E28" s="180"/>
      <c r="F28" s="180"/>
      <c r="G28" s="180"/>
      <c r="H28" s="180"/>
      <c r="I28" s="180"/>
      <c r="J28" s="180"/>
      <c r="K28" s="180"/>
    </row>
    <row r="29" spans="1:11" x14ac:dyDescent="0.2">
      <c r="A29" s="180" t="s">
        <v>270</v>
      </c>
      <c r="B29" s="189">
        <v>-0.20416496529195172</v>
      </c>
      <c r="C29" s="189">
        <v>-2.8590914801586536</v>
      </c>
      <c r="D29" s="180"/>
      <c r="E29" s="180"/>
      <c r="F29" s="180"/>
      <c r="G29" s="180"/>
      <c r="H29" s="180"/>
      <c r="I29" s="180"/>
      <c r="J29" s="180"/>
      <c r="K29" s="180"/>
    </row>
    <row r="30" spans="1:11" x14ac:dyDescent="0.2">
      <c r="A30" s="180"/>
      <c r="B30" s="180"/>
      <c r="C30" s="180"/>
      <c r="D30" s="180"/>
      <c r="E30" s="180"/>
      <c r="F30" s="180"/>
      <c r="G30" s="180"/>
      <c r="H30" s="180"/>
      <c r="I30" s="180"/>
      <c r="J30" s="180"/>
      <c r="K30" s="180"/>
    </row>
    <row r="31" spans="1:11" x14ac:dyDescent="0.2">
      <c r="A31" s="180"/>
      <c r="B31" s="180"/>
      <c r="C31" s="180"/>
      <c r="D31" s="180"/>
      <c r="E31" s="180"/>
      <c r="F31" s="180"/>
      <c r="G31" s="180"/>
      <c r="H31" s="180"/>
      <c r="I31" s="180"/>
      <c r="J31" s="180"/>
      <c r="K31" s="180"/>
    </row>
    <row r="32" spans="1:11" x14ac:dyDescent="0.2">
      <c r="A32" s="180"/>
      <c r="B32" s="180"/>
      <c r="C32" s="180"/>
      <c r="D32" s="180"/>
      <c r="E32" s="180"/>
      <c r="F32" s="180"/>
      <c r="G32" s="180"/>
      <c r="H32" s="180"/>
      <c r="I32" s="180"/>
      <c r="J32" s="180"/>
      <c r="K32" s="180"/>
    </row>
    <row r="33" spans="1:11" x14ac:dyDescent="0.2">
      <c r="A33" s="180"/>
      <c r="B33" s="180"/>
      <c r="C33" s="180"/>
      <c r="D33" s="180"/>
      <c r="E33" s="180"/>
      <c r="F33" s="180"/>
      <c r="G33" s="180"/>
      <c r="H33" s="180"/>
      <c r="I33" s="180"/>
      <c r="J33" s="180"/>
      <c r="K33" s="180"/>
    </row>
    <row r="34" spans="1:11" x14ac:dyDescent="0.2">
      <c r="A34" s="180"/>
      <c r="B34" s="180"/>
      <c r="C34" s="180"/>
      <c r="D34" s="180"/>
      <c r="E34" s="180"/>
      <c r="F34" s="180"/>
      <c r="G34" s="180"/>
      <c r="H34" s="180"/>
      <c r="I34" s="180"/>
      <c r="J34" s="180"/>
      <c r="K34" s="180"/>
    </row>
    <row r="35" spans="1:11" x14ac:dyDescent="0.2">
      <c r="A35" s="180"/>
      <c r="B35" s="180"/>
      <c r="C35" s="180"/>
      <c r="D35" s="180"/>
      <c r="E35" s="180"/>
      <c r="F35" s="180"/>
      <c r="G35" s="180"/>
      <c r="H35" s="180"/>
      <c r="I35" s="180"/>
      <c r="J35" s="180"/>
      <c r="K35" s="180"/>
    </row>
    <row r="36" spans="1:11" x14ac:dyDescent="0.2">
      <c r="A36" s="180"/>
      <c r="B36" s="180"/>
      <c r="C36" s="180"/>
      <c r="D36" s="180"/>
      <c r="E36" s="180"/>
      <c r="F36" s="180"/>
      <c r="G36" s="180"/>
      <c r="H36" s="180"/>
      <c r="I36" s="180"/>
      <c r="J36" s="180"/>
      <c r="K36" s="180"/>
    </row>
    <row r="37" spans="1:11" x14ac:dyDescent="0.2">
      <c r="A37" s="180"/>
      <c r="B37" s="180"/>
      <c r="C37" s="180"/>
      <c r="D37" s="180"/>
      <c r="E37" s="180"/>
      <c r="F37" s="180"/>
      <c r="G37" s="180"/>
      <c r="H37" s="180"/>
      <c r="I37" s="180"/>
      <c r="J37" s="180"/>
      <c r="K37" s="180"/>
    </row>
    <row r="38" spans="1:11" x14ac:dyDescent="0.2">
      <c r="A38" s="180"/>
      <c r="B38" s="180"/>
      <c r="C38" s="180"/>
      <c r="D38" s="180"/>
      <c r="E38" s="180"/>
      <c r="F38" s="180"/>
      <c r="G38" s="180"/>
      <c r="H38" s="180"/>
      <c r="I38" s="180"/>
      <c r="J38" s="180"/>
      <c r="K38" s="180"/>
    </row>
    <row r="39" spans="1:11" x14ac:dyDescent="0.2">
      <c r="A39" s="180"/>
      <c r="B39" s="180"/>
      <c r="C39" s="180"/>
      <c r="D39" s="180"/>
      <c r="E39" s="180"/>
      <c r="F39" s="180"/>
      <c r="G39" s="180"/>
      <c r="H39" s="180"/>
      <c r="I39" s="180"/>
      <c r="J39" s="180"/>
      <c r="K39" s="180"/>
    </row>
  </sheetData>
  <pageMargins left="0.78740157499999996" right="0.78740157499999996" top="0.984251969" bottom="0.984251969" header="0.4921259845" footer="0.4921259845"/>
  <pageSetup paperSize="9" scale="8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zoomScaleNormal="100" workbookViewId="0">
      <selection activeCell="G12" sqref="G12"/>
    </sheetView>
  </sheetViews>
  <sheetFormatPr baseColWidth="10" defaultRowHeight="12.75" x14ac:dyDescent="0.2"/>
  <cols>
    <col min="1" max="1" width="28.7109375" customWidth="1"/>
    <col min="2" max="3" width="18.85546875" customWidth="1"/>
  </cols>
  <sheetData>
    <row r="1" spans="1:4" x14ac:dyDescent="0.2">
      <c r="A1" s="83" t="s">
        <v>280</v>
      </c>
    </row>
    <row r="2" spans="1:4" x14ac:dyDescent="0.2">
      <c r="A2" s="83" t="s">
        <v>437</v>
      </c>
      <c r="B2" s="83"/>
      <c r="C2" s="83"/>
    </row>
    <row r="3" spans="1:4" x14ac:dyDescent="0.2">
      <c r="A3" s="83" t="s">
        <v>544</v>
      </c>
      <c r="B3" s="83"/>
      <c r="C3" s="83"/>
    </row>
    <row r="4" spans="1:4" x14ac:dyDescent="0.2">
      <c r="A4" s="88"/>
      <c r="B4" s="84" t="s">
        <v>133</v>
      </c>
      <c r="C4" s="84" t="s">
        <v>135</v>
      </c>
      <c r="D4" s="84" t="s">
        <v>279</v>
      </c>
    </row>
    <row r="5" spans="1:4" x14ac:dyDescent="0.2">
      <c r="A5" s="191" t="s">
        <v>322</v>
      </c>
      <c r="B5" s="190">
        <v>3855</v>
      </c>
      <c r="C5" s="190">
        <v>1184</v>
      </c>
      <c r="D5" s="84" t="s">
        <v>90</v>
      </c>
    </row>
    <row r="6" spans="1:4" x14ac:dyDescent="0.2">
      <c r="A6" s="191" t="s">
        <v>66</v>
      </c>
      <c r="B6" s="190">
        <v>2748</v>
      </c>
      <c r="C6" s="190">
        <v>1359</v>
      </c>
      <c r="D6" s="84" t="s">
        <v>91</v>
      </c>
    </row>
    <row r="7" spans="1:4" x14ac:dyDescent="0.2">
      <c r="A7" s="191" t="s">
        <v>321</v>
      </c>
      <c r="B7" s="190">
        <v>2327</v>
      </c>
      <c r="C7" s="190">
        <v>1162</v>
      </c>
      <c r="D7" s="84" t="s">
        <v>92</v>
      </c>
    </row>
    <row r="8" spans="1:4" x14ac:dyDescent="0.2">
      <c r="A8" s="191" t="s">
        <v>476</v>
      </c>
      <c r="B8" s="190">
        <v>2268</v>
      </c>
      <c r="C8" s="190">
        <v>695</v>
      </c>
      <c r="D8" s="84" t="s">
        <v>93</v>
      </c>
    </row>
    <row r="9" spans="1:4" x14ac:dyDescent="0.2">
      <c r="A9" s="191" t="s">
        <v>323</v>
      </c>
      <c r="B9" s="190">
        <v>1985</v>
      </c>
      <c r="C9" s="190">
        <v>1002</v>
      </c>
      <c r="D9" s="84" t="s">
        <v>94</v>
      </c>
    </row>
    <row r="10" spans="1:4" x14ac:dyDescent="0.2">
      <c r="A10" s="191" t="s">
        <v>64</v>
      </c>
      <c r="B10" s="190">
        <v>1893</v>
      </c>
      <c r="C10" s="190">
        <v>1029</v>
      </c>
      <c r="D10" s="84" t="s">
        <v>95</v>
      </c>
    </row>
    <row r="11" spans="1:4" x14ac:dyDescent="0.2">
      <c r="A11" s="191" t="s">
        <v>325</v>
      </c>
      <c r="B11" s="190">
        <v>1667</v>
      </c>
      <c r="C11" s="190">
        <v>757</v>
      </c>
      <c r="D11" s="84" t="s">
        <v>96</v>
      </c>
    </row>
    <row r="12" spans="1:4" x14ac:dyDescent="0.2">
      <c r="A12" s="191" t="s">
        <v>324</v>
      </c>
      <c r="B12" s="190">
        <v>1450</v>
      </c>
      <c r="C12" s="190">
        <v>558</v>
      </c>
      <c r="D12" s="84" t="s">
        <v>97</v>
      </c>
    </row>
    <row r="13" spans="1:4" x14ac:dyDescent="0.2">
      <c r="A13" s="191" t="s">
        <v>65</v>
      </c>
      <c r="B13" s="190">
        <v>1334</v>
      </c>
      <c r="C13" s="190">
        <v>787</v>
      </c>
      <c r="D13" s="84" t="s">
        <v>98</v>
      </c>
    </row>
    <row r="14" spans="1:4" x14ac:dyDescent="0.2">
      <c r="A14" s="191" t="s">
        <v>67</v>
      </c>
      <c r="B14" s="190">
        <v>1152</v>
      </c>
      <c r="C14" s="190">
        <v>677</v>
      </c>
      <c r="D14" s="84" t="s">
        <v>99</v>
      </c>
    </row>
    <row r="15" spans="1:4" x14ac:dyDescent="0.2">
      <c r="A15" s="191" t="s">
        <v>473</v>
      </c>
      <c r="B15" s="190">
        <v>1085</v>
      </c>
      <c r="C15" s="190">
        <v>529</v>
      </c>
      <c r="D15" s="84" t="s">
        <v>124</v>
      </c>
    </row>
    <row r="16" spans="1:4" x14ac:dyDescent="0.2">
      <c r="A16" s="191" t="s">
        <v>466</v>
      </c>
      <c r="B16" s="190">
        <v>885</v>
      </c>
      <c r="C16" s="190">
        <v>343</v>
      </c>
      <c r="D16" s="84" t="s">
        <v>125</v>
      </c>
    </row>
    <row r="17" spans="1:4" x14ac:dyDescent="0.2">
      <c r="A17" s="191" t="s">
        <v>477</v>
      </c>
      <c r="B17" s="190">
        <v>840</v>
      </c>
      <c r="C17" s="190">
        <v>490</v>
      </c>
      <c r="D17" s="84" t="s">
        <v>190</v>
      </c>
    </row>
    <row r="18" spans="1:4" x14ac:dyDescent="0.2">
      <c r="A18" s="191" t="s">
        <v>326</v>
      </c>
      <c r="B18" s="190">
        <v>700</v>
      </c>
      <c r="C18" s="190">
        <v>446</v>
      </c>
      <c r="D18" s="84" t="s">
        <v>217</v>
      </c>
    </row>
    <row r="19" spans="1:4" x14ac:dyDescent="0.2">
      <c r="A19" s="191" t="s">
        <v>506</v>
      </c>
      <c r="B19" s="190">
        <v>657</v>
      </c>
      <c r="C19" s="190">
        <v>193</v>
      </c>
      <c r="D19" s="84" t="s">
        <v>218</v>
      </c>
    </row>
    <row r="20" spans="1:4" x14ac:dyDescent="0.2">
      <c r="A20" s="89"/>
      <c r="D20" s="84"/>
    </row>
    <row r="21" spans="1:4" x14ac:dyDescent="0.2">
      <c r="D21" s="84"/>
    </row>
    <row r="23" spans="1:4" s="90" customFormat="1" x14ac:dyDescent="0.2"/>
    <row r="24" spans="1:4" s="90" customFormat="1" x14ac:dyDescent="0.2"/>
    <row r="25" spans="1:4" s="90" customFormat="1" x14ac:dyDescent="0.2"/>
    <row r="26" spans="1:4" s="90" customFormat="1" x14ac:dyDescent="0.2"/>
    <row r="27" spans="1:4" s="90" customFormat="1" x14ac:dyDescent="0.2"/>
    <row r="28" spans="1:4" s="90" customFormat="1" x14ac:dyDescent="0.2"/>
    <row r="29" spans="1:4" s="90" customFormat="1" x14ac:dyDescent="0.2"/>
    <row r="30" spans="1:4" s="90" customFormat="1" x14ac:dyDescent="0.2"/>
    <row r="31" spans="1:4" s="90" customFormat="1" x14ac:dyDescent="0.2"/>
    <row r="32" spans="1:4" s="90" customFormat="1" x14ac:dyDescent="0.2"/>
    <row r="33" s="90" customFormat="1" x14ac:dyDescent="0.2"/>
    <row r="34" s="90" customFormat="1" x14ac:dyDescent="0.2"/>
    <row r="35" s="90" customFormat="1" x14ac:dyDescent="0.2"/>
    <row r="36" s="90" customFormat="1" x14ac:dyDescent="0.2"/>
    <row r="37" s="90" customFormat="1" x14ac:dyDescent="0.2"/>
    <row r="38" s="90" customFormat="1" x14ac:dyDescent="0.2"/>
    <row r="39" s="90" customFormat="1" x14ac:dyDescent="0.2"/>
    <row r="40" s="90" customFormat="1" x14ac:dyDescent="0.2"/>
    <row r="41" s="90" customFormat="1" x14ac:dyDescent="0.2"/>
    <row r="42" s="90" customFormat="1" x14ac:dyDescent="0.2"/>
    <row r="43" s="90" customFormat="1" x14ac:dyDescent="0.2"/>
    <row r="44" s="90" customFormat="1" x14ac:dyDescent="0.2"/>
    <row r="45" s="90" customFormat="1" x14ac:dyDescent="0.2"/>
    <row r="46" s="90" customFormat="1" x14ac:dyDescent="0.2"/>
    <row r="47" s="90" customFormat="1" x14ac:dyDescent="0.2"/>
    <row r="48" s="90" customFormat="1" x14ac:dyDescent="0.2"/>
    <row r="49" s="90" customFormat="1" x14ac:dyDescent="0.2"/>
    <row r="50" s="90" customFormat="1" x14ac:dyDescent="0.2"/>
    <row r="51" s="90" customFormat="1" x14ac:dyDescent="0.2"/>
    <row r="52" s="90" customFormat="1" x14ac:dyDescent="0.2"/>
    <row r="53" s="90" customFormat="1" x14ac:dyDescent="0.2"/>
    <row r="54" s="90" customFormat="1" x14ac:dyDescent="0.2"/>
    <row r="55" s="90" customFormat="1" x14ac:dyDescent="0.2"/>
    <row r="56" s="90" customFormat="1" x14ac:dyDescent="0.2"/>
    <row r="57" s="90" customFormat="1" x14ac:dyDescent="0.2"/>
    <row r="58" s="90" customFormat="1" x14ac:dyDescent="0.2"/>
    <row r="59" s="90" customFormat="1" x14ac:dyDescent="0.2"/>
    <row r="60" s="90" customFormat="1" x14ac:dyDescent="0.2"/>
    <row r="61" s="90" customFormat="1" x14ac:dyDescent="0.2"/>
    <row r="62" s="90" customFormat="1" x14ac:dyDescent="0.2"/>
    <row r="63" s="90" customFormat="1" x14ac:dyDescent="0.2"/>
    <row r="64" s="90" customFormat="1" x14ac:dyDescent="0.2"/>
    <row r="65" s="90" customFormat="1" x14ac:dyDescent="0.2"/>
    <row r="66" s="90" customFormat="1" x14ac:dyDescent="0.2"/>
    <row r="67" s="90" customFormat="1" x14ac:dyDescent="0.2"/>
    <row r="68" s="90" customFormat="1" x14ac:dyDescent="0.2"/>
    <row r="69" s="90" customFormat="1" x14ac:dyDescent="0.2"/>
    <row r="70" s="90" customFormat="1" x14ac:dyDescent="0.2"/>
    <row r="71" s="90" customFormat="1" x14ac:dyDescent="0.2"/>
    <row r="72" s="90" customFormat="1" x14ac:dyDescent="0.2"/>
    <row r="73" s="90" customFormat="1" x14ac:dyDescent="0.2"/>
    <row r="74" s="90" customFormat="1" x14ac:dyDescent="0.2"/>
    <row r="75" s="90" customFormat="1" x14ac:dyDescent="0.2"/>
    <row r="76" s="90" customFormat="1" x14ac:dyDescent="0.2"/>
    <row r="77" s="90" customFormat="1" x14ac:dyDescent="0.2"/>
    <row r="78" s="90" customFormat="1" x14ac:dyDescent="0.2"/>
    <row r="79" s="90" customFormat="1" x14ac:dyDescent="0.2"/>
    <row r="80" s="90" customFormat="1" x14ac:dyDescent="0.2"/>
    <row r="81" s="90" customFormat="1" x14ac:dyDescent="0.2"/>
    <row r="82" s="90" customFormat="1" x14ac:dyDescent="0.2"/>
    <row r="83" s="90" customFormat="1" x14ac:dyDescent="0.2"/>
    <row r="84" s="90" customFormat="1" x14ac:dyDescent="0.2"/>
    <row r="85" s="90" customFormat="1" x14ac:dyDescent="0.2"/>
    <row r="86" s="90" customFormat="1" x14ac:dyDescent="0.2"/>
    <row r="87" s="90" customFormat="1" x14ac:dyDescent="0.2"/>
    <row r="88" s="90" customFormat="1" x14ac:dyDescent="0.2"/>
    <row r="89" s="90" customFormat="1" x14ac:dyDescent="0.2"/>
    <row r="90" s="90" customFormat="1" x14ac:dyDescent="0.2"/>
    <row r="91" s="90" customFormat="1" x14ac:dyDescent="0.2"/>
    <row r="92" s="90" customFormat="1" x14ac:dyDescent="0.2"/>
    <row r="93" s="90" customFormat="1" x14ac:dyDescent="0.2"/>
  </sheetData>
  <pageMargins left="0.78740157499999996" right="0.78740157499999996" top="0.984251969" bottom="0.984251969" header="0.4921259845" footer="0.4921259845"/>
  <pageSetup paperSize="9"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zoomScaleNormal="100" workbookViewId="0">
      <selection activeCell="B5" sqref="B5:C28"/>
    </sheetView>
  </sheetViews>
  <sheetFormatPr baseColWidth="10" defaultRowHeight="12.75" x14ac:dyDescent="0.2"/>
  <cols>
    <col min="1" max="1" width="25.85546875" customWidth="1"/>
    <col min="2" max="3" width="22.85546875" customWidth="1"/>
    <col min="4" max="5" width="16.140625" customWidth="1"/>
  </cols>
  <sheetData>
    <row r="1" spans="1:3" s="83" customFormat="1" x14ac:dyDescent="0.2">
      <c r="A1" s="83" t="s">
        <v>281</v>
      </c>
    </row>
    <row r="2" spans="1:3" s="83" customFormat="1" x14ac:dyDescent="0.2">
      <c r="A2" s="83" t="s">
        <v>465</v>
      </c>
    </row>
    <row r="3" spans="1:3" x14ac:dyDescent="0.2">
      <c r="A3" s="87" t="s">
        <v>545</v>
      </c>
    </row>
    <row r="4" spans="1:3" x14ac:dyDescent="0.2">
      <c r="A4" t="s">
        <v>278</v>
      </c>
      <c r="B4" s="84" t="s">
        <v>133</v>
      </c>
      <c r="C4" s="84" t="s">
        <v>135</v>
      </c>
    </row>
    <row r="5" spans="1:3" x14ac:dyDescent="0.2">
      <c r="A5" s="83" t="s">
        <v>115</v>
      </c>
      <c r="B5" s="190">
        <v>70083</v>
      </c>
      <c r="C5" s="190">
        <v>41933</v>
      </c>
    </row>
    <row r="6" spans="1:3" x14ac:dyDescent="0.2">
      <c r="A6" s="83" t="s">
        <v>116</v>
      </c>
      <c r="B6" s="190">
        <v>13797</v>
      </c>
      <c r="C6" s="190">
        <v>8309</v>
      </c>
    </row>
    <row r="7" spans="1:3" x14ac:dyDescent="0.2">
      <c r="A7" s="83" t="s">
        <v>117</v>
      </c>
      <c r="B7" s="190">
        <v>24557</v>
      </c>
      <c r="C7" s="190">
        <v>14707</v>
      </c>
    </row>
    <row r="8" spans="1:3" x14ac:dyDescent="0.2">
      <c r="A8" s="83" t="s">
        <v>118</v>
      </c>
      <c r="B8" s="190">
        <v>13203</v>
      </c>
      <c r="C8" s="190">
        <v>5650</v>
      </c>
    </row>
    <row r="9" spans="1:3" x14ac:dyDescent="0.2">
      <c r="A9" s="83" t="s">
        <v>119</v>
      </c>
      <c r="B9" s="190">
        <v>54318</v>
      </c>
      <c r="C9" s="190">
        <v>29211</v>
      </c>
    </row>
    <row r="10" spans="1:3" x14ac:dyDescent="0.2">
      <c r="A10" s="83" t="s">
        <v>120</v>
      </c>
      <c r="B10" s="190">
        <v>25006</v>
      </c>
      <c r="C10" s="190">
        <v>15478</v>
      </c>
    </row>
    <row r="11" spans="1:3" x14ac:dyDescent="0.2">
      <c r="A11" s="83"/>
      <c r="B11" s="190"/>
      <c r="C11" s="190"/>
    </row>
    <row r="12" spans="1:3" x14ac:dyDescent="0.2">
      <c r="A12" s="83" t="s">
        <v>156</v>
      </c>
      <c r="B12" s="190">
        <v>23471</v>
      </c>
      <c r="C12" s="190">
        <v>8403</v>
      </c>
    </row>
    <row r="13" spans="1:3" x14ac:dyDescent="0.2">
      <c r="A13" s="83" t="s">
        <v>157</v>
      </c>
      <c r="B13" s="190">
        <v>10949</v>
      </c>
      <c r="C13" s="190">
        <v>5081</v>
      </c>
    </row>
    <row r="14" spans="1:3" x14ac:dyDescent="0.2">
      <c r="A14" s="83" t="s">
        <v>158</v>
      </c>
      <c r="B14" s="190">
        <v>60683</v>
      </c>
      <c r="C14" s="190">
        <v>9423</v>
      </c>
    </row>
    <row r="15" spans="1:3" x14ac:dyDescent="0.2">
      <c r="A15" s="83" t="s">
        <v>159</v>
      </c>
      <c r="B15" s="190">
        <v>25832</v>
      </c>
      <c r="C15" s="190">
        <v>7797</v>
      </c>
    </row>
    <row r="16" spans="1:3" x14ac:dyDescent="0.2">
      <c r="A16" s="83" t="s">
        <v>160</v>
      </c>
      <c r="B16" s="190">
        <v>22149</v>
      </c>
      <c r="C16" s="190">
        <v>6670</v>
      </c>
    </row>
    <row r="17" spans="1:3" x14ac:dyDescent="0.2">
      <c r="A17" s="83" t="s">
        <v>161</v>
      </c>
      <c r="B17" s="190">
        <v>37535</v>
      </c>
      <c r="C17" s="190">
        <v>17670</v>
      </c>
    </row>
    <row r="18" spans="1:3" x14ac:dyDescent="0.2">
      <c r="A18" s="83" t="s">
        <v>162</v>
      </c>
      <c r="B18" s="190">
        <v>58581</v>
      </c>
      <c r="C18" s="190">
        <v>23322</v>
      </c>
    </row>
    <row r="19" spans="1:3" x14ac:dyDescent="0.2">
      <c r="A19" s="83" t="s">
        <v>163</v>
      </c>
      <c r="B19" s="190">
        <v>4299</v>
      </c>
      <c r="C19" s="190">
        <v>2020</v>
      </c>
    </row>
    <row r="20" spans="1:3" x14ac:dyDescent="0.2">
      <c r="A20" s="83" t="s">
        <v>164</v>
      </c>
      <c r="B20" s="190">
        <v>23101</v>
      </c>
      <c r="C20" s="190">
        <v>5301</v>
      </c>
    </row>
    <row r="21" spans="1:3" x14ac:dyDescent="0.2">
      <c r="A21" s="83" t="s">
        <v>165</v>
      </c>
      <c r="B21" s="190">
        <v>21721</v>
      </c>
      <c r="C21" s="190">
        <v>10430</v>
      </c>
    </row>
    <row r="22" spans="1:3" x14ac:dyDescent="0.2">
      <c r="A22" s="83" t="s">
        <v>166</v>
      </c>
      <c r="B22" s="190">
        <v>43535</v>
      </c>
      <c r="C22" s="190">
        <v>12069</v>
      </c>
    </row>
    <row r="23" spans="1:3" x14ac:dyDescent="0.2">
      <c r="A23" s="83" t="s">
        <v>167</v>
      </c>
      <c r="B23" s="190">
        <v>10485</v>
      </c>
      <c r="C23" s="190">
        <v>3191</v>
      </c>
    </row>
    <row r="24" spans="1:3" x14ac:dyDescent="0.2">
      <c r="A24" s="83" t="s">
        <v>168</v>
      </c>
      <c r="B24" s="190">
        <v>28525</v>
      </c>
      <c r="C24" s="190">
        <v>10747</v>
      </c>
    </row>
    <row r="25" spans="1:3" x14ac:dyDescent="0.2">
      <c r="A25" s="83" t="s">
        <v>169</v>
      </c>
      <c r="B25" s="190">
        <v>28680</v>
      </c>
      <c r="C25" s="190">
        <v>7469</v>
      </c>
    </row>
    <row r="26" spans="1:3" x14ac:dyDescent="0.2">
      <c r="A26" s="83" t="s">
        <v>170</v>
      </c>
      <c r="B26" s="190">
        <v>17970</v>
      </c>
      <c r="C26" s="190">
        <v>5375</v>
      </c>
    </row>
    <row r="27" spans="1:3" x14ac:dyDescent="0.2">
      <c r="A27" s="83" t="s">
        <v>171</v>
      </c>
      <c r="B27" s="190">
        <v>9402</v>
      </c>
      <c r="C27" s="190">
        <v>4697</v>
      </c>
    </row>
    <row r="28" spans="1:3" x14ac:dyDescent="0.2">
      <c r="A28" s="83" t="s">
        <v>172</v>
      </c>
      <c r="B28" s="190">
        <v>6824</v>
      </c>
      <c r="C28" s="190">
        <v>3362</v>
      </c>
    </row>
  </sheetData>
  <pageMargins left="0.78740157499999996" right="0.78740157499999996" top="0.984251969" bottom="0.984251969" header="0.4921259845" footer="0.492125984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7"/>
  <sheetViews>
    <sheetView zoomScaleNormal="100" zoomScaleSheetLayoutView="115" workbookViewId="0">
      <selection sqref="A1:B1"/>
    </sheetView>
  </sheetViews>
  <sheetFormatPr baseColWidth="10" defaultRowHeight="12.95" customHeight="1" x14ac:dyDescent="0.2"/>
  <cols>
    <col min="1" max="1" width="2.28515625" style="207" customWidth="1"/>
    <col min="2" max="2" width="83.7109375" style="207" customWidth="1"/>
    <col min="3" max="16384" width="11.42578125" style="207"/>
  </cols>
  <sheetData>
    <row r="1" spans="1:4" s="205" customFormat="1" ht="20.100000000000001" customHeight="1" x14ac:dyDescent="0.2">
      <c r="A1" s="225" t="s">
        <v>128</v>
      </c>
      <c r="B1" s="226"/>
      <c r="D1" s="206"/>
    </row>
    <row r="2" spans="1:4" ht="30" customHeight="1" x14ac:dyDescent="0.2">
      <c r="A2" s="223" t="s">
        <v>234</v>
      </c>
      <c r="B2" s="224"/>
      <c r="D2" s="208"/>
    </row>
    <row r="3" spans="1:4" ht="69" customHeight="1" x14ac:dyDescent="0.2">
      <c r="A3" s="227" t="s">
        <v>461</v>
      </c>
      <c r="B3" s="227"/>
    </row>
    <row r="4" spans="1:4" ht="30" customHeight="1" x14ac:dyDescent="0.2">
      <c r="A4" s="223" t="s">
        <v>235</v>
      </c>
      <c r="B4" s="224"/>
      <c r="D4" s="208"/>
    </row>
    <row r="5" spans="1:4" ht="54.75" customHeight="1" x14ac:dyDescent="0.2">
      <c r="A5" s="227" t="s">
        <v>300</v>
      </c>
      <c r="B5" s="227"/>
    </row>
    <row r="6" spans="1:4" ht="30" customHeight="1" x14ac:dyDescent="0.2">
      <c r="A6" s="223" t="s">
        <v>236</v>
      </c>
      <c r="B6" s="224"/>
      <c r="D6" s="208"/>
    </row>
    <row r="7" spans="1:4" ht="33.75" customHeight="1" x14ac:dyDescent="0.2">
      <c r="A7" s="227" t="s">
        <v>285</v>
      </c>
      <c r="B7" s="227"/>
    </row>
    <row r="8" spans="1:4" ht="30" customHeight="1" x14ac:dyDescent="0.2">
      <c r="A8" s="223" t="s">
        <v>237</v>
      </c>
      <c r="B8" s="224"/>
      <c r="D8" s="208"/>
    </row>
    <row r="9" spans="1:4" ht="33.75" customHeight="1" x14ac:dyDescent="0.2">
      <c r="A9" s="227" t="s">
        <v>310</v>
      </c>
      <c r="B9" s="227"/>
      <c r="D9" s="208"/>
    </row>
    <row r="10" spans="1:4" ht="11.25" customHeight="1" x14ac:dyDescent="0.2">
      <c r="A10" s="216"/>
      <c r="B10" s="216"/>
      <c r="D10" s="208"/>
    </row>
    <row r="11" spans="1:4" ht="33.75" customHeight="1" x14ac:dyDescent="0.2">
      <c r="A11" s="227" t="s">
        <v>481</v>
      </c>
      <c r="B11" s="227"/>
      <c r="D11" s="208"/>
    </row>
    <row r="12" spans="1:4" ht="11.25" customHeight="1" x14ac:dyDescent="0.2">
      <c r="A12" s="215"/>
      <c r="B12" s="215"/>
      <c r="D12" s="208"/>
    </row>
    <row r="13" spans="1:4" ht="90" customHeight="1" x14ac:dyDescent="0.2">
      <c r="A13" s="227" t="s">
        <v>482</v>
      </c>
      <c r="B13" s="227"/>
    </row>
    <row r="14" spans="1:4" ht="11.25" customHeight="1" x14ac:dyDescent="0.2">
      <c r="A14" s="215"/>
      <c r="B14" s="215"/>
      <c r="D14" s="208"/>
    </row>
    <row r="15" spans="1:4" ht="67.5" customHeight="1" x14ac:dyDescent="0.2">
      <c r="A15" s="227" t="s">
        <v>238</v>
      </c>
      <c r="B15" s="227"/>
    </row>
    <row r="16" spans="1:4" s="205" customFormat="1" ht="35.1" customHeight="1" x14ac:dyDescent="0.2">
      <c r="A16" s="225" t="s">
        <v>132</v>
      </c>
      <c r="B16" s="226"/>
      <c r="D16" s="206"/>
    </row>
    <row r="17" spans="1:4" ht="30" customHeight="1" x14ac:dyDescent="0.2">
      <c r="A17" s="223" t="s">
        <v>239</v>
      </c>
      <c r="B17" s="224"/>
      <c r="D17" s="208"/>
    </row>
    <row r="18" spans="1:4" ht="11.25" customHeight="1" x14ac:dyDescent="0.2">
      <c r="A18" s="215"/>
      <c r="B18" s="215"/>
      <c r="D18" s="208"/>
    </row>
    <row r="19" spans="1:4" ht="45" customHeight="1" x14ac:dyDescent="0.2">
      <c r="A19" s="228" t="s">
        <v>36</v>
      </c>
      <c r="B19" s="227"/>
    </row>
    <row r="20" spans="1:4" ht="11.25" customHeight="1" x14ac:dyDescent="0.2">
      <c r="A20" s="215"/>
      <c r="B20" s="215"/>
      <c r="D20" s="208"/>
    </row>
    <row r="21" spans="1:4" ht="33.75" customHeight="1" x14ac:dyDescent="0.2">
      <c r="A21" s="228" t="s">
        <v>283</v>
      </c>
      <c r="B21" s="227"/>
      <c r="D21" s="208"/>
    </row>
    <row r="22" spans="1:4" ht="22.5" customHeight="1" x14ac:dyDescent="0.2">
      <c r="A22" s="228" t="s">
        <v>284</v>
      </c>
      <c r="B22" s="227"/>
    </row>
    <row r="23" spans="1:4" ht="11.25" customHeight="1" x14ac:dyDescent="0.2">
      <c r="A23" s="215"/>
      <c r="B23" s="215"/>
      <c r="D23" s="208"/>
    </row>
    <row r="24" spans="1:4" ht="78" customHeight="1" x14ac:dyDescent="0.2">
      <c r="A24" s="228" t="s">
        <v>49</v>
      </c>
      <c r="B24" s="227"/>
    </row>
    <row r="25" spans="1:4" ht="11.25" customHeight="1" x14ac:dyDescent="0.2">
      <c r="A25" s="215"/>
      <c r="B25" s="215"/>
      <c r="D25" s="208"/>
    </row>
    <row r="26" spans="1:4" ht="67.5" customHeight="1" x14ac:dyDescent="0.2">
      <c r="A26" s="228" t="s">
        <v>17</v>
      </c>
      <c r="B26" s="227"/>
      <c r="D26" s="208"/>
    </row>
    <row r="27" spans="1:4" ht="11.25" customHeight="1" x14ac:dyDescent="0.2">
      <c r="A27" s="215"/>
      <c r="B27" s="215"/>
      <c r="D27" s="208"/>
    </row>
    <row r="28" spans="1:4" ht="22.5" customHeight="1" x14ac:dyDescent="0.2">
      <c r="A28" s="228" t="s">
        <v>53</v>
      </c>
      <c r="B28" s="227"/>
    </row>
    <row r="29" spans="1:4" ht="11.25" customHeight="1" x14ac:dyDescent="0.2">
      <c r="A29" s="215"/>
      <c r="B29" s="215"/>
      <c r="D29" s="208"/>
    </row>
    <row r="30" spans="1:4" ht="22.5" customHeight="1" x14ac:dyDescent="0.2">
      <c r="A30" s="228" t="s">
        <v>54</v>
      </c>
      <c r="B30" s="227"/>
    </row>
    <row r="31" spans="1:4" ht="11.25" customHeight="1" x14ac:dyDescent="0.2">
      <c r="A31" s="215"/>
      <c r="B31" s="215"/>
      <c r="D31" s="208"/>
    </row>
    <row r="32" spans="1:4" ht="33.75" customHeight="1" x14ac:dyDescent="0.2">
      <c r="A32" s="228" t="s">
        <v>16</v>
      </c>
      <c r="B32" s="227"/>
      <c r="D32" s="208"/>
    </row>
    <row r="33" spans="1:4" ht="11.25" customHeight="1" x14ac:dyDescent="0.2">
      <c r="A33" s="215"/>
      <c r="B33" s="215"/>
      <c r="D33" s="208"/>
    </row>
    <row r="34" spans="1:4" ht="56.1" customHeight="1" x14ac:dyDescent="0.2">
      <c r="A34" s="228" t="s">
        <v>304</v>
      </c>
      <c r="B34" s="227"/>
    </row>
    <row r="35" spans="1:4" ht="11.25" customHeight="1" x14ac:dyDescent="0.2">
      <c r="A35" s="215"/>
      <c r="B35" s="215"/>
      <c r="D35" s="208"/>
    </row>
    <row r="36" spans="1:4" ht="22.5" customHeight="1" x14ac:dyDescent="0.2">
      <c r="A36" s="228" t="s">
        <v>18</v>
      </c>
      <c r="B36" s="227"/>
    </row>
    <row r="37" spans="1:4" ht="11.25" customHeight="1" x14ac:dyDescent="0.2">
      <c r="A37" s="215"/>
      <c r="B37" s="215"/>
      <c r="D37" s="208"/>
    </row>
    <row r="38" spans="1:4" ht="30" customHeight="1" x14ac:dyDescent="0.2">
      <c r="A38" s="223" t="s">
        <v>19</v>
      </c>
      <c r="B38" s="224"/>
      <c r="D38" s="208"/>
    </row>
    <row r="39" spans="1:4" s="209" customFormat="1" ht="22.5" customHeight="1" x14ac:dyDescent="0.2">
      <c r="A39" s="228" t="s">
        <v>303</v>
      </c>
      <c r="B39" s="227"/>
    </row>
    <row r="40" spans="1:4" s="209" customFormat="1" ht="11.25" customHeight="1" x14ac:dyDescent="0.2">
      <c r="B40" s="216"/>
    </row>
    <row r="41" spans="1:4" s="209" customFormat="1" ht="55.5" customHeight="1" x14ac:dyDescent="0.2">
      <c r="A41" s="228" t="s">
        <v>480</v>
      </c>
      <c r="B41" s="227"/>
    </row>
    <row r="42" spans="1:4" s="209" customFormat="1" ht="11.25" customHeight="1" x14ac:dyDescent="0.2">
      <c r="B42" s="216"/>
    </row>
    <row r="43" spans="1:4" s="209" customFormat="1" ht="11.25" customHeight="1" x14ac:dyDescent="0.2">
      <c r="A43" s="228" t="s">
        <v>55</v>
      </c>
      <c r="B43" s="227"/>
    </row>
    <row r="44" spans="1:4" s="209" customFormat="1" ht="11.25" customHeight="1" x14ac:dyDescent="0.2">
      <c r="A44" s="217"/>
      <c r="B44" s="216"/>
    </row>
    <row r="45" spans="1:4" s="209" customFormat="1" ht="11.25" customHeight="1" x14ac:dyDescent="0.2">
      <c r="A45" s="217" t="s">
        <v>90</v>
      </c>
      <c r="B45" s="217" t="s">
        <v>20</v>
      </c>
    </row>
    <row r="46" spans="1:4" s="209" customFormat="1" ht="11.25" customHeight="1" x14ac:dyDescent="0.2">
      <c r="B46" s="216"/>
    </row>
    <row r="47" spans="1:4" s="209" customFormat="1" ht="33.75" customHeight="1" x14ac:dyDescent="0.2">
      <c r="B47" s="217" t="s">
        <v>56</v>
      </c>
      <c r="D47" s="216"/>
    </row>
    <row r="48" spans="1:4" s="209" customFormat="1" ht="11.25" customHeight="1" x14ac:dyDescent="0.2">
      <c r="B48" s="216"/>
    </row>
    <row r="49" spans="1:2" s="209" customFormat="1" ht="22.5" customHeight="1" x14ac:dyDescent="0.2">
      <c r="B49" s="217" t="s">
        <v>21</v>
      </c>
    </row>
    <row r="50" spans="1:2" s="209" customFormat="1" ht="11.25" customHeight="1" x14ac:dyDescent="0.2">
      <c r="B50" s="216"/>
    </row>
    <row r="51" spans="1:2" s="209" customFormat="1" ht="22.5" customHeight="1" x14ac:dyDescent="0.2">
      <c r="B51" s="217" t="s">
        <v>22</v>
      </c>
    </row>
    <row r="52" spans="1:2" s="209" customFormat="1" ht="11.25" customHeight="1" x14ac:dyDescent="0.2">
      <c r="B52" s="217"/>
    </row>
    <row r="53" spans="1:2" s="209" customFormat="1" ht="22.5" customHeight="1" x14ac:dyDescent="0.2">
      <c r="B53" s="217" t="s">
        <v>68</v>
      </c>
    </row>
    <row r="54" spans="1:2" s="209" customFormat="1" ht="11.25" customHeight="1" x14ac:dyDescent="0.2">
      <c r="B54" s="216"/>
    </row>
    <row r="55" spans="1:2" s="209" customFormat="1" ht="11.25" customHeight="1" x14ac:dyDescent="0.2">
      <c r="A55" s="210" t="s">
        <v>91</v>
      </c>
      <c r="B55" s="217" t="s">
        <v>23</v>
      </c>
    </row>
    <row r="56" spans="1:2" s="209" customFormat="1" ht="11.25" customHeight="1" x14ac:dyDescent="0.2">
      <c r="B56" s="216"/>
    </row>
    <row r="57" spans="1:2" s="209" customFormat="1" ht="33.75" customHeight="1" x14ac:dyDescent="0.2">
      <c r="B57" s="217" t="s">
        <v>69</v>
      </c>
    </row>
    <row r="58" spans="1:2" s="209" customFormat="1" ht="11.25" customHeight="1" x14ac:dyDescent="0.2">
      <c r="B58" s="216"/>
    </row>
    <row r="59" spans="1:2" s="209" customFormat="1" ht="33.75" customHeight="1" x14ac:dyDescent="0.2">
      <c r="B59" s="217" t="s">
        <v>24</v>
      </c>
    </row>
    <row r="60" spans="1:2" s="209" customFormat="1" ht="11.25" customHeight="1" x14ac:dyDescent="0.2">
      <c r="B60" s="216"/>
    </row>
    <row r="61" spans="1:2" s="209" customFormat="1" ht="77.099999999999994" customHeight="1" x14ac:dyDescent="0.2">
      <c r="B61" s="217" t="s">
        <v>85</v>
      </c>
    </row>
    <row r="62" spans="1:2" s="209" customFormat="1" ht="11.25" customHeight="1" x14ac:dyDescent="0.2">
      <c r="B62" s="216"/>
    </row>
    <row r="63" spans="1:2" s="209" customFormat="1" ht="22.5" customHeight="1" x14ac:dyDescent="0.2">
      <c r="B63" s="217" t="s">
        <v>25</v>
      </c>
    </row>
    <row r="64" spans="1:2" s="209" customFormat="1" ht="11.25" customHeight="1" x14ac:dyDescent="0.2">
      <c r="B64" s="216"/>
    </row>
    <row r="65" spans="1:2" s="209" customFormat="1" ht="11.25" customHeight="1" x14ac:dyDescent="0.2">
      <c r="A65" s="210" t="s">
        <v>92</v>
      </c>
      <c r="B65" s="217" t="s">
        <v>26</v>
      </c>
    </row>
    <row r="66" spans="1:2" s="209" customFormat="1" ht="11.25" customHeight="1" x14ac:dyDescent="0.2">
      <c r="A66" s="210"/>
      <c r="B66" s="217"/>
    </row>
    <row r="67" spans="1:2" s="209" customFormat="1" ht="67.5" x14ac:dyDescent="0.2">
      <c r="A67" s="210"/>
      <c r="B67" s="217" t="s">
        <v>27</v>
      </c>
    </row>
    <row r="68" spans="1:2" s="209" customFormat="1" ht="11.25" x14ac:dyDescent="0.2">
      <c r="A68" s="210"/>
      <c r="B68" s="217"/>
    </row>
    <row r="69" spans="1:2" s="209" customFormat="1" ht="11.25" x14ac:dyDescent="0.2">
      <c r="A69" s="210" t="s">
        <v>93</v>
      </c>
      <c r="B69" s="217" t="s">
        <v>28</v>
      </c>
    </row>
    <row r="70" spans="1:2" s="209" customFormat="1" ht="11.25" customHeight="1" x14ac:dyDescent="0.2">
      <c r="B70" s="217"/>
    </row>
    <row r="71" spans="1:2" s="209" customFormat="1" ht="87.95" customHeight="1" x14ac:dyDescent="0.2">
      <c r="B71" s="217" t="s">
        <v>255</v>
      </c>
    </row>
    <row r="72" spans="1:2" s="209" customFormat="1" ht="11.25" customHeight="1" x14ac:dyDescent="0.2">
      <c r="B72" s="216"/>
    </row>
    <row r="73" spans="1:2" s="209" customFormat="1" ht="22.5" customHeight="1" x14ac:dyDescent="0.2">
      <c r="B73" s="217" t="s">
        <v>29</v>
      </c>
    </row>
    <row r="74" spans="1:2" ht="11.25" customHeight="1" x14ac:dyDescent="0.2">
      <c r="B74" s="216"/>
    </row>
    <row r="75" spans="1:2" ht="12.95" customHeight="1" x14ac:dyDescent="0.2">
      <c r="B75" s="216"/>
    </row>
    <row r="76" spans="1:2" ht="12.95" customHeight="1" x14ac:dyDescent="0.2">
      <c r="B76" s="216"/>
    </row>
    <row r="77" spans="1:2" ht="12.95" customHeight="1" x14ac:dyDescent="0.2">
      <c r="B77" s="211"/>
    </row>
    <row r="78" spans="1:2" ht="12.95" customHeight="1" x14ac:dyDescent="0.2">
      <c r="B78" s="216"/>
    </row>
    <row r="79" spans="1:2" ht="12.95" customHeight="1" x14ac:dyDescent="0.2">
      <c r="B79" s="216"/>
    </row>
    <row r="80" spans="1:2" ht="12.95" customHeight="1" x14ac:dyDescent="0.2">
      <c r="B80" s="216"/>
    </row>
    <row r="81" spans="2:2" ht="12.95" customHeight="1" x14ac:dyDescent="0.2">
      <c r="B81" s="216"/>
    </row>
    <row r="82" spans="2:2" ht="12.95" customHeight="1" x14ac:dyDescent="0.2">
      <c r="B82" s="216"/>
    </row>
    <row r="83" spans="2:2" ht="12.95" customHeight="1" x14ac:dyDescent="0.2">
      <c r="B83" s="216"/>
    </row>
    <row r="84" spans="2:2" ht="12.95" customHeight="1" x14ac:dyDescent="0.2">
      <c r="B84" s="216"/>
    </row>
    <row r="85" spans="2:2" ht="12.95" customHeight="1" x14ac:dyDescent="0.2">
      <c r="B85" s="216"/>
    </row>
    <row r="86" spans="2:2" ht="12.95" customHeight="1" x14ac:dyDescent="0.2">
      <c r="B86" s="216"/>
    </row>
    <row r="87" spans="2:2" ht="12.95" customHeight="1" x14ac:dyDescent="0.2">
      <c r="B87" s="216"/>
    </row>
    <row r="88" spans="2:2" ht="12.95" customHeight="1" x14ac:dyDescent="0.2">
      <c r="B88" s="216"/>
    </row>
    <row r="89" spans="2:2" ht="12.95" customHeight="1" x14ac:dyDescent="0.2">
      <c r="B89" s="216"/>
    </row>
    <row r="90" spans="2:2" ht="12.95" customHeight="1" x14ac:dyDescent="0.2">
      <c r="B90" s="216"/>
    </row>
    <row r="91" spans="2:2" ht="12.95" customHeight="1" x14ac:dyDescent="0.2">
      <c r="B91" s="216"/>
    </row>
    <row r="92" spans="2:2" ht="12.95" customHeight="1" x14ac:dyDescent="0.2">
      <c r="B92" s="216"/>
    </row>
    <row r="93" spans="2:2" ht="12.95" customHeight="1" x14ac:dyDescent="0.2">
      <c r="B93" s="216"/>
    </row>
    <row r="94" spans="2:2" ht="12.95" customHeight="1" x14ac:dyDescent="0.2">
      <c r="B94" s="216"/>
    </row>
    <row r="95" spans="2:2" ht="12.95" customHeight="1" x14ac:dyDescent="0.2">
      <c r="B95" s="216"/>
    </row>
    <row r="96" spans="2:2" ht="12.95" customHeight="1" x14ac:dyDescent="0.2">
      <c r="B96" s="216"/>
    </row>
    <row r="97" spans="2:2" ht="12.95" customHeight="1" x14ac:dyDescent="0.2">
      <c r="B97" s="216"/>
    </row>
    <row r="98" spans="2:2" ht="12.95" customHeight="1" x14ac:dyDescent="0.2">
      <c r="B98" s="216"/>
    </row>
    <row r="99" spans="2:2" ht="12.95" customHeight="1" x14ac:dyDescent="0.2">
      <c r="B99" s="216"/>
    </row>
    <row r="100" spans="2:2" ht="12.95" customHeight="1" x14ac:dyDescent="0.2">
      <c r="B100" s="216"/>
    </row>
    <row r="101" spans="2:2" ht="12.95" customHeight="1" x14ac:dyDescent="0.2">
      <c r="B101" s="216"/>
    </row>
    <row r="102" spans="2:2" ht="12.95" customHeight="1" x14ac:dyDescent="0.2">
      <c r="B102" s="216"/>
    </row>
    <row r="103" spans="2:2" ht="12.95" customHeight="1" x14ac:dyDescent="0.2">
      <c r="B103" s="216"/>
    </row>
    <row r="104" spans="2:2" ht="12.95" customHeight="1" x14ac:dyDescent="0.2">
      <c r="B104" s="216"/>
    </row>
    <row r="105" spans="2:2" ht="12.95" customHeight="1" x14ac:dyDescent="0.2">
      <c r="B105" s="216"/>
    </row>
    <row r="106" spans="2:2" ht="12.95" customHeight="1" x14ac:dyDescent="0.2">
      <c r="B106" s="216"/>
    </row>
    <row r="107" spans="2:2" ht="12.95" customHeight="1" x14ac:dyDescent="0.2">
      <c r="B107" s="216"/>
    </row>
    <row r="108" spans="2:2" ht="12.95" customHeight="1" x14ac:dyDescent="0.2">
      <c r="B108" s="216"/>
    </row>
    <row r="109" spans="2:2" ht="12.95" customHeight="1" x14ac:dyDescent="0.2">
      <c r="B109" s="216"/>
    </row>
    <row r="110" spans="2:2" ht="12.95" customHeight="1" x14ac:dyDescent="0.2">
      <c r="B110" s="216"/>
    </row>
    <row r="111" spans="2:2" ht="12.95" customHeight="1" x14ac:dyDescent="0.2">
      <c r="B111" s="216"/>
    </row>
    <row r="112" spans="2:2" ht="12.95" customHeight="1" x14ac:dyDescent="0.2">
      <c r="B112" s="216"/>
    </row>
    <row r="113" spans="2:2" ht="12.95" customHeight="1" x14ac:dyDescent="0.2">
      <c r="B113" s="216"/>
    </row>
    <row r="114" spans="2:2" ht="12.95" customHeight="1" x14ac:dyDescent="0.2">
      <c r="B114" s="216"/>
    </row>
    <row r="115" spans="2:2" ht="12.95" customHeight="1" x14ac:dyDescent="0.2">
      <c r="B115" s="216"/>
    </row>
    <row r="116" spans="2:2" ht="12.95" customHeight="1" x14ac:dyDescent="0.2">
      <c r="B116" s="216"/>
    </row>
    <row r="117" spans="2:2" ht="12.95" customHeight="1" x14ac:dyDescent="0.2">
      <c r="B117" s="216"/>
    </row>
    <row r="118" spans="2:2" ht="12.95" customHeight="1" x14ac:dyDescent="0.2">
      <c r="B118" s="216"/>
    </row>
    <row r="119" spans="2:2" ht="12.95" customHeight="1" x14ac:dyDescent="0.2">
      <c r="B119" s="216"/>
    </row>
    <row r="120" spans="2:2" ht="12.95" customHeight="1" x14ac:dyDescent="0.2">
      <c r="B120" s="216"/>
    </row>
    <row r="121" spans="2:2" ht="12.95" customHeight="1" x14ac:dyDescent="0.2">
      <c r="B121" s="216"/>
    </row>
    <row r="122" spans="2:2" ht="12.95" customHeight="1" x14ac:dyDescent="0.2">
      <c r="B122" s="216"/>
    </row>
    <row r="123" spans="2:2" ht="12.95" customHeight="1" x14ac:dyDescent="0.2">
      <c r="B123" s="216"/>
    </row>
    <row r="124" spans="2:2" ht="12.95" customHeight="1" x14ac:dyDescent="0.2">
      <c r="B124" s="216"/>
    </row>
    <row r="125" spans="2:2" ht="12.95" customHeight="1" x14ac:dyDescent="0.2">
      <c r="B125" s="216"/>
    </row>
    <row r="126" spans="2:2" ht="12.95" customHeight="1" x14ac:dyDescent="0.2">
      <c r="B126" s="216"/>
    </row>
    <row r="127" spans="2:2" ht="12.95" customHeight="1" x14ac:dyDescent="0.2">
      <c r="B127" s="216"/>
    </row>
    <row r="128" spans="2:2" ht="12.95" customHeight="1" x14ac:dyDescent="0.2">
      <c r="B128" s="216"/>
    </row>
    <row r="129" spans="2:2" ht="12.95" customHeight="1" x14ac:dyDescent="0.2">
      <c r="B129" s="216"/>
    </row>
    <row r="130" spans="2:2" ht="12.95" customHeight="1" x14ac:dyDescent="0.2">
      <c r="B130" s="216"/>
    </row>
    <row r="131" spans="2:2" ht="12.95" customHeight="1" x14ac:dyDescent="0.2">
      <c r="B131" s="216"/>
    </row>
    <row r="132" spans="2:2" ht="12.95" customHeight="1" x14ac:dyDescent="0.2">
      <c r="B132" s="216"/>
    </row>
    <row r="133" spans="2:2" ht="12.95" customHeight="1" x14ac:dyDescent="0.2">
      <c r="B133" s="216"/>
    </row>
    <row r="134" spans="2:2" ht="12.95" customHeight="1" x14ac:dyDescent="0.2">
      <c r="B134" s="216"/>
    </row>
    <row r="135" spans="2:2" ht="12.95" customHeight="1" x14ac:dyDescent="0.2">
      <c r="B135" s="216"/>
    </row>
    <row r="136" spans="2:2" ht="12.95" customHeight="1" x14ac:dyDescent="0.2">
      <c r="B136" s="216"/>
    </row>
    <row r="137" spans="2:2" ht="12.95" customHeight="1" x14ac:dyDescent="0.2">
      <c r="B137" s="216"/>
    </row>
    <row r="138" spans="2:2" ht="12.95" customHeight="1" x14ac:dyDescent="0.2">
      <c r="B138" s="216"/>
    </row>
    <row r="139" spans="2:2" ht="12.95" customHeight="1" x14ac:dyDescent="0.2">
      <c r="B139" s="216"/>
    </row>
    <row r="140" spans="2:2" ht="12.95" customHeight="1" x14ac:dyDescent="0.2">
      <c r="B140" s="216"/>
    </row>
    <row r="141" spans="2:2" ht="12.95" customHeight="1" x14ac:dyDescent="0.2">
      <c r="B141" s="216"/>
    </row>
    <row r="142" spans="2:2" ht="12.95" customHeight="1" x14ac:dyDescent="0.2">
      <c r="B142" s="216"/>
    </row>
    <row r="143" spans="2:2" ht="12.95" customHeight="1" x14ac:dyDescent="0.2">
      <c r="B143" s="216"/>
    </row>
    <row r="144" spans="2:2" ht="12.95" customHeight="1" x14ac:dyDescent="0.2">
      <c r="B144" s="216"/>
    </row>
    <row r="145" spans="2:2" ht="12.95" customHeight="1" x14ac:dyDescent="0.2">
      <c r="B145" s="216"/>
    </row>
    <row r="146" spans="2:2" ht="12.95" customHeight="1" x14ac:dyDescent="0.2">
      <c r="B146" s="216"/>
    </row>
    <row r="147" spans="2:2" ht="12.95" customHeight="1" x14ac:dyDescent="0.2">
      <c r="B147" s="216"/>
    </row>
    <row r="148" spans="2:2" ht="12.95" customHeight="1" x14ac:dyDescent="0.2">
      <c r="B148" s="216"/>
    </row>
    <row r="149" spans="2:2" ht="12.95" customHeight="1" x14ac:dyDescent="0.2">
      <c r="B149" s="216"/>
    </row>
    <row r="150" spans="2:2" ht="12.95" customHeight="1" x14ac:dyDescent="0.2">
      <c r="B150" s="216"/>
    </row>
    <row r="151" spans="2:2" ht="12.95" customHeight="1" x14ac:dyDescent="0.2">
      <c r="B151" s="216"/>
    </row>
    <row r="152" spans="2:2" ht="12.95" customHeight="1" x14ac:dyDescent="0.2">
      <c r="B152" s="216"/>
    </row>
    <row r="153" spans="2:2" ht="12.95" customHeight="1" x14ac:dyDescent="0.2">
      <c r="B153" s="216"/>
    </row>
    <row r="154" spans="2:2" ht="12.95" customHeight="1" x14ac:dyDescent="0.2">
      <c r="B154" s="216"/>
    </row>
    <row r="155" spans="2:2" ht="12.95" customHeight="1" x14ac:dyDescent="0.2">
      <c r="B155" s="216"/>
    </row>
    <row r="156" spans="2:2" ht="12.95" customHeight="1" x14ac:dyDescent="0.2">
      <c r="B156" s="216"/>
    </row>
    <row r="157" spans="2:2" ht="12.95" customHeight="1" x14ac:dyDescent="0.2">
      <c r="B157" s="216"/>
    </row>
    <row r="158" spans="2:2" ht="12.95" customHeight="1" x14ac:dyDescent="0.2">
      <c r="B158" s="216"/>
    </row>
    <row r="159" spans="2:2" ht="12.95" customHeight="1" x14ac:dyDescent="0.2">
      <c r="B159" s="216"/>
    </row>
    <row r="160" spans="2:2" ht="12.95" customHeight="1" x14ac:dyDescent="0.2">
      <c r="B160" s="216"/>
    </row>
    <row r="161" spans="2:2" ht="12.95" customHeight="1" x14ac:dyDescent="0.2">
      <c r="B161" s="216"/>
    </row>
    <row r="162" spans="2:2" ht="12.95" customHeight="1" x14ac:dyDescent="0.2">
      <c r="B162" s="216"/>
    </row>
    <row r="163" spans="2:2" ht="12.95" customHeight="1" x14ac:dyDescent="0.2">
      <c r="B163" s="216"/>
    </row>
    <row r="164" spans="2:2" ht="12.95" customHeight="1" x14ac:dyDescent="0.2">
      <c r="B164" s="216"/>
    </row>
    <row r="165" spans="2:2" ht="12.95" customHeight="1" x14ac:dyDescent="0.2">
      <c r="B165" s="216"/>
    </row>
    <row r="166" spans="2:2" ht="12.95" customHeight="1" x14ac:dyDescent="0.2">
      <c r="B166" s="216"/>
    </row>
    <row r="167" spans="2:2" ht="12.95" customHeight="1" x14ac:dyDescent="0.2">
      <c r="B167" s="216"/>
    </row>
    <row r="168" spans="2:2" ht="12.95" customHeight="1" x14ac:dyDescent="0.2">
      <c r="B168" s="216"/>
    </row>
    <row r="169" spans="2:2" ht="12.95" customHeight="1" x14ac:dyDescent="0.2">
      <c r="B169" s="216"/>
    </row>
    <row r="170" spans="2:2" ht="12.95" customHeight="1" x14ac:dyDescent="0.2">
      <c r="B170" s="216"/>
    </row>
    <row r="171" spans="2:2" ht="12.95" customHeight="1" x14ac:dyDescent="0.2">
      <c r="B171" s="216"/>
    </row>
    <row r="172" spans="2:2" ht="12.95" customHeight="1" x14ac:dyDescent="0.2">
      <c r="B172" s="216"/>
    </row>
    <row r="173" spans="2:2" ht="12.95" customHeight="1" x14ac:dyDescent="0.2">
      <c r="B173" s="216"/>
    </row>
    <row r="174" spans="2:2" ht="12.95" customHeight="1" x14ac:dyDescent="0.2">
      <c r="B174" s="216"/>
    </row>
    <row r="175" spans="2:2" ht="12.95" customHeight="1" x14ac:dyDescent="0.2">
      <c r="B175" s="216"/>
    </row>
    <row r="176" spans="2:2" ht="12.95" customHeight="1" x14ac:dyDescent="0.2">
      <c r="B176" s="216"/>
    </row>
    <row r="177" spans="2:2" ht="12.95" customHeight="1" x14ac:dyDescent="0.2">
      <c r="B177" s="216"/>
    </row>
    <row r="178" spans="2:2" ht="12.95" customHeight="1" x14ac:dyDescent="0.2">
      <c r="B178" s="216"/>
    </row>
    <row r="179" spans="2:2" ht="12.95" customHeight="1" x14ac:dyDescent="0.2">
      <c r="B179" s="216"/>
    </row>
    <row r="180" spans="2:2" ht="12.95" customHeight="1" x14ac:dyDescent="0.2">
      <c r="B180" s="216"/>
    </row>
    <row r="181" spans="2:2" ht="12.95" customHeight="1" x14ac:dyDescent="0.2">
      <c r="B181" s="216"/>
    </row>
    <row r="182" spans="2:2" ht="12.95" customHeight="1" x14ac:dyDescent="0.2">
      <c r="B182" s="216"/>
    </row>
    <row r="183" spans="2:2" ht="12.95" customHeight="1" x14ac:dyDescent="0.2">
      <c r="B183" s="216"/>
    </row>
    <row r="184" spans="2:2" ht="12.95" customHeight="1" x14ac:dyDescent="0.2">
      <c r="B184" s="216"/>
    </row>
    <row r="185" spans="2:2" ht="12.95" customHeight="1" x14ac:dyDescent="0.2">
      <c r="B185" s="216"/>
    </row>
    <row r="186" spans="2:2" ht="12.95" customHeight="1" x14ac:dyDescent="0.2">
      <c r="B186" s="216"/>
    </row>
    <row r="187" spans="2:2" ht="12.95" customHeight="1" x14ac:dyDescent="0.2">
      <c r="B187" s="216"/>
    </row>
    <row r="188" spans="2:2" ht="12.95" customHeight="1" x14ac:dyDescent="0.2">
      <c r="B188" s="216"/>
    </row>
    <row r="189" spans="2:2" ht="12.95" customHeight="1" x14ac:dyDescent="0.2">
      <c r="B189" s="216"/>
    </row>
    <row r="190" spans="2:2" ht="12.95" customHeight="1" x14ac:dyDescent="0.2">
      <c r="B190" s="216"/>
    </row>
    <row r="191" spans="2:2" ht="12.95" customHeight="1" x14ac:dyDescent="0.2">
      <c r="B191" s="216"/>
    </row>
    <row r="192" spans="2:2" ht="12.95" customHeight="1" x14ac:dyDescent="0.2">
      <c r="B192" s="216"/>
    </row>
    <row r="193" spans="2:2" ht="12.95" customHeight="1" x14ac:dyDescent="0.2">
      <c r="B193" s="216"/>
    </row>
    <row r="194" spans="2:2" ht="12.95" customHeight="1" x14ac:dyDescent="0.2">
      <c r="B194" s="216"/>
    </row>
    <row r="195" spans="2:2" ht="12.95" customHeight="1" x14ac:dyDescent="0.2">
      <c r="B195" s="216"/>
    </row>
    <row r="196" spans="2:2" ht="12.95" customHeight="1" x14ac:dyDescent="0.2">
      <c r="B196" s="216"/>
    </row>
    <row r="197" spans="2:2" ht="12.95" customHeight="1" x14ac:dyDescent="0.2">
      <c r="B197" s="216"/>
    </row>
    <row r="198" spans="2:2" ht="12.95" customHeight="1" x14ac:dyDescent="0.2">
      <c r="B198" s="216"/>
    </row>
    <row r="199" spans="2:2" ht="12.95" customHeight="1" x14ac:dyDescent="0.2">
      <c r="B199" s="216"/>
    </row>
    <row r="200" spans="2:2" ht="12.95" customHeight="1" x14ac:dyDescent="0.2">
      <c r="B200" s="216"/>
    </row>
    <row r="201" spans="2:2" ht="12.95" customHeight="1" x14ac:dyDescent="0.2">
      <c r="B201" s="216"/>
    </row>
    <row r="202" spans="2:2" ht="12.95" customHeight="1" x14ac:dyDescent="0.2">
      <c r="B202" s="216"/>
    </row>
    <row r="203" spans="2:2" ht="12.95" customHeight="1" x14ac:dyDescent="0.2">
      <c r="B203" s="216"/>
    </row>
    <row r="204" spans="2:2" ht="12.95" customHeight="1" x14ac:dyDescent="0.2">
      <c r="B204" s="216"/>
    </row>
    <row r="205" spans="2:2" ht="12.95" customHeight="1" x14ac:dyDescent="0.2">
      <c r="B205" s="216"/>
    </row>
    <row r="206" spans="2:2" ht="12.95" customHeight="1" x14ac:dyDescent="0.2">
      <c r="B206" s="216"/>
    </row>
    <row r="207" spans="2:2" ht="12.95" customHeight="1" x14ac:dyDescent="0.2">
      <c r="B207" s="216"/>
    </row>
  </sheetData>
  <mergeCells count="28">
    <mergeCell ref="A38:B38"/>
    <mergeCell ref="A39:B39"/>
    <mergeCell ref="A41:B41"/>
    <mergeCell ref="A43:B43"/>
    <mergeCell ref="A26:B26"/>
    <mergeCell ref="A28:B28"/>
    <mergeCell ref="A30:B30"/>
    <mergeCell ref="A32:B32"/>
    <mergeCell ref="A34:B34"/>
    <mergeCell ref="A36:B36"/>
    <mergeCell ref="A24:B24"/>
    <mergeCell ref="A7:B7"/>
    <mergeCell ref="A8:B8"/>
    <mergeCell ref="A9:B9"/>
    <mergeCell ref="A11:B11"/>
    <mergeCell ref="A13:B13"/>
    <mergeCell ref="A15:B15"/>
    <mergeCell ref="A16:B16"/>
    <mergeCell ref="A17:B17"/>
    <mergeCell ref="A19:B19"/>
    <mergeCell ref="A21:B21"/>
    <mergeCell ref="A22:B22"/>
    <mergeCell ref="A6:B6"/>
    <mergeCell ref="A1:B1"/>
    <mergeCell ref="A2:B2"/>
    <mergeCell ref="A3:B3"/>
    <mergeCell ref="A4:B4"/>
    <mergeCell ref="A5:B5"/>
  </mergeCells>
  <printOptions horizontalCentered="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&amp;C&amp;8- &amp;P -</oddHeader>
  </headerFooter>
  <rowBreaks count="2" manualBreakCount="2">
    <brk id="21" max="1" man="1"/>
    <brk id="54" max="1"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46</vt:i4>
      </vt:variant>
      <vt:variant>
        <vt:lpstr>Diagramme</vt:lpstr>
      </vt:variant>
      <vt:variant>
        <vt:i4>1</vt:i4>
      </vt:variant>
      <vt:variant>
        <vt:lpstr>Benannte Bereiche</vt:lpstr>
      </vt:variant>
      <vt:variant>
        <vt:i4>22</vt:i4>
      </vt:variant>
    </vt:vector>
  </HeadingPairs>
  <TitlesOfParts>
    <vt:vector size="69" baseType="lpstr">
      <vt:lpstr>Impressum</vt:lpstr>
      <vt:lpstr>Zeichenerklärung</vt:lpstr>
      <vt:lpstr>Inhaltsverzeichnis</vt:lpstr>
      <vt:lpstr>Grafikverzeichnis</vt:lpstr>
      <vt:lpstr>Daten Grafik (1)</vt:lpstr>
      <vt:lpstr>Daten Grafik (2)</vt:lpstr>
      <vt:lpstr>Daten Grafik (3)</vt:lpstr>
      <vt:lpstr>Daten Grafik (4)</vt:lpstr>
      <vt:lpstr>Vorbemerkungen</vt:lpstr>
      <vt:lpstr>Grafik 1 und 2</vt:lpstr>
      <vt:lpstr>Grafik 3 und 4</vt:lpstr>
      <vt:lpstr>Grafik 5</vt:lpstr>
      <vt:lpstr>Grafik6</vt:lpstr>
      <vt:lpstr>Tabelle 1</vt:lpstr>
      <vt:lpstr>Tabelle 2</vt:lpstr>
      <vt:lpstr>Tabelle 3</vt:lpstr>
      <vt:lpstr>Tabelle 4</vt:lpstr>
      <vt:lpstr>Tabelle 5</vt:lpstr>
      <vt:lpstr>Tabelle 6</vt:lpstr>
      <vt:lpstr>Tabelle 7 (1)</vt:lpstr>
      <vt:lpstr>Tabelle 7 (2)</vt:lpstr>
      <vt:lpstr>Tabelle 8 (1)</vt:lpstr>
      <vt:lpstr>Tabelle 8 (2)</vt:lpstr>
      <vt:lpstr>Tabelle 8 (3)</vt:lpstr>
      <vt:lpstr>Tabelle 8 (4)</vt:lpstr>
      <vt:lpstr>Tabelle 9 (1)</vt:lpstr>
      <vt:lpstr>Tabelle 9 (2)</vt:lpstr>
      <vt:lpstr>Tabelle 9 (3)</vt:lpstr>
      <vt:lpstr>Tabelle 9 (4)</vt:lpstr>
      <vt:lpstr>Tabelle 9 (5)</vt:lpstr>
      <vt:lpstr>Tabelle 9 (6)</vt:lpstr>
      <vt:lpstr>Tabelle 9 (7)</vt:lpstr>
      <vt:lpstr>Tabelle 9 (8)</vt:lpstr>
      <vt:lpstr>Tabelle 10 (1)</vt:lpstr>
      <vt:lpstr>Tabelle 10 (2)</vt:lpstr>
      <vt:lpstr>Tabelle 11</vt:lpstr>
      <vt:lpstr>Tabelle 12-13</vt:lpstr>
      <vt:lpstr>Tabelle 14</vt:lpstr>
      <vt:lpstr>Tabelle 15 (1)</vt:lpstr>
      <vt:lpstr>Tabelle 15 (2)</vt:lpstr>
      <vt:lpstr>Tabelle 15 (3)</vt:lpstr>
      <vt:lpstr>Tabelle 16 (1)</vt:lpstr>
      <vt:lpstr>Tabelle 16 (2)</vt:lpstr>
      <vt:lpstr>Tabelle 16 (3)</vt:lpstr>
      <vt:lpstr>Tabelle 17</vt:lpstr>
      <vt:lpstr>Tabelle 18-19</vt:lpstr>
      <vt:lpstr>Karte</vt:lpstr>
      <vt:lpstr>'Daten Grafik (1)'!Druckbereich</vt:lpstr>
      <vt:lpstr>'Daten Grafik (2)'!Druckbereich</vt:lpstr>
      <vt:lpstr>'Grafik 3 und 4'!Druckbereich</vt:lpstr>
      <vt:lpstr>'Grafik 5'!Druckbereich</vt:lpstr>
      <vt:lpstr>Grafik6!Druckbereich</vt:lpstr>
      <vt:lpstr>Grafikverzeichnis!Druckbereich</vt:lpstr>
      <vt:lpstr>Inhaltsverzeichnis!Druckbereich</vt:lpstr>
      <vt:lpstr>'Tabelle 10 (1)'!Druckbereich</vt:lpstr>
      <vt:lpstr>'Tabelle 10 (2)'!Druckbereich</vt:lpstr>
      <vt:lpstr>'Tabelle 11'!Druckbereich</vt:lpstr>
      <vt:lpstr>'Tabelle 12-13'!Druckbereich</vt:lpstr>
      <vt:lpstr>'Tabelle 14'!Druckbereich</vt:lpstr>
      <vt:lpstr>'Tabelle 17'!Druckbereich</vt:lpstr>
      <vt:lpstr>'Tabelle 18-19'!Druckbereich</vt:lpstr>
      <vt:lpstr>'Tabelle 2'!Druckbereich</vt:lpstr>
      <vt:lpstr>'Tabelle 3'!Druckbereich</vt:lpstr>
      <vt:lpstr>'Tabelle 4'!Druckbereich</vt:lpstr>
      <vt:lpstr>'Tabelle 5'!Druckbereich</vt:lpstr>
      <vt:lpstr>'Tabelle 6'!Druckbereich</vt:lpstr>
      <vt:lpstr>'Tabelle 7 (1)'!Druckbereich</vt:lpstr>
      <vt:lpstr>'Tabelle 7 (2)'!Druckbereich</vt:lpstr>
      <vt:lpstr>Vorbemerkungen!Druckbereich</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TLS</cp:lastModifiedBy>
  <cp:lastPrinted>2017-06-19T06:00:55Z</cp:lastPrinted>
  <dcterms:created xsi:type="dcterms:W3CDTF">1996-10-17T05:27:31Z</dcterms:created>
  <dcterms:modified xsi:type="dcterms:W3CDTF">2017-07-03T13:33:19Z</dcterms:modified>
</cp:coreProperties>
</file>