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chartsheets/sheet1.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xml"/>
  <Override PartName="/xl/charts/chart6.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7.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360" yWindow="120" windowWidth="10410" windowHeight="7335" tabRatio="811"/>
  </bookViews>
  <sheets>
    <sheet name="Impressum" sheetId="2067" r:id="rId1"/>
    <sheet name="Zeichenerklärungen" sheetId="2068" r:id="rId2"/>
    <sheet name="Inhaltsverzeichnis" sheetId="1" r:id="rId3"/>
    <sheet name="Grafikverzeichnis" sheetId="56" r:id="rId4"/>
    <sheet name="Daten Grafik (1)" sheetId="2057" state="hidden" r:id="rId5"/>
    <sheet name="Daten Grafik (2)" sheetId="2059" state="hidden" r:id="rId6"/>
    <sheet name="Daten Grafik (3)" sheetId="2051" state="hidden" r:id="rId7"/>
    <sheet name="Daten Grafik (4)" sheetId="2063" state="hidden" r:id="rId8"/>
    <sheet name="Vorbemerkungen" sheetId="2065" r:id="rId9"/>
    <sheet name="Grafik 1 und 2" sheetId="2058" r:id="rId10"/>
    <sheet name="Grafik 3 und 4" sheetId="2060" r:id="rId11"/>
    <sheet name="Grafik 5" sheetId="2055" r:id="rId12"/>
    <sheet name="Grafik6" sheetId="2062" r:id="rId13"/>
    <sheet name="Tabelle 1" sheetId="3" r:id="rId14"/>
    <sheet name="Tabelle 2" sheetId="2066" r:id="rId15"/>
    <sheet name="Tabelle 3" sheetId="9" r:id="rId16"/>
    <sheet name="Tabelle 4" sheetId="11" r:id="rId17"/>
    <sheet name="Tabelle 5" sheetId="478" r:id="rId18"/>
    <sheet name="Tabelle 6" sheetId="12" r:id="rId19"/>
    <sheet name="Tabelle 7 (1)" sheetId="13" r:id="rId20"/>
    <sheet name="Tabelle 7 (2)" sheetId="14" r:id="rId21"/>
    <sheet name="Tabelle 8 (1)" sheetId="124" r:id="rId22"/>
    <sheet name="Tabelle 8 (2)" sheetId="125" r:id="rId23"/>
    <sheet name="Tabelle 8 (3)" sheetId="126" r:id="rId24"/>
    <sheet name="Tabelle 8 (4)" sheetId="127" r:id="rId25"/>
    <sheet name="Tabelle 9 (1)" sheetId="2033" r:id="rId26"/>
    <sheet name="Tabelle 9 (2)" sheetId="2032" r:id="rId27"/>
    <sheet name="Tabelle 9 (3)" sheetId="2031" r:id="rId28"/>
    <sheet name="Tabelle 9 (4)" sheetId="2030" r:id="rId29"/>
    <sheet name="Tabelle 9 (5)" sheetId="2029" r:id="rId30"/>
    <sheet name="Tabelle 9 (6)" sheetId="2028" r:id="rId31"/>
    <sheet name="Tabelle 9 (7)" sheetId="2027" r:id="rId32"/>
    <sheet name="Tabelle 9 (8)" sheetId="2026" r:id="rId33"/>
    <sheet name="Tabelle 10 (1)" sheetId="24" r:id="rId34"/>
    <sheet name="Tabelle 10 (2)" sheetId="25" r:id="rId35"/>
    <sheet name="Tabelle 11" sheetId="26" r:id="rId36"/>
    <sheet name="Tabelle 12-13" sheetId="27" r:id="rId37"/>
    <sheet name="Tabelle 14" sheetId="28" r:id="rId38"/>
    <sheet name="Tabelle 15 (1)" sheetId="57" r:id="rId39"/>
    <sheet name="Tabelle 15 (2)" sheetId="58" r:id="rId40"/>
    <sheet name="Tabelle 15 (3)" sheetId="59" r:id="rId41"/>
    <sheet name="Tabelle 16 (1)" sheetId="2036" r:id="rId42"/>
    <sheet name="Tabelle 16 (2)" sheetId="2035" r:id="rId43"/>
    <sheet name="Tabelle 16 (3)" sheetId="2034" r:id="rId44"/>
    <sheet name="Tabelle 17" sheetId="50" r:id="rId45"/>
    <sheet name="Tabelle 18-19" sheetId="1347" r:id="rId46"/>
    <sheet name="Karte" sheetId="1346" r:id="rId47"/>
  </sheets>
  <definedNames>
    <definedName name="_xlnm._FilterDatabase" localSheetId="45" hidden="1">'Tabelle 18-19'!$D$1:$D$84</definedName>
    <definedName name="_xlnm.Print_Area" localSheetId="4">'Daten Grafik (1)'!$B$1:$E$40</definedName>
    <definedName name="_xlnm.Print_Area" localSheetId="5">'Daten Grafik (2)'!$A$1:$J$27</definedName>
    <definedName name="_xlnm.Print_Area" localSheetId="10">'Grafik 3 und 4'!$A$1:$G$61</definedName>
    <definedName name="_xlnm.Print_Area" localSheetId="11">'Grafik 5'!$A$1:$G$61</definedName>
    <definedName name="_xlnm.Print_Area" localSheetId="12">Grafik6!$A$1:$G$61</definedName>
    <definedName name="_xlnm.Print_Area" localSheetId="3">Grafikverzeichnis!$A$1:$C$15</definedName>
    <definedName name="_xlnm.Print_Area" localSheetId="2">Inhaltsverzeichnis!$A$1:$C$41</definedName>
    <definedName name="_xlnm.Print_Area" localSheetId="33">'Tabelle 10 (1)'!$A$1:$K$45</definedName>
    <definedName name="_xlnm.Print_Area" localSheetId="34">'Tabelle 10 (2)'!$A$1:$K$45</definedName>
    <definedName name="_xlnm.Print_Area" localSheetId="35">'Tabelle 11'!$A$1:$J$22</definedName>
    <definedName name="_xlnm.Print_Area" localSheetId="36">'Tabelle 12-13'!$A$1:$J$38</definedName>
    <definedName name="_xlnm.Print_Area" localSheetId="37">'Tabelle 14'!$A$1:$J$32</definedName>
    <definedName name="_xlnm.Print_Area" localSheetId="44">'Tabelle 17'!$A$1:$J$28</definedName>
    <definedName name="_xlnm.Print_Area" localSheetId="45">'Tabelle 18-19'!$A$1:$F$47</definedName>
    <definedName name="_xlnm.Print_Area" localSheetId="14">'Tabelle 2'!$A$1:$K$54</definedName>
    <definedName name="_xlnm.Print_Area" localSheetId="15">'Tabelle 3'!$A$1:$K$66</definedName>
    <definedName name="_xlnm.Print_Area" localSheetId="16">'Tabelle 4'!$A$1:$K$66</definedName>
    <definedName name="_xlnm.Print_Area" localSheetId="17">'Tabelle 5'!$A$1:$K$41</definedName>
    <definedName name="_xlnm.Print_Area" localSheetId="18">'Tabelle 6'!$A$1:$K$32</definedName>
    <definedName name="_xlnm.Print_Area" localSheetId="19">'Tabelle 7 (1)'!$A$1:$K$41</definedName>
    <definedName name="_xlnm.Print_Area" localSheetId="20">'Tabelle 7 (2)'!$A$1:$K$41</definedName>
    <definedName name="_xlnm.Print_Area" localSheetId="8">Vorbemerkungen!$A$1:$B$73</definedName>
  </definedNames>
  <calcPr calcId="145621"/>
</workbook>
</file>

<file path=xl/calcChain.xml><?xml version="1.0" encoding="utf-8"?>
<calcChain xmlns="http://schemas.openxmlformats.org/spreadsheetml/2006/main">
  <c r="C5" i="2057" l="1"/>
  <c r="D5" i="2057"/>
  <c r="C6" i="2057"/>
  <c r="D6" i="2057"/>
  <c r="C7" i="2057"/>
  <c r="D7" i="2057"/>
  <c r="C8" i="2057"/>
  <c r="D8" i="2057"/>
  <c r="C9" i="2057"/>
  <c r="D9" i="2057"/>
  <c r="C10" i="2057"/>
  <c r="D10" i="2057"/>
  <c r="C11" i="2057"/>
  <c r="D11" i="2057"/>
  <c r="C12" i="2057"/>
  <c r="D12" i="2057"/>
  <c r="C13" i="2057"/>
  <c r="D13" i="2057"/>
  <c r="C14" i="2057"/>
  <c r="D14" i="2057"/>
  <c r="C15" i="2057"/>
  <c r="D15" i="2057"/>
  <c r="C16" i="2057"/>
  <c r="D16" i="2057"/>
  <c r="C17" i="2057"/>
  <c r="D17" i="2057"/>
  <c r="C18" i="2057"/>
  <c r="D18" i="2057"/>
  <c r="C19" i="2057"/>
  <c r="D19" i="2057"/>
  <c r="C20" i="2057"/>
  <c r="D20" i="2057"/>
  <c r="C21" i="2057"/>
  <c r="D21" i="2057"/>
  <c r="C22" i="2057"/>
  <c r="D22" i="2057"/>
  <c r="C23" i="2057"/>
  <c r="D23" i="2057"/>
  <c r="C24" i="2057"/>
  <c r="D24" i="2057"/>
  <c r="C25" i="2057"/>
  <c r="D25" i="2057"/>
  <c r="C26" i="2057"/>
  <c r="D26" i="2057"/>
  <c r="C27" i="2057"/>
  <c r="D27" i="2057"/>
  <c r="C28" i="2057"/>
  <c r="D28" i="2057"/>
  <c r="D33" i="2057"/>
  <c r="F33" i="2057" s="1"/>
  <c r="D34" i="2057"/>
  <c r="F34" i="2057" s="1"/>
  <c r="D35" i="2057"/>
  <c r="F35" i="2057" s="1"/>
  <c r="D36" i="2057"/>
  <c r="F36" i="2057" s="1"/>
  <c r="D37" i="2057"/>
  <c r="F37" i="2057" s="1"/>
  <c r="D38" i="2057"/>
  <c r="F38" i="2057" s="1"/>
  <c r="D39" i="2057"/>
  <c r="F39" i="2057" s="1"/>
  <c r="D40" i="2057"/>
  <c r="F40" i="2057" s="1"/>
</calcChain>
</file>

<file path=xl/sharedStrings.xml><?xml version="1.0" encoding="utf-8"?>
<sst xmlns="http://schemas.openxmlformats.org/spreadsheetml/2006/main" count="2827" uniqueCount="586">
  <si>
    <t>16. Beherbergungsstätten, angebotene Gästebetten und Kapazitätsauslastung
nach ausgewählten Gemeinden (ohne Camping)</t>
  </si>
  <si>
    <t>Noch: 16. Beherbergungsstätten, angebotene Gästebetten und Kapazitätsauslastung
nach ausgewählten Gemeinden (ohne Camping)</t>
  </si>
  <si>
    <t>17. Beherbergungsstätten, angebotene Gästebetten und Kapazitätsauslastung
in Städten des Vereins Städtetourismus in Thüringen e.V.</t>
  </si>
  <si>
    <t>Beherbergungsstätten, angebotene Gästebetten und Kapazitätsauslastung
nach Kreisen (ohne Camping)</t>
  </si>
  <si>
    <t>Beherbergungsstätten, angebotene Gästebetten und Kapazitätsauslastung
nach Gemeindegruppen (ohne Camping)</t>
  </si>
  <si>
    <t>Beherbergungsstätten, angebotene Gästebetten und Kapazitätsauslastung nach Betriebsarten
sowie Campingplätze</t>
  </si>
  <si>
    <r>
      <t xml:space="preserve">Stadt
</t>
    </r>
    <r>
      <rPr>
        <vertAlign val="superscript"/>
        <sz val="6"/>
        <rFont val="Arial"/>
        <family val="2"/>
      </rPr>
      <t>________</t>
    </r>
    <r>
      <rPr>
        <sz val="6"/>
        <rFont val="Arial"/>
        <family val="2"/>
      </rPr>
      <t xml:space="preserve">
Ständiger Wohnsitz
der Gäste</t>
    </r>
  </si>
  <si>
    <r>
      <t>Campingplätze</t>
    </r>
    <r>
      <rPr>
        <vertAlign val="superscript"/>
        <sz val="6"/>
        <rFont val="Arial"/>
        <family val="2"/>
      </rPr>
      <t xml:space="preserve"> 3)</t>
    </r>
  </si>
  <si>
    <r>
      <t xml:space="preserve">Campingplätze </t>
    </r>
    <r>
      <rPr>
        <vertAlign val="superscript"/>
        <sz val="6"/>
        <rFont val="Arial"/>
        <family val="2"/>
      </rPr>
      <t>3)</t>
    </r>
  </si>
  <si>
    <t xml:space="preserve">  Stadt Eisenach</t>
  </si>
  <si>
    <t xml:space="preserve">  Stadt Erfurt</t>
  </si>
  <si>
    <t xml:space="preserve">  Stadt Gera</t>
  </si>
  <si>
    <t xml:space="preserve">  Stadt Jena</t>
  </si>
  <si>
    <t xml:space="preserve">  Stadt Suhl</t>
  </si>
  <si>
    <t xml:space="preserve">  Stadt Weimar</t>
  </si>
  <si>
    <t>Stadt</t>
  </si>
  <si>
    <r>
      <t xml:space="preserve">Durchschnittliche Aufenthaltsdauer: </t>
    </r>
    <r>
      <rPr>
        <sz val="8"/>
        <rFont val="Arial"/>
        <family val="2"/>
      </rPr>
      <t>Die durchschnittliche Aufenthaltsdauer wird ermittelt, indem die Zahl der Übernachtungen durch die der Ankünfte geteilt wird. Sie kann zum Beispiel in Orten mit Vorsorge- und Rehabilitationskliniken rechnerisch höher sein als die Zahl der Kalendertage des Berichtszeitraums.</t>
    </r>
  </si>
  <si>
    <r>
      <t>Angebotene Betten/Schlafgelegenheiten:</t>
    </r>
    <r>
      <rPr>
        <sz val="8"/>
        <rFont val="Arial"/>
        <family val="2"/>
      </rPr>
      <t xml:space="preserve"> Anzahl der Betten und Schlafgelegenheiten, die am letzten Öffnungstag des Berichtsmonates zur Beherbergung von Gästen zur Verfügung standen. Die Anzahl der Betten/Schlafgelegenheiten entspricht dabei der Anzahl der Personen, die bei Normalbelegung gleichzeitig hätten übernachten können. Nicht berücksichtigt werden behelfsmäßige Schlafgelegenheiten (z. B. Schlafcouchen, Zustellbetten, Kinderbetten), bei deren Benutzung lediglich ein Aufschlag zum Übernachtungspreis berechnet wird. Im Campingbereich wird gemäß einer Vorgabe der Europäischen Kommission ein Stellplatz mit vier Betten gleichgesetzt.
</t>
    </r>
  </si>
  <si>
    <r>
      <t xml:space="preserve">Herkunftsländer: </t>
    </r>
    <r>
      <rPr>
        <sz val="8"/>
        <rFont val="Arial"/>
        <family val="2"/>
      </rPr>
      <t>Für die Erfassung ist grundsätzlich der ständige Wohnsitz oder gewöhnliche Aufenthaltsort der Gäste maßgebend, nicht dagegen deren Staatsangehörigkeit bzw. Nationalität.</t>
    </r>
  </si>
  <si>
    <t xml:space="preserve">
Gliederungsmerkmale</t>
  </si>
  <si>
    <t>Hotels, Gasthöfe und Pensionen</t>
  </si>
  <si>
    <r>
      <t xml:space="preserve">Hotels garnis: </t>
    </r>
    <r>
      <rPr>
        <sz val="8"/>
        <rFont val="Arial"/>
        <family val="2"/>
      </rPr>
      <t>Beherbergungsstätten, die jedermann zugänglich sind und in denen als Mahlzeit höchstens ein Frühstück angeboten wird.</t>
    </r>
  </si>
  <si>
    <r>
      <t xml:space="preserve">Gasthöfe: </t>
    </r>
    <r>
      <rPr>
        <sz val="8"/>
        <rFont val="Arial"/>
        <family val="2"/>
      </rPr>
      <t xml:space="preserve">Beherbergungsstätten, die jedermann zugänglich sind und in denen außer dem Gastraum in der Regel keine weiteren Aufenthaltsräume zur Verfügung stehen. </t>
    </r>
  </si>
  <si>
    <t>Ferienunterkünfte und ähnliche Beherbergungsstätten</t>
  </si>
  <si>
    <r>
      <t xml:space="preserve">Erholungs- und Ferienheime: </t>
    </r>
    <r>
      <rPr>
        <sz val="8"/>
        <rFont val="Arial"/>
        <family val="2"/>
      </rPr>
      <t>Beherbergungsstätten, die nur bestimmten Personenkreisen - z. B. Mitgliedern eines Vereins oder einer Organisation, Beschäftigten eines Unternehmens, Kindern, Müttern, Betreuten sozialer Einrichtungen - zugänglich sind und in denen Speisen und Getränke nur an Hausgäste abgegeben werden.</t>
    </r>
  </si>
  <si>
    <r>
      <t xml:space="preserve">Ferienhäuser, -wohnungen: </t>
    </r>
    <r>
      <rPr>
        <sz val="8"/>
        <rFont val="Arial"/>
        <family val="2"/>
      </rPr>
      <t>Beherbergungsstätten, die jedermann zugänglich sind und in denen Speisen und Getränke nicht abgegeben werden, aber eine Kochgelegenheit vorhanden ist.</t>
    </r>
  </si>
  <si>
    <t>Camping</t>
  </si>
  <si>
    <r>
      <t xml:space="preserve">Campingplätze: </t>
    </r>
    <r>
      <rPr>
        <sz val="8"/>
        <rFont val="Arial"/>
        <family val="2"/>
      </rPr>
      <t>Abgegrenzte Gelände, die jedermann zum vorübergehenden Aufstellen von mitgebrachten Wohnwagen, Wohnmobilen oder Zelten zugänglich sind. Im Rahmen der Monatserhebung im Tourismus werden nur Campingplätze berücksichtigt, die Urlaubscamping anbieten, nicht aber so genannte Dauercampingplätze. Die Unterscheidung zwischen Urlaubs- oder Dauercamping knüpft an die vertraglich vereinbarte Dauer der Campingplatzbenutzung an. Im Urlaubscamping wird der Stellplatz in der Regel für die Dauer von Tagen oder Wochen gemietet, im Dauercamping dagegen zumeist auf Monats- oder Jahresbasis.</t>
    </r>
  </si>
  <si>
    <t>Sonstige tourismusrelevante Unterkünfte</t>
  </si>
  <si>
    <r>
      <t xml:space="preserve">Schulungsheime: </t>
    </r>
    <r>
      <rPr>
        <sz val="8"/>
        <rFont val="Arial"/>
        <family val="2"/>
      </rPr>
      <t>Beherbergungsstätten, die nach Einrichtung und Zweckbestimmung dazu dienen, Unterricht außerhalb des regulären Schul- und Hochschulsystems anzubieten und überwiegend der Erwachsenenbildung dienen.</t>
    </r>
  </si>
  <si>
    <t>Ferienhäuser und
    Ferienwohnungen</t>
  </si>
  <si>
    <t>durch-schnittliche Auslastung</t>
  </si>
  <si>
    <r>
      <t>in den Betrieben angebotene Betten/Schlafgelegenheiten</t>
    </r>
    <r>
      <rPr>
        <vertAlign val="superscript"/>
        <sz val="6"/>
        <rFont val="Arial"/>
        <family val="2"/>
      </rPr>
      <t xml:space="preserve"> 1)</t>
    </r>
  </si>
  <si>
    <r>
      <t>darunter geöffnete</t>
    </r>
    <r>
      <rPr>
        <vertAlign val="superscript"/>
        <sz val="6"/>
        <rFont val="Arial"/>
        <family val="2"/>
      </rPr>
      <t xml:space="preserve"> 2)</t>
    </r>
  </si>
  <si>
    <t>1) Doppelbetten zählen als 2 Schlafgelegenheiten. Für Camping (Urlaubscamping ohne Dauercamping) wird 1 Stellplatz in 4 Schlafgelegenheiten umgerechnet. - 2) ganz oder teilweise geöffnet - 3) Campingplätze ohne Betriebe mit ausschließlich Dauercamping</t>
  </si>
  <si>
    <t>durch-
schnittliche
Auslastung</t>
  </si>
  <si>
    <r>
      <t>Beherbergung im Reiseverkehr:</t>
    </r>
    <r>
      <rPr>
        <sz val="8"/>
        <rFont val="Arial"/>
        <family val="2"/>
      </rPr>
      <t xml:space="preserve"> Unterbringung von Personen, die sich nicht länger als ein Jahr ohne Unterbrechung an einem anderen Ort als ihrem gewöhnlichen Wohnsitz aufhalten. Der vorübergehende Ortswechsel kann durch Urlaub und Freizeit aber auch durch die Wahrnehmung privater und geschäftlicher Kontakte, den Besuch von Tagungen und Fortbildungsveranstaltungen, Maßnahmen zur Wiederherstellung der Gesundheit oder sonstige Gründe veranlasst sein.</t>
    </r>
  </si>
  <si>
    <t>Schulungsheime</t>
  </si>
  <si>
    <t>Noch: 10. Ankünfte, Übernachtungen und Aufenthaltsdauer der Gäste in Beherbergungsstätten
in Städten des Vereins Städtetourismus in Thüringen e.V. (ohne Camping)</t>
  </si>
  <si>
    <t>10. Ankünfte, Übernachtungen und Aufenthaltsdauer der Gäste in Beherbergungsstätten
in Städten des Vereins Städtetourismus in Thüringen e.V. (ohne Camping)</t>
  </si>
  <si>
    <t>Betriebsart</t>
  </si>
  <si>
    <t xml:space="preserve">  Thüringen                      </t>
  </si>
  <si>
    <t>3. Ankünfte, Übernachtungen und Aufenthaltsdauer der Gäste in Beherbergungsstätten
nach Herkunftsländern (ohne Camping)</t>
  </si>
  <si>
    <t xml:space="preserve">  Mineral-, Moor-, Sole- und
       Thermalbäder</t>
  </si>
  <si>
    <t xml:space="preserve">  Orte mit Kurbetrieb</t>
  </si>
  <si>
    <t xml:space="preserve">  heilklimatische Kurorte</t>
  </si>
  <si>
    <t xml:space="preserve">  Kneippkurorte</t>
  </si>
  <si>
    <t>__________</t>
  </si>
  <si>
    <t>darunter Ausländer</t>
  </si>
  <si>
    <r>
      <t xml:space="preserve">Gästezimmer: </t>
    </r>
    <r>
      <rPr>
        <sz val="8"/>
        <rFont val="Arial"/>
        <family val="2"/>
      </rPr>
      <t>Als Gästezimmer gilt eine Einheit, die aus einem Raum oder einer Gruppe von Räumen besteht, die eine unteilbare Mieteinheit in einem Beherbergungsbetrieb bilden. Bei den Gästezimmern kann es sich um Einzel-, Doppel- oder Mehrbettzimmer handeln, je nachdem, ob sie zur dauerhaften Beherbergung von einer, zwei oder mehr Personen eingerichtet sind. Die Zahl der Gästezimmer wird einmal im Jahr zum Stichtag 31. Juli erhoben. Gezählt werden die an diesem Stichtag tatsächlich zur Beherbergung von Gästen zur Verfügung stehenden Gästezimmer. Zimmer, die von Mitarbeitern des Betriebes genutzt werden, zählen nicht als Gästezimmer. Ein Appartement ist eine spezielle Art von Gästezimmer. Es besteht aus einem oder mehreren Räumen mit Küche, separatem Bad und/oder Toilette.</t>
    </r>
  </si>
  <si>
    <t>Hotels garnis</t>
  </si>
  <si>
    <t>Gasthöfe</t>
  </si>
  <si>
    <t>Pensionen</t>
  </si>
  <si>
    <r>
      <t xml:space="preserve">Ankünfte: </t>
    </r>
    <r>
      <rPr>
        <sz val="8"/>
        <rFont val="Arial"/>
        <family val="2"/>
      </rPr>
      <t>Anzahl von Gästen in einer Beherbergungsstätte, die im Berichtszeitraum ankamen und zum vorübergehenden Aufenthalt ein Gästebett belegten.</t>
    </r>
  </si>
  <si>
    <r>
      <t xml:space="preserve">Übernachtungen: </t>
    </r>
    <r>
      <rPr>
        <sz val="8"/>
        <rFont val="Arial"/>
        <family val="2"/>
      </rPr>
      <t>Anzahl der Übernachtungen von Gästen, die im Berichtszeitraum ankamen oder aus dem vorherigen Berichtszeitraum noch anwesend waren.</t>
    </r>
  </si>
  <si>
    <r>
      <t xml:space="preserve">Betriebsarten: </t>
    </r>
    <r>
      <rPr>
        <sz val="8"/>
        <rFont val="Arial"/>
        <family val="2"/>
      </rPr>
      <t>Gruppierungen der Beherbergungsstätten auf der Grundlage der Systematik der Wirtschaftszweige:</t>
    </r>
  </si>
  <si>
    <r>
      <t xml:space="preserve">Hotels: </t>
    </r>
    <r>
      <rPr>
        <sz val="8"/>
        <rFont val="Arial"/>
        <family val="2"/>
      </rPr>
      <t>Beherbergungsstätten, die jedermann zugänglich sind und in denen ein Restaurant - auch für Passanten - vorhanden ist sowie in der Regel weitere Einrichtungen oder Räume für unterschiedliche Zwecke (Konferenzen, Seminare, Sport, Freizeit, Erholung) zur Verfügung stehen.</t>
    </r>
  </si>
  <si>
    <t>durch-
schnittliche
Aufenthalts-
dauer</t>
  </si>
  <si>
    <r>
      <t xml:space="preserve">Geöffnete
Betriebe </t>
    </r>
    <r>
      <rPr>
        <vertAlign val="superscript"/>
        <sz val="6"/>
        <rFont val="Arial"/>
        <family val="2"/>
      </rPr>
      <t>1)</t>
    </r>
  </si>
  <si>
    <t>Deutschland</t>
  </si>
  <si>
    <t>Hotels (ohne Hotels garnis)</t>
  </si>
  <si>
    <t>Erholungs- und Ferienheime</t>
  </si>
  <si>
    <t xml:space="preserve">  Beherbergungsbetriebe insgesamt
     (einschl. Camping)</t>
  </si>
  <si>
    <t xml:space="preserve">  nachrichtlich:
  Beherbergungsstätten insgesamt
     (ohne Camping)</t>
  </si>
  <si>
    <t>USA</t>
  </si>
  <si>
    <t>Frankreich</t>
  </si>
  <si>
    <t>Österreich</t>
  </si>
  <si>
    <t>Vereinigtes Königreich</t>
  </si>
  <si>
    <r>
      <t xml:space="preserve">Pensionen: </t>
    </r>
    <r>
      <rPr>
        <sz val="8"/>
        <rFont val="Arial"/>
        <family val="2"/>
      </rPr>
      <t>Beherbergungsstätten, die jedermann zugänglich sind und in denen Speisen und Getränke nur an Hausgäste abgegeben werden.</t>
    </r>
  </si>
  <si>
    <r>
      <t xml:space="preserve">Jugendherbergen und Hütten: </t>
    </r>
    <r>
      <rPr>
        <sz val="8"/>
        <rFont val="Arial"/>
        <family val="2"/>
      </rPr>
      <t>Beherbergungsstätten mit in der Regel einfacher Ausstattung, vorzugsweise für Jugendliche oder Angehörige der sie tragenden Organisation (z.B. Wanderverein), in denen Speisen und Getränke in der Regel nur an Hausgäste abgegeben werden.</t>
    </r>
  </si>
  <si>
    <t xml:space="preserve">  Eichsfeld</t>
  </si>
  <si>
    <t xml:space="preserve">  Wartburgkreis</t>
  </si>
  <si>
    <t xml:space="preserve">  Noch: Wartburgkreis</t>
  </si>
  <si>
    <t xml:space="preserve">  Unstrut-Hainich-Kreis</t>
  </si>
  <si>
    <t xml:space="preserve">  Kyffhäuserkreis</t>
  </si>
  <si>
    <t xml:space="preserve">  Schmalkalden-Meiningen</t>
  </si>
  <si>
    <t xml:space="preserve">  Sömmerda</t>
  </si>
  <si>
    <t xml:space="preserve">  Hildburghausen</t>
  </si>
  <si>
    <t xml:space="preserve">  Ilm-Kreis</t>
  </si>
  <si>
    <t xml:space="preserve">  Weimarer Land</t>
  </si>
  <si>
    <t xml:space="preserve">  Sonneberg</t>
  </si>
  <si>
    <t xml:space="preserve">  Saalfeld-Rudolstadt</t>
  </si>
  <si>
    <t xml:space="preserve">  Saale-Holzland-Kreis</t>
  </si>
  <si>
    <t xml:space="preserve">  Saale-Orla-Kreis</t>
  </si>
  <si>
    <t xml:space="preserve">  Altenburger Land</t>
  </si>
  <si>
    <r>
      <t xml:space="preserve">Ferienzentren: </t>
    </r>
    <r>
      <rPr>
        <sz val="8"/>
        <rFont val="Arial"/>
        <family val="2"/>
      </rPr>
      <t>Beherbergungsstätten, die jedermann zugänglich sind und nach Einrichtung und Zweckbestimmung dazu dienen, wahlweise unterschiedliche Wohn- und Aufenthaltsmöglichkeiten sowie gleichzeitig Freizeiteinrichtungen in Verbindung mit Einkaufsmöglichkeiten und persönlichen Dienstleistungen zum vorübergehenden Aufenthalt anzubieten. Als Mindestausstattung gilt das Vorhandensein von Hotelunterkunft und anderen Wohngelegenheiten (auch mit Kochgelegenheit), einer Gaststätte, von Einkaufsmöglichkeiten zur Deckung des täglichen Bedarfs und des Freizeitbedarfs sowie von Einrichtungen für persönliche Dienstleistungen, z. B. Massageeinrichtungen, Solarium, Sauna, Friseur, und zur aktiven Freizeitgestaltung, z. B. Schwimmbad, Tennis-, Tischtennis-, Kleingolf-, Trimm-Dich-Anlagen.</t>
    </r>
  </si>
  <si>
    <t>Inhaltsverzeichnis</t>
  </si>
  <si>
    <t>Seite</t>
  </si>
  <si>
    <t xml:space="preserve">Vorbemerkungen                                                                                                                                   </t>
  </si>
  <si>
    <t>Tabellen</t>
  </si>
  <si>
    <t>1.</t>
  </si>
  <si>
    <t>2.</t>
  </si>
  <si>
    <t>3.</t>
  </si>
  <si>
    <t>4.</t>
  </si>
  <si>
    <t>5.</t>
  </si>
  <si>
    <t>6.</t>
  </si>
  <si>
    <t>7.</t>
  </si>
  <si>
    <t>8.</t>
  </si>
  <si>
    <t>9.</t>
  </si>
  <si>
    <t>10.</t>
  </si>
  <si>
    <t>Gemeindegruppe</t>
  </si>
  <si>
    <t xml:space="preserve">  Nordhausen                   </t>
  </si>
  <si>
    <t xml:space="preserve">  Wartburgkreis                </t>
  </si>
  <si>
    <t xml:space="preserve">  Unstrut-Hainich-Kreis        </t>
  </si>
  <si>
    <t xml:space="preserve">  Kyffhäuserkreis              </t>
  </si>
  <si>
    <t xml:space="preserve">  Schmalkalden-Meiningen       </t>
  </si>
  <si>
    <t xml:space="preserve">  Sömmerda                     </t>
  </si>
  <si>
    <t xml:space="preserve">  Hildburghausen               </t>
  </si>
  <si>
    <t xml:space="preserve">  Ilm-Kreis                    </t>
  </si>
  <si>
    <t xml:space="preserve">  Weimarer Land                </t>
  </si>
  <si>
    <t xml:space="preserve">  Sonneberg                    </t>
  </si>
  <si>
    <t xml:space="preserve">  Saalfeld-Rudolstadt          </t>
  </si>
  <si>
    <t xml:space="preserve">  Saale-Holzland-Kreis         </t>
  </si>
  <si>
    <t xml:space="preserve">  Saale-Orla-Kreis             </t>
  </si>
  <si>
    <t xml:space="preserve">  Greiz                        </t>
  </si>
  <si>
    <t>Stadt Erfurt</t>
  </si>
  <si>
    <t>Stadt Gera</t>
  </si>
  <si>
    <t>Stadt Jena</t>
  </si>
  <si>
    <t>Stadt Suhl</t>
  </si>
  <si>
    <t>Stadt Weimar</t>
  </si>
  <si>
    <t>Stadt Eisenach</t>
  </si>
  <si>
    <t>7. Ankünfte, Übernachtungen und Aufenthaltsdauer der Gäste in Beherbergungsstätten
nach Kreisen und dem ständigen Wohnsitz der Gäste (ohne Camping)</t>
  </si>
  <si>
    <t>6. Ankünfte, Übernachtungen und Aufenthaltsdauer der Gäste in Beherbergungsstätten
nach Gemeindegruppen und dem ständigen Wohnsitz der Gäste (ohne Camping)</t>
  </si>
  <si>
    <t>Noch: 7. Ankünfte, Übernachtungen und Aufenthaltsdauer der Gäste in Beherbergungsstätten
nach Kreisen und dem ständigen Wohnsitz der Gäste (ohne Camping)</t>
  </si>
  <si>
    <t>11.</t>
  </si>
  <si>
    <t>12.</t>
  </si>
  <si>
    <t>Grafiken</t>
  </si>
  <si>
    <t>Karte</t>
  </si>
  <si>
    <t>Vorbemerkungen</t>
  </si>
  <si>
    <t>1) ganz oder teilweise geöffnet</t>
  </si>
  <si>
    <t>Durchschnittliche
Aufenthaltsdauer
der Gäste</t>
  </si>
  <si>
    <t>Angebotene Betten/Schlaf-
gelegenheiten</t>
  </si>
  <si>
    <t>Definitionen und Begriffserläuterungen</t>
  </si>
  <si>
    <t>Übernachtungen</t>
  </si>
  <si>
    <t>Jahr
Monat</t>
  </si>
  <si>
    <t>Ankünfte</t>
  </si>
  <si>
    <t>insgesamt</t>
  </si>
  <si>
    <t>Anzahl</t>
  </si>
  <si>
    <t>%</t>
  </si>
  <si>
    <t>Tage</t>
  </si>
  <si>
    <t>Januar</t>
  </si>
  <si>
    <t>Februar</t>
  </si>
  <si>
    <t>März</t>
  </si>
  <si>
    <t>April</t>
  </si>
  <si>
    <t>Mai</t>
  </si>
  <si>
    <t>Juni</t>
  </si>
  <si>
    <t>Juli</t>
  </si>
  <si>
    <t>August</t>
  </si>
  <si>
    <t>September</t>
  </si>
  <si>
    <t>Oktober</t>
  </si>
  <si>
    <t>November</t>
  </si>
  <si>
    <t>Dezember</t>
  </si>
  <si>
    <t>Veränderung
gegenüber
dem
Vorjahres-
monat</t>
  </si>
  <si>
    <t>Herkunftsland
(ständiger Wohnsitz)</t>
  </si>
  <si>
    <t>Ausland</t>
  </si>
  <si>
    <t>Veränderung
gegenüber
dem
Vorjahres-
zeitraum</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</si>
  <si>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</si>
  <si>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</si>
  <si>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</si>
  <si>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</si>
  <si>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</si>
  <si>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</si>
  <si>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</si>
  <si>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</si>
  <si>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</si>
  <si>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</si>
  <si>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</si>
  <si>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</si>
  <si>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</si>
  <si>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</si>
  <si>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</si>
  <si>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</si>
  <si>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</si>
  <si>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Ausgewählte Städte zusammen</t>
  </si>
  <si>
    <t>nachrichtlich</t>
  </si>
  <si>
    <r>
      <t xml:space="preserve">Gemeindegruppe
</t>
    </r>
    <r>
      <rPr>
        <vertAlign val="superscript"/>
        <sz val="6"/>
        <rFont val="Arial"/>
        <family val="2"/>
      </rPr>
      <t>________</t>
    </r>
    <r>
      <rPr>
        <sz val="6"/>
        <rFont val="Arial"/>
        <family val="2"/>
      </rPr>
      <t xml:space="preserve">
Ständiger Wohnsitz
der Gäste</t>
    </r>
  </si>
  <si>
    <r>
      <t xml:space="preserve">Kreisfreie Stadt
Landkreis
Land
</t>
    </r>
    <r>
      <rPr>
        <vertAlign val="superscript"/>
        <sz val="6"/>
        <rFont val="Arial"/>
        <family val="2"/>
      </rPr>
      <t>________</t>
    </r>
    <r>
      <rPr>
        <sz val="6"/>
        <rFont val="Arial"/>
        <family val="2"/>
      </rPr>
      <t xml:space="preserve">
Ständiger Wohnsitz
der Gäste</t>
    </r>
  </si>
  <si>
    <t>zusammen</t>
  </si>
  <si>
    <t>Anteil der aktuell angebotenen Schlaf-gelegenheiten am Maximum</t>
  </si>
  <si>
    <t xml:space="preserve">  Deutschland</t>
  </si>
  <si>
    <t xml:space="preserve">  Luftkurorte</t>
  </si>
  <si>
    <t xml:space="preserve">  Erholungsorte</t>
  </si>
  <si>
    <t xml:space="preserve">  Sonstige Gemeinden</t>
  </si>
  <si>
    <t>Thüringen</t>
  </si>
  <si>
    <t xml:space="preserve">  Nordhausen</t>
  </si>
  <si>
    <t xml:space="preserve">  Ausland</t>
  </si>
  <si>
    <t xml:space="preserve">  Gotha</t>
  </si>
  <si>
    <t xml:space="preserve">  Greiz</t>
  </si>
  <si>
    <t>Durchschnittliche
Auslastung der angebotenen Betten/Schlaf-
gelegenheiten</t>
  </si>
  <si>
    <t>4. Ankünfte, Übernachtungen und Aufenthaltsdauer der Gäste
auf Campingplätzen nach Herkunftsländern</t>
  </si>
  <si>
    <t>13.</t>
  </si>
  <si>
    <t>Hotels, Gasthöfe, Pensionen</t>
  </si>
  <si>
    <t>Ferienunterkünfte und ähnliche
     Beherbergungsstätten</t>
  </si>
  <si>
    <r>
      <t>Reisegebiet</t>
    </r>
    <r>
      <rPr>
        <vertAlign val="superscript"/>
        <sz val="6"/>
        <rFont val="Arial"/>
        <family val="2"/>
      </rPr>
      <t/>
    </r>
  </si>
  <si>
    <t>Thüringen insgesamt</t>
  </si>
  <si>
    <t>Heilbäder zusammen</t>
  </si>
  <si>
    <t>Gemeindegruppen insgesamt</t>
  </si>
  <si>
    <t>Mineral-, Moor-, Sole- und
     Thermalbäder</t>
  </si>
  <si>
    <t>heilklimatische Kurorte</t>
  </si>
  <si>
    <t>1) Doppelbetten zählen als 2 Schlafgelegenheiten. - 2) ganz oder teilweise geöffnet</t>
  </si>
  <si>
    <r>
      <t>Kreisfreie Stadt
Landkreis
Land</t>
    </r>
    <r>
      <rPr>
        <vertAlign val="superscript"/>
        <sz val="6"/>
        <rFont val="Arial"/>
        <family val="2"/>
      </rPr>
      <t/>
    </r>
  </si>
  <si>
    <t>maximales Angebot an Schlaf-gelegenheiten der letzten
13 Monate</t>
  </si>
  <si>
    <t xml:space="preserve">  Noch: Gotha</t>
  </si>
  <si>
    <t>Landkreis
Gemeinde</t>
  </si>
  <si>
    <t>darunter</t>
  </si>
  <si>
    <t>Noch: 9. Ankünfte, Übernachtungen und Aufenthaltsdauer der Gäste in Beherbergungsstätten
nach ausgewählten Gemeinden und dem ständigen Wohnsitz der Gäste (ohne Camping)</t>
  </si>
  <si>
    <t>9. Ankünfte, Übernachtungen und Aufenthaltsdauer der Gäste in Beherbergungsstätten
nach ausgewählten Gemeinden und dem ständigen Wohnsitz der Gäste (ohne Camping)</t>
  </si>
  <si>
    <t>8. Ankünfte, Übernachtungen und Aufenthaltsdauer der Gäste in Beherbergungsstätten
nach Kreisen, ausgewählten Betriebsarten und dem ständigen Wohnsitz der Gäste (ohne Camping)</t>
  </si>
  <si>
    <t xml:space="preserve">Hotels, Gasthöfe, Pensionen </t>
  </si>
  <si>
    <t xml:space="preserve"> Deutschland</t>
  </si>
  <si>
    <t xml:space="preserve"> Ausland</t>
  </si>
  <si>
    <t>Noch: 8. Ankünfte, Übernachtungen und Aufenthaltsdauer der Gäste in Beherbergungsstätten
nach Kreisen, ausgewählten Betriebsarten und dem ständigen Wohnsitz der Gäste (ohne Camping)</t>
  </si>
  <si>
    <r>
      <t xml:space="preserve">Kreisfreie Stadt
Landkreis
</t>
    </r>
    <r>
      <rPr>
        <vertAlign val="superscript"/>
        <sz val="6"/>
        <rFont val="Arial"/>
        <family val="2"/>
      </rPr>
      <t>________</t>
    </r>
    <r>
      <rPr>
        <sz val="6"/>
        <rFont val="Arial"/>
        <family val="2"/>
      </rPr>
      <t xml:space="preserve">
Betriebsart
</t>
    </r>
    <r>
      <rPr>
        <vertAlign val="superscript"/>
        <sz val="6"/>
        <rFont val="Arial"/>
        <family val="2"/>
      </rPr>
      <t>________</t>
    </r>
    <r>
      <rPr>
        <sz val="6"/>
        <rFont val="Arial"/>
        <family val="2"/>
      </rPr>
      <t xml:space="preserve">
Ständiger Wohnsitz
der Gäste</t>
    </r>
  </si>
  <si>
    <t xml:space="preserve">Sonstige tourismusrelevante
     Unterkünfte </t>
  </si>
  <si>
    <t>Vorsorge- u. Rehabilitations-
    kliniken</t>
  </si>
  <si>
    <t>Beherbergungsstätten
     insgesamt</t>
  </si>
  <si>
    <t xml:space="preserve">  Gemeindegruppen insgesamt</t>
  </si>
  <si>
    <t>14.</t>
  </si>
  <si>
    <t>15.</t>
  </si>
  <si>
    <t>16.</t>
  </si>
  <si>
    <t>17.</t>
  </si>
  <si>
    <r>
      <t xml:space="preserve">Kreisfreie Stadt
Landkreis
</t>
    </r>
    <r>
      <rPr>
        <vertAlign val="superscript"/>
        <sz val="6"/>
        <rFont val="Arial"/>
        <family val="2"/>
      </rPr>
      <t>________</t>
    </r>
    <r>
      <rPr>
        <sz val="6"/>
        <rFont val="Arial"/>
        <family val="2"/>
      </rPr>
      <t xml:space="preserve">
Betriebsart</t>
    </r>
  </si>
  <si>
    <t>Ankünfte, Übernachtungen und Aufenthaltsdauer der Gäste in Beherbergungsstätten
nach ausgewählten Gemeinden und dem ständigen Wohnsitz der Gäste (ohne Camping)</t>
  </si>
  <si>
    <t xml:space="preserve"> Ankünfte, Übernachtungen und Aufenthaltsdauer der Gäste in Beherbergungsbetrieben
(einschl. Camping) nach Betriebsarten und dem ständigen Wohnsitz der Gäste</t>
  </si>
  <si>
    <t>Ankünfte, Übernachtungen und Aufenthaltsdauer der Gäste in Beherbergungsstätten
nach Herkunftsländern (ohne Camping)</t>
  </si>
  <si>
    <t>Ankünfte, Übernachtungen und Aufenthaltsdauer der Gäste auf Campingplätzen nach Herkunftsländern</t>
  </si>
  <si>
    <t>Ankünfte, Übernachtungen und Aufenthaltsdauer der Gäste in Beherbergungsstätten
nach Gemeindegruppen und dem ständigen Wohnsitz der Gäste (ohne Camping)</t>
  </si>
  <si>
    <t>Ankünfte, Übernachtungen und Aufenthaltsdauer der Gäste in Beherbergungsstätten
nach Kreisen und dem ständigen Wohnsitz der Gäste (ohne Camping)</t>
  </si>
  <si>
    <t>Ankünfte, Übernachtungen und Aufenthaltsdauer der Gäste in Beherbergungsstätten
nach Kreisen, ausgewählten Betriebsarten und dem ständigen Wohnsitz der Gäste (ohne Camping)</t>
  </si>
  <si>
    <t>Ankünfte, Übernachtungen und Aufenthaltsdauer der Gäste in Beherbergungsstätten
in Städten des Vereins Städtetourismus in Thüringen e.V. (ohne Camping)</t>
  </si>
  <si>
    <t>Beherbergungsstätten, angebotene Gästebetten und Kapazitätsauslastung
nach Reisegebieten sowie Campingplätze</t>
  </si>
  <si>
    <t>Beherbergungsstätten, angebotene Gästebetten und Kapazitätsauslastung
nach Kreisen und ausgewählten Betriebsarten</t>
  </si>
  <si>
    <t>Beherbergungsstätten, angebotene Gästebetten und Kapazitätsauslastung
nach ausgewählten Gemeinden (ohne Camping)</t>
  </si>
  <si>
    <t xml:space="preserve">Beherbergungsstätten, angebotene Gästebetten und Kapazitätsauslastung
in Städten des Vereins Städtetourismus in Thüringen e.V.
</t>
  </si>
  <si>
    <t xml:space="preserve">
Rechtsgrundlage</t>
  </si>
  <si>
    <t xml:space="preserve">
Erhebungsmerkmale</t>
  </si>
  <si>
    <t xml:space="preserve">
Betriebskreis</t>
  </si>
  <si>
    <t xml:space="preserve">
Hinweise</t>
  </si>
  <si>
    <t>Sind in einer Betriebsart bzw. einem Kreis oder einer Gemeinde weniger als drei geöffnete Beherbergungseinrichtungen/ Camping-plätze vorhanden oder meldet bei mehr als zwei geöffneten Betrieben nur einer Gäste- und Übernachtungszahlen (übrige Betriebe haben keine Gäste und Übernachtungen), so sind entsprechend den Bestimmungen der statistischen Geheimhaltung die Angaben zu diesen Betrieben nicht auszuweisen, jedoch in den Summen zu berücksichtigen. Die Veröffentlichung der Anzahl dieser Betriebe ist zulässig, wenn keine weiteren Daten bekannt gemacht werden. Ferner ist sicherzustellen, dass geheim zu haltende Angaben nicht durch Differenzbildung errechnet werden können.</t>
  </si>
  <si>
    <t xml:space="preserve">
Erhebungs- und Darstellungsmerkmale</t>
  </si>
  <si>
    <t>11. Beherbergungsstätten, angebotene Gästebetten und Kapazitätsauslastung
nach Betriebsarten sowie Campingplätze</t>
  </si>
  <si>
    <t>5. Ankünfte, Übernachtungen und Aufenthaltsdauer der Gäste in Beherbergungsbetrieben (einschl. Camping)
nach Reisegebieten und dem ständigen Wohnsitz der Gäste</t>
  </si>
  <si>
    <t xml:space="preserve">  Übriges Thüringen</t>
  </si>
  <si>
    <t xml:space="preserve">  Städte Eisenach, Erfurt,
     Jena, Weimar</t>
  </si>
  <si>
    <t xml:space="preserve">  Thüringer Wald</t>
  </si>
  <si>
    <t xml:space="preserve">  Thüringer Rhön</t>
  </si>
  <si>
    <t xml:space="preserve">  Thüringer Vogtland</t>
  </si>
  <si>
    <t xml:space="preserve">  Südharz</t>
  </si>
  <si>
    <t>12. Beherbergungsstätten, angebotene Gästebetten und Kapazitätsauslastung
nach Reisegebieten sowie Campingplätze</t>
  </si>
  <si>
    <t>13. Beherbergungsstätten, angebotene Gästebetten und Kapazitätsauslastung
nach Gemeindegruppen (ohne Camping)</t>
  </si>
  <si>
    <t>14. Beherbergungsstätten, angebotene Gästebetten und Kapazitätsauslastung nach Kreisen (ohne Camping)</t>
  </si>
  <si>
    <t>15. Beherbergungsstätten, angebotene Gästebetten und Kapazitätsauslastung
nach Kreisen und ausgewählten Betriebsarten</t>
  </si>
  <si>
    <t>Noch: 15. Beherbergungsstätten, angebotene Gästebetten und Kapazitätsauslastung
nach Kreisen und ausgewählten Betriebsarten</t>
  </si>
  <si>
    <t>Ankünfte, Übernachtungen und Aufenthaltsdauer der Gäste in Beherbergungsbetrieben (einschl. Camping)
nach Reisegebieten und dem ständigen Wohnsitz der Gäste</t>
  </si>
  <si>
    <r>
      <t xml:space="preserve">Reisegebiet
</t>
    </r>
    <r>
      <rPr>
        <vertAlign val="superscript"/>
        <sz val="6"/>
        <rFont val="Arial"/>
        <family val="2"/>
      </rPr>
      <t>________</t>
    </r>
    <r>
      <rPr>
        <sz val="6"/>
        <rFont val="Arial"/>
        <family val="2"/>
      </rPr>
      <t xml:space="preserve">
Ständiger Wohnsitz
der Gäste</t>
    </r>
  </si>
  <si>
    <r>
      <t xml:space="preserve">Vorsorge- und Rehabilitationskliniken: </t>
    </r>
    <r>
      <rPr>
        <sz val="8"/>
        <rFont val="Arial"/>
        <family val="2"/>
      </rPr>
      <t>Beherbergungsstätten unter ärztlicher Leitung ausschließlich oder überwiegend für Kurgäste. Als Kurgäste gelten Personen, die sich am Ort aufgrund ärztlicher Verordnung vorübergehend aufhalten mit dem Ziel der Erhaltung oder Wiederherstellung ihrer Gesundheit oder ihrer Berufs- oder Arbeitsfähigkeit und die die allgemein angebotenen Kureinrichtungen außerhalb der Beherbergungsstätte in Anspruch nehmen. Hierzu zählen auch Kinderheilstätten, Sanatorien, Kur- und ähnliche Krankenhäuser (Fachabteilungen anderer Krankenhäuser). Im Unterschied zur Krankenhausstatistik werden Vorsorge- und Rehabilitationskliniken in der Beherbergungsstatistik nur dann erfasst, wenn die dort untergebrachten Personen überwiegend in der Lage sind, während des vorübergehenden Aufenthaltes den Anstaltsbereich zu verlassen und die gemeindlichen Fremdenverkehrseinrichtungen in Anspruch zu nehmen.</t>
    </r>
  </si>
  <si>
    <r>
      <t xml:space="preserve">Landkreis
Gemeinde
</t>
    </r>
    <r>
      <rPr>
        <vertAlign val="superscript"/>
        <sz val="6"/>
        <rFont val="Arial"/>
        <family val="2"/>
      </rPr>
      <t>________</t>
    </r>
    <r>
      <rPr>
        <sz val="6"/>
        <rFont val="Arial"/>
        <family val="2"/>
      </rPr>
      <t xml:space="preserve">
Ständiger Wohnsitz
der Gäste</t>
    </r>
  </si>
  <si>
    <t>Vorsorge- u. Rehabilitationskliniken</t>
  </si>
  <si>
    <t xml:space="preserve">Campingplätze               </t>
  </si>
  <si>
    <t>Grafik 2</t>
  </si>
  <si>
    <t>D</t>
  </si>
  <si>
    <t>N</t>
  </si>
  <si>
    <t>O</t>
  </si>
  <si>
    <t>S</t>
  </si>
  <si>
    <t>A</t>
  </si>
  <si>
    <t>J</t>
  </si>
  <si>
    <t>M</t>
  </si>
  <si>
    <t>F</t>
  </si>
  <si>
    <t>in Tausend !!!</t>
  </si>
  <si>
    <t>Grafik 1</t>
  </si>
  <si>
    <t>Übriges Thüringen</t>
  </si>
  <si>
    <t>Thüringer Wald</t>
  </si>
  <si>
    <t>Thüringer Rhön</t>
  </si>
  <si>
    <t>Thüringer Vogtland</t>
  </si>
  <si>
    <t>Südharz</t>
  </si>
  <si>
    <t>Grafik 4</t>
  </si>
  <si>
    <t>Städte Eisenach, Erfurt, Jena, Weimar</t>
  </si>
  <si>
    <t>Grafik 3</t>
  </si>
  <si>
    <t/>
  </si>
  <si>
    <t>Platz</t>
  </si>
  <si>
    <t>Grafik 5</t>
  </si>
  <si>
    <t>Grafik 6</t>
  </si>
  <si>
    <t xml:space="preserve">  Noch: Saalfeld-Rudolstadt</t>
  </si>
  <si>
    <r>
      <t xml:space="preserve">Beherbergungsstätten: </t>
    </r>
    <r>
      <rPr>
        <sz val="8"/>
        <rFont val="Arial"/>
        <family val="2"/>
      </rPr>
      <t>Betriebe, die nach Einrichtung und Zweckbestimmung dazu dienen, mindestens zehn Gäste im Reiseverkehr gleichzeitig zu beherbergen, das heißt über mindestens zehn Schlafgelegenheiten verfügen. Zu den Beherbergungsbetrieben zählen auch Unterkünfte, die die Gästebeherbergung nur als Nebenzweck betreiben.</t>
    </r>
  </si>
  <si>
    <r>
      <t xml:space="preserve">Beherbergungsbetriebe: </t>
    </r>
    <r>
      <rPr>
        <sz val="8"/>
        <rFont val="Arial"/>
        <family val="2"/>
      </rPr>
      <t>Beherbergungsstätten und Campingplätze (bei Campingplätzen wird ein Stellplatz mit vier Schlafgelegenheiten gleichgesetzt).</t>
    </r>
  </si>
  <si>
    <t>Auskunftspflichtig sind alle Inhaber bzw. Leiter von Beherbergungsstätten mit mindestens zehn Gästebetten bzw. von Campingplätzen mit mindestens zehn Stellplätzen (ohne Dauercamping), unabhängig davon, ob die Beherbergung Hauptzweck (z. B. Hotels, Pensionen) oder nur Nebenzweck des Betriebes (z. B. bei Heilstätten, Sanatorien) ist.</t>
  </si>
  <si>
    <t>18.</t>
  </si>
  <si>
    <t>Beherbergungsstätten der Hotellerie mit 25 und mehr Gästezimmern
und deren Auslastung nach Betriebsarten</t>
  </si>
  <si>
    <t>19.</t>
  </si>
  <si>
    <t xml:space="preserve">Beherbergungsstätten der Hotellerie mit 25 und mehr Gästezimmern
und deren Auslastung nach Kreisen
</t>
  </si>
  <si>
    <t>Betriebe mit 25
und mehr Gästezimmern
insgesamt</t>
  </si>
  <si>
    <t>Veränderung
gegenüber dem
Vorjahresmonat</t>
  </si>
  <si>
    <t>1)  ganz oder teilweise geöffnet</t>
  </si>
  <si>
    <t>Hainich</t>
  </si>
  <si>
    <t>Kyffhäuser</t>
  </si>
  <si>
    <t>Saaleland</t>
  </si>
  <si>
    <t>Städte Eisenach, Erfurt, 
 Jena, Weimar</t>
  </si>
  <si>
    <t xml:space="preserve">  Hainich</t>
  </si>
  <si>
    <t xml:space="preserve">  Kyffhäuser</t>
  </si>
  <si>
    <t xml:space="preserve">  Saaleland</t>
  </si>
  <si>
    <t>Erhebungsmerkmale der monatlichen Bundesstatistik sind Ankünfte und Übernachtungen von Gästen im Reiseverkehr; bei Gästen mit Wohnsitz außerhalb der Bundesrepublik Deutschland wird auch das Herkunftsland erfragt. Außerdem werden die Anzahl der im Berichtsmonat angebotenen Gästebetten sowie die Anzahl der Stellplätze auf Campingplätzen erhoben. Bei Hotels, Hotels garnis, Gasthöfen und Pensionen wird jeweils zum 31. Juli eines Jahres die Anzahl der Gästezimmer erfasst, seit Januar 2012 werden bei Betrieben mit mindestens 25 Gästezimmern zusätzlich monatliche Angaben zur Gästezimmerauslastung erfasst.</t>
  </si>
  <si>
    <t>18. Beherbergungsstätten der Hotellerie mit 25 und mehr Gästezimmern und deren Auslastung nach Betriebsarten</t>
  </si>
  <si>
    <t>19. Beherbergungsstätten der Hotellerie mit 25 und mehr Gästezimmern und deren Auslastung nach Kreisen</t>
  </si>
  <si>
    <r>
      <t xml:space="preserve">Reisegebiete: </t>
    </r>
    <r>
      <rPr>
        <sz val="8"/>
        <rFont val="Arial"/>
        <family val="2"/>
      </rPr>
      <t>Gliederung nach nichtadministrativen Gebietseinheiten (ab 2013), die sich im Wesentlichen an naturräumliche Gegebenheiten anlehnen.</t>
    </r>
  </si>
  <si>
    <r>
      <t xml:space="preserve">Durchschnittliche Auslastung der Betten: </t>
    </r>
    <r>
      <rPr>
        <sz val="8"/>
        <rFont val="Arial"/>
        <family val="2"/>
      </rPr>
      <t>Die durchschnittliche Auslastung ist der rechnerische Wert, der die Inanspruchnahme der Schlafgelegenheiten in einem Berichtszeitraum ausdrückt. Die prozentuale Angabe wird ermittelt, indem die Zahl der Übernachtungen durch die so genannten „Bettentage“ geteilt wird. Letztere sind das Produkt aus angebotenen Schlafgelegenheiten und der Zahl der Tage, an denen ein Betrieb im Berichtszeitraum tatsächlich geöffnet hatte. Das Produkt beschreibt damit die im Berichtszeitraum angebotene Bettenkapazität.</t>
    </r>
  </si>
  <si>
    <r>
      <t xml:space="preserve">durchschnittliche
Auslastung
der Gästezimmer </t>
    </r>
    <r>
      <rPr>
        <vertAlign val="superscript"/>
        <sz val="6"/>
        <rFont val="Arial"/>
        <family val="2"/>
      </rPr>
      <t>2)</t>
    </r>
  </si>
  <si>
    <r>
      <t>darunter geöffnete Betriebe</t>
    </r>
    <r>
      <rPr>
        <vertAlign val="superscript"/>
        <sz val="6"/>
        <rFont val="Arial"/>
        <family val="2"/>
      </rPr>
      <t xml:space="preserve"> 1)</t>
    </r>
  </si>
  <si>
    <t xml:space="preserve">Reisegebiete in Thüringen                                 </t>
  </si>
  <si>
    <t xml:space="preserve">  Noch: Schmalkalden-Meiningen</t>
  </si>
  <si>
    <t xml:space="preserve">Mit den Angaben zum Merkmal "Auslastung" in diesen Tabellen ist stets die europaweit einheitlich definierte "Nettoauslastung" gemeint. Sie bezieht sich auf die verfügbaren, dass heißt die tatsächlich angebotenen Kapazitäten in den im jeweiligen Berichtszeitraum geöffneten Betrieben. </t>
  </si>
  <si>
    <t xml:space="preserve">    Betriebe mit 10 und mehr Betten </t>
  </si>
  <si>
    <t xml:space="preserve">  Noch: Weimarer Land</t>
  </si>
  <si>
    <t xml:space="preserve">  Noch: Saale-Orla-Kreis</t>
  </si>
  <si>
    <t xml:space="preserve">  Heilbäder zusammen</t>
  </si>
  <si>
    <t xml:space="preserve">Orte mit Kurbetrieb            </t>
  </si>
  <si>
    <t xml:space="preserve">Kneippkurorte                  </t>
  </si>
  <si>
    <t xml:space="preserve">Luftkurorte                    </t>
  </si>
  <si>
    <t xml:space="preserve">Erholungsorte                  </t>
  </si>
  <si>
    <t xml:space="preserve">Sonstige Gemeinden             </t>
  </si>
  <si>
    <t>Jugendherbergen und Hütten</t>
  </si>
  <si>
    <t>Niederlande</t>
  </si>
  <si>
    <t>Polen</t>
  </si>
  <si>
    <t>Schweiz</t>
  </si>
  <si>
    <t>Tschechische Republik</t>
  </si>
  <si>
    <t>Italien</t>
  </si>
  <si>
    <t>China (einschl. Hongkong)</t>
  </si>
  <si>
    <t>Betriebe</t>
  </si>
  <si>
    <t>Dingelstädt, Stadt</t>
  </si>
  <si>
    <t>Heilbad Heiligenstadt, Stadt</t>
  </si>
  <si>
    <t>Küllstedt</t>
  </si>
  <si>
    <t>Schimberg</t>
  </si>
  <si>
    <t>Leinefelde-Worbis, Stadt</t>
  </si>
  <si>
    <t>Bleicherode, Stadt</t>
  </si>
  <si>
    <t>Neustadt/Harz</t>
  </si>
  <si>
    <t>Nordhausen, Stadt</t>
  </si>
  <si>
    <t>Harztor</t>
  </si>
  <si>
    <t>Bad Salzungen, Stadt</t>
  </si>
  <si>
    <t>Dermbach</t>
  </si>
  <si>
    <t>Leimbach</t>
  </si>
  <si>
    <t>Marksuhl</t>
  </si>
  <si>
    <t>Ruhla, Stadt</t>
  </si>
  <si>
    <t>Weilar</t>
  </si>
  <si>
    <t>Wutha-Farnroda</t>
  </si>
  <si>
    <t>Hörselberg-Hainich</t>
  </si>
  <si>
    <t>Bad Liebenstein, Stadt</t>
  </si>
  <si>
    <t>Bad Langensalza, Stadt</t>
  </si>
  <si>
    <t>Mühlhausen/Thüringen, Stadt</t>
  </si>
  <si>
    <t>Bad Frankenhausen/Kyffhäuser, Stadt</t>
  </si>
  <si>
    <t>Sondershausen, Stadt</t>
  </si>
  <si>
    <t>Kyffhäuserland</t>
  </si>
  <si>
    <t>Breitungen/Werra</t>
  </si>
  <si>
    <t>Floh-Seligenthal</t>
  </si>
  <si>
    <t>Meiningen, Stadt</t>
  </si>
  <si>
    <t>Oberhof, Stadt</t>
  </si>
  <si>
    <t>Schmalkalden, Kurort, Stadt</t>
  </si>
  <si>
    <t>Steinbach-Hallenberg, Kurort, Stadt</t>
  </si>
  <si>
    <t>Brotterode-Trusetal, Stadt</t>
  </si>
  <si>
    <t>Zella-Mehlis, Stadt</t>
  </si>
  <si>
    <t>Grabfeld</t>
  </si>
  <si>
    <t>Friedrichroda, Stadt</t>
  </si>
  <si>
    <t>Georgenthal/Thür. Wald</t>
  </si>
  <si>
    <t>Gotha, Stadt</t>
  </si>
  <si>
    <t>Luisenthal</t>
  </si>
  <si>
    <t>Tambach-Dietharz/Thür. Wald, Stadt</t>
  </si>
  <si>
    <t>Waltershausen, Stadt</t>
  </si>
  <si>
    <t>Drei Gleichen</t>
  </si>
  <si>
    <t>Nesse-Apfelstädt</t>
  </si>
  <si>
    <t>Kölleda, Stadt</t>
  </si>
  <si>
    <t>Sömmerda, Stadt</t>
  </si>
  <si>
    <t>Weißensee, Stadt</t>
  </si>
  <si>
    <t>Eisfeld, Stadt</t>
  </si>
  <si>
    <t>Hildburghausen, Stadt</t>
  </si>
  <si>
    <t>Sachsenbrunn</t>
  </si>
  <si>
    <t>St.Kilian</t>
  </si>
  <si>
    <t>Masserberg</t>
  </si>
  <si>
    <t>Römhild, Stadt</t>
  </si>
  <si>
    <t>Arnstadt, Stadt</t>
  </si>
  <si>
    <t>Elgersburg</t>
  </si>
  <si>
    <t>Frankenhain</t>
  </si>
  <si>
    <t>Frauenwald</t>
  </si>
  <si>
    <t>Gehlberg</t>
  </si>
  <si>
    <t>Geraberg</t>
  </si>
  <si>
    <t>Ilmenau, Stadt</t>
  </si>
  <si>
    <t>Neustadt am Rennsteig</t>
  </si>
  <si>
    <t>Schmiedefeld am Rennsteig</t>
  </si>
  <si>
    <t>Ilmtal</t>
  </si>
  <si>
    <t>Apolda, Stadt</t>
  </si>
  <si>
    <t>Bad Berka, Stadt</t>
  </si>
  <si>
    <t>Bad Sulza, Stadt</t>
  </si>
  <si>
    <t>Nohra</t>
  </si>
  <si>
    <t>Ilmtal-Weinstraße</t>
  </si>
  <si>
    <t>Lauscha, Stadt</t>
  </si>
  <si>
    <t>Neuhaus am Rennweg, Stadt</t>
  </si>
  <si>
    <t>Schalkau, Stadt</t>
  </si>
  <si>
    <t>Sonneberg, Stadt</t>
  </si>
  <si>
    <t>Steinach, Stadt</t>
  </si>
  <si>
    <t>Frankenblick</t>
  </si>
  <si>
    <t>Bad Blankenburg, Stadt</t>
  </si>
  <si>
    <t>Cursdorf</t>
  </si>
  <si>
    <t>Lehesten, Stadt</t>
  </si>
  <si>
    <t>Meura</t>
  </si>
  <si>
    <t>Rudolstadt, Stadt</t>
  </si>
  <si>
    <t>Saalfeld/Saale, Stadt</t>
  </si>
  <si>
    <t>Schwarzburg</t>
  </si>
  <si>
    <t>Leutenberg, Stadt</t>
  </si>
  <si>
    <t>Saalfelder Höhe</t>
  </si>
  <si>
    <t>Uhlstädt-Kirchhasel</t>
  </si>
  <si>
    <t>Unterwellenborn</t>
  </si>
  <si>
    <t>Königsee-Rottenbach, Stadt</t>
  </si>
  <si>
    <t>Bad Klosterlausnitz</t>
  </si>
  <si>
    <t>Eisenberg, Stadt</t>
  </si>
  <si>
    <t>Stadtroda, Stadt</t>
  </si>
  <si>
    <t>Bad Lobenstein, Stadt</t>
  </si>
  <si>
    <t>Neustadt an der Orla, Stadt</t>
  </si>
  <si>
    <t>Triptis, Stadt</t>
  </si>
  <si>
    <t>Ziegenrück, Stadt</t>
  </si>
  <si>
    <t>Saalburg-Ebersdorf, Stadt</t>
  </si>
  <si>
    <t>Greiz, Stadt</t>
  </si>
  <si>
    <t>Weida, Stadt</t>
  </si>
  <si>
    <t>Zeulenroda-Triebes, Stadt</t>
  </si>
  <si>
    <t>Altenburg, Stadt</t>
  </si>
  <si>
    <t>Meuselwitz, Stadt</t>
  </si>
  <si>
    <t>Schmölln, Stadt</t>
  </si>
  <si>
    <r>
      <t xml:space="preserve">2015 </t>
    </r>
    <r>
      <rPr>
        <b/>
        <vertAlign val="superscript"/>
        <sz val="6"/>
        <rFont val="Arial"/>
        <family val="2"/>
      </rPr>
      <t>2)</t>
    </r>
  </si>
  <si>
    <t>2) Korrigierte Werte</t>
  </si>
  <si>
    <t>Schleusingen, Stadt</t>
  </si>
  <si>
    <t>Eisenach, Stadt</t>
  </si>
  <si>
    <t>Erfurt, Stadt</t>
  </si>
  <si>
    <t>Gera, Stadt</t>
  </si>
  <si>
    <t>Jena, Stadt</t>
  </si>
  <si>
    <t>Suhl, Stadt</t>
  </si>
  <si>
    <t>Weimar, Stadt</t>
  </si>
  <si>
    <t>Monat</t>
  </si>
  <si>
    <t>Jahr</t>
  </si>
  <si>
    <t>4. Veränderung der Ankünfte und Übernachtungen gegenüber dem Vorjahresmonat</t>
  </si>
  <si>
    <t>5. Ankünfte und Übernachtungen in Beherbergungsstätten (ohne Camping)</t>
  </si>
  <si>
    <r>
      <t xml:space="preserve">2016 </t>
    </r>
    <r>
      <rPr>
        <b/>
        <vertAlign val="superscript"/>
        <sz val="6"/>
        <rFont val="Arial"/>
        <family val="2"/>
      </rPr>
      <t>2)</t>
    </r>
  </si>
  <si>
    <t>Amt Wachsenburg</t>
  </si>
  <si>
    <t xml:space="preserve">   Ausland</t>
  </si>
  <si>
    <t xml:space="preserve">   Deutschland</t>
  </si>
  <si>
    <t xml:space="preserve">   kliniken</t>
  </si>
  <si>
    <t>Vorsorge- u. Rehabilitations-</t>
  </si>
  <si>
    <t xml:space="preserve">Unterkünfte </t>
  </si>
  <si>
    <t xml:space="preserve">  Sonstige tourismusrelevante</t>
  </si>
  <si>
    <t xml:space="preserve">  Campingplätze               </t>
  </si>
  <si>
    <t xml:space="preserve">Jugendherbergen und Hütten </t>
  </si>
  <si>
    <t xml:space="preserve">   wohnungen</t>
  </si>
  <si>
    <t>Ferienhäuser und Ferien-</t>
  </si>
  <si>
    <t>Beherbergungsstätten</t>
  </si>
  <si>
    <t xml:space="preserve">  Ferienunterkünfte und ähnliche</t>
  </si>
  <si>
    <t xml:space="preserve">  Hotels, Gasthöfe, Pensionen</t>
  </si>
  <si>
    <t>Veränderung gegenüber dem Vorjahres-
zeitraum</t>
  </si>
  <si>
    <t>Veränderung gegenüber dem Vorjahres-
monat</t>
  </si>
  <si>
    <r>
      <t xml:space="preserve">Betriebsart
</t>
    </r>
    <r>
      <rPr>
        <vertAlign val="superscript"/>
        <sz val="6"/>
        <rFont val="Arial"/>
        <family val="2"/>
      </rPr>
      <t>________</t>
    </r>
    <r>
      <rPr>
        <sz val="6"/>
        <rFont val="Arial"/>
        <family val="2"/>
      </rPr>
      <t xml:space="preserve">
Ständiger Wohnsitz
der Gäste</t>
    </r>
  </si>
  <si>
    <t xml:space="preserve"> 2. Ankünfte, Übernachtungen und Aufenthaltsdauer der Gäste in Beherbergungsbetrieben
(einschl. Camping) nach Betriebsarten und dem ständigen Wohnsitz der Gäste</t>
  </si>
  <si>
    <t>Städte Eisenach, Erfurt, 
              Jena, Weimar</t>
  </si>
  <si>
    <t>Bad Colberg-Heldburg, Stadt</t>
  </si>
  <si>
    <t>Langenwetzendorf</t>
  </si>
  <si>
    <t>Buttlar</t>
  </si>
  <si>
    <t>Mönchenholzhausen</t>
  </si>
  <si>
    <t>Ferienunterkünfte u. ähnl. Beherbergungsstätten</t>
  </si>
  <si>
    <t>6. Ankünfte und Übernachtungen in Beherbergungsstätten (ohne Camping)</t>
  </si>
  <si>
    <t>Oberweißbach/Thür. Wald, Stadt</t>
  </si>
  <si>
    <t>Wurzbach, Stadt</t>
  </si>
  <si>
    <r>
      <t xml:space="preserve">2017 </t>
    </r>
    <r>
      <rPr>
        <b/>
        <vertAlign val="superscript"/>
        <sz val="6"/>
        <rFont val="Arial"/>
        <family val="2"/>
      </rPr>
      <t>2)</t>
    </r>
  </si>
  <si>
    <t>1. Geöffnete Beherbergungsstätten, angebotene Gästebetten, Kapazitätsauslastung, Ankünfte, Übernachtungen
und durchschnittliche Aufenthaltsdauer nach Monaten der Jahre 2014 bis 2017 (ohne Camping)</t>
  </si>
  <si>
    <t>Geöffnete Beherbergungsstätten, angebotene Gästebetten, Kapazitätsauslastung, Ankünfte, Übernachtungen
und durchschnittliche Aufenthaltsdauer nach Monaten der Jahre 2014 bis 2017 (ohne Camping)</t>
  </si>
  <si>
    <t>Russland</t>
  </si>
  <si>
    <t>Oberschönau, Kurort</t>
  </si>
  <si>
    <t>Ankünfte und Übernachtungen in Beherbergungsstätten 2016 bis 2017
nach Monaten (ohne Camping)</t>
  </si>
  <si>
    <t>Belgien</t>
  </si>
  <si>
    <t>Dänemark</t>
  </si>
  <si>
    <t>Berga/Elster, Stadt</t>
  </si>
  <si>
    <r>
      <t xml:space="preserve">Gemeindegruppen: </t>
    </r>
    <r>
      <rPr>
        <sz val="8"/>
        <rFont val="Arial"/>
        <family val="2"/>
      </rPr>
      <t>Zusammenfassung von Gemeinden/Teilen von Gemeinden nach Arten der aufgrund landesrechtlicher Vorschriften verliehenen staatlichen Anerkennung (z. B. als Mineral- und Moorbad, Luftkurort, Erholungsort). Gemeinden/Teile von Gemeinden ohne diese Anerkennung sind in der Gruppe "Sonstige Gemeinden" enthalten. Die Zuordnung erfolgt durch das Thüringer Ministerium für Wirtschaft, Wissenschaft und Digitale Gesellschaft und wird jährlich abgestimmt.</t>
    </r>
  </si>
  <si>
    <r>
      <t>Die im Rahmen der "Monatserhebung im Tourismus" ermittelten Ergebnisse der Monate Januar bis November tragen</t>
    </r>
    <r>
      <rPr>
        <b/>
        <sz val="8"/>
        <rFont val="Arial"/>
        <family val="2"/>
      </rPr>
      <t xml:space="preserve"> vorläufigen</t>
    </r>
    <r>
      <rPr>
        <sz val="8"/>
        <rFont val="Arial"/>
        <family val="2"/>
      </rPr>
      <t xml:space="preserve"> </t>
    </r>
    <r>
      <rPr>
        <b/>
        <sz val="8"/>
        <rFont val="Arial"/>
        <family val="2"/>
      </rPr>
      <t>Charakter</t>
    </r>
    <r>
      <rPr>
        <sz val="8"/>
        <rFont val="Arial"/>
        <family val="2"/>
      </rPr>
      <t>, da sie monatlich auf Grund nachträglicher Korrekturen der Auskunftspflichtigen bzw. durch die Einarbeitung verspätet eingegangener Erhebungsbogen neu berechnet werden.</t>
    </r>
  </si>
  <si>
    <t>Alle Angaben für das Jahr 2017 beziehen sich auf den Gebietsstand 01.01.2017.
Zum 1. Januar 2013 trat in Thüringen eine Neuordnung der Reisegebietsstruktur in Kraft. Im Zuge dieser Neuordnung entstanden aus den von 2006 bis 2012 bestehenden sechs Reisegebieten zehn, darunter vier vollständig neue und zwei veränderte Reisegebiete. Die neuen Reisegebiete wurden anhand abgestimmter Kriterien zur Beurteilung der Markt- und Managementstärke ausgewählt. Somit ist ab sofort ein besserer Regionalbezug in der Beherbergungsstatistik gegeben.
Für die Berechnung der Entwicklung gegenüber dem Vorjahr werden bei Änderungen zum Gebietsstand die Angaben des Vorjahres auf den aktuellen Gebietsstand bzw. auf die aktuelle Reisegebietsstruktur umgerechnet.</t>
  </si>
  <si>
    <t>Sonnenstein</t>
  </si>
  <si>
    <t>Bad Frankenhausen/Kyffh., Stadt</t>
  </si>
  <si>
    <t>Mohlsdorf-Teichwolframsdorf</t>
  </si>
  <si>
    <r>
      <t xml:space="preserve">2014 </t>
    </r>
    <r>
      <rPr>
        <b/>
        <vertAlign val="superscript"/>
        <sz val="6"/>
        <rFont val="Arial"/>
        <family val="2"/>
      </rPr>
      <t>2)</t>
    </r>
  </si>
  <si>
    <t>Schweden</t>
  </si>
  <si>
    <t>Mihla</t>
  </si>
  <si>
    <t>Kaltennordheim, Stadt</t>
  </si>
  <si>
    <t>Wipfratal</t>
  </si>
  <si>
    <t>Urnshausen</t>
  </si>
  <si>
    <t>Japan</t>
  </si>
  <si>
    <t>Bad Tabarz</t>
  </si>
  <si>
    <t>Schleiz, Stadt</t>
  </si>
  <si>
    <t>Ohrdruf, Stadt</t>
  </si>
  <si>
    <t>Übernachtungen in Beherbergungsstätten und auf Campingplätzen
im September 2017 nach Betriebsarten</t>
  </si>
  <si>
    <t>Übernachtungen in Beherbergungsstätten und auf Campingplätzen
im September 2017 nach Reisegebieten</t>
  </si>
  <si>
    <t>Veränderung der Ankünfte und Übernachtungen gegenüber dem Vorjahres-
monat im September 2017 nach Reisegebieten in Prozent (einschl. Camping)</t>
  </si>
  <si>
    <t>Ankünfte und Übernachtungen in Beherbergungsstätten (ohne Camping)
im September 2017 nach ausgewählten Herkunftsländern der Gäste</t>
  </si>
  <si>
    <t>Ankünfte und Übernachtungen in Beherbergungsstätten
(ohne Camping) im September 2017 nach Kreisen</t>
  </si>
  <si>
    <t>September 2017</t>
  </si>
  <si>
    <t>Januar bis September 2017</t>
  </si>
  <si>
    <t>Jan. - Sep.
2017</t>
  </si>
  <si>
    <t>Europa</t>
  </si>
  <si>
    <t>Bulgarien</t>
  </si>
  <si>
    <t>Estland</t>
  </si>
  <si>
    <t>Finnland</t>
  </si>
  <si>
    <t>Griechenland</t>
  </si>
  <si>
    <t>Irland</t>
  </si>
  <si>
    <t>Island</t>
  </si>
  <si>
    <t>Kroatien</t>
  </si>
  <si>
    <t>Lettland</t>
  </si>
  <si>
    <t>x</t>
  </si>
  <si>
    <t>Litauen</t>
  </si>
  <si>
    <t>Luxemburg</t>
  </si>
  <si>
    <t>Malta</t>
  </si>
  <si>
    <t>Norwegen</t>
  </si>
  <si>
    <t>Portugal</t>
  </si>
  <si>
    <t>Rumänien</t>
  </si>
  <si>
    <t>Slowakische Republik</t>
  </si>
  <si>
    <t>Slowenien</t>
  </si>
  <si>
    <t>Spanien</t>
  </si>
  <si>
    <t>Türkei</t>
  </si>
  <si>
    <t>Ukraine</t>
  </si>
  <si>
    <t>Ungarn</t>
  </si>
  <si>
    <t>Zypern</t>
  </si>
  <si>
    <t>sonstige europäische Länder</t>
  </si>
  <si>
    <t>Afrika</t>
  </si>
  <si>
    <t>Republik Südafrika</t>
  </si>
  <si>
    <t>sonstige afrikanische Länder</t>
  </si>
  <si>
    <t>Asien</t>
  </si>
  <si>
    <t>Arabische Golfstaaten</t>
  </si>
  <si>
    <t>Indien</t>
  </si>
  <si>
    <t>Israel</t>
  </si>
  <si>
    <t>Südkorea</t>
  </si>
  <si>
    <t>Taiwan</t>
  </si>
  <si>
    <t>sonstige asiatische Länder</t>
  </si>
  <si>
    <t>Amerika</t>
  </si>
  <si>
    <t>Kanada</t>
  </si>
  <si>
    <t>Mittelamerika und Karibik</t>
  </si>
  <si>
    <t>Brasilien</t>
  </si>
  <si>
    <t>sonstige nordamerik. Länder</t>
  </si>
  <si>
    <t>sonstige südamerik. Länder</t>
  </si>
  <si>
    <t>Australien, Ozeanien</t>
  </si>
  <si>
    <t>Australien</t>
  </si>
  <si>
    <t>Neuseeland, Ozeanien</t>
  </si>
  <si>
    <t>Ohne Angabe</t>
  </si>
  <si>
    <t>Insgesamt</t>
  </si>
  <si>
    <t>-</t>
  </si>
  <si>
    <t>2. Übernachtungen in Berherbergungsstätten und auf Campingplätzen im September 2017 nach Betriebsarten</t>
  </si>
  <si>
    <t>3. Übernachtungen in Beherbergungsstätten und auf Campingplätzen im September 2017 nach Reisegebieten</t>
  </si>
  <si>
    <t xml:space="preserve">    im September 2017 nach Reisegebieten in Prozent (einschl. Camping)</t>
  </si>
  <si>
    <t xml:space="preserve">    im September 2017 nach ausgewählten Herkunftsländern der Gäste</t>
  </si>
  <si>
    <t xml:space="preserve">    im September 2017 nach Kreisen</t>
  </si>
  <si>
    <t>.</t>
  </si>
  <si>
    <t>Rechtsgrundlage für die Erhebung ist das Gesetz zur Neuordnung der Statistik über die Beherbergung im Reiseverkehr (Beherbergungsstatistikgesetz - BeherbStatG) vom 22. Mai 2002 (BGBl. I S. 1642),  zuletzt geändert durch Artikel 11 des Gesetzes vom 28. Juli 2015 (BGBl. I S. 1400), in Verbindung mit dem Gesetz über die Statistik für Bundeszwecke (Bundesstatistikgesetz - BStatG) vom   22. Januar 1987 (BGBl. I S. 462, 565), in der Fassung der Bekanntmachung vom 20. Oktober 2016 (BGBI. I S. 2394), das zuletzt durch Artikel 10 Absatz 5 des Gesetzes vom 30. Oktober 2017 (BGBl. I S. 3618) geändert worden ist, sowie die Verordnung (EU) Nr. 692/2011 des Europäischen Parlaments und des Rates über die europäische Tourismusstatistik und zur Aufhebung der Richtlinie 95/57/EG des Rates (ABl. L 192 vom 22.7.2011, S. 17).</t>
  </si>
  <si>
    <t>2)  rechnerischer Wert: (belegte Gästezimmertage / angebotene Gästezimmertage ) x 100 im Berichtsmonat bzw. Jahresteil</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</si>
  <si>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</si>
  <si>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</si>
  <si>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</si>
  <si>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</si>
  <si>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</si>
  <si>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</si>
  <si>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</si>
  <si>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</si>
  <si>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</si>
  <si>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</si>
  <si>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</si>
  <si>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</si>
  <si>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</si>
  <si>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</si>
  <si>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</si>
  <si>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</si>
  <si>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</si>
  <si>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</si>
  <si>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</si>
  <si>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</si>
  <si>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</si>
  <si>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</si>
  <si>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</si>
  <si>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</si>
  <si>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</si>
  <si>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</si>
  <si>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</si>
  <si>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</si>
  <si>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</si>
  <si>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</si>
  <si>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2018</t>
    </r>
  </si>
  <si>
    <t>Vervielfältigung und Verbreitung, auch auszugsweise, mit Quellenangabe gestattet.</t>
  </si>
  <si>
    <t xml:space="preserve"> </t>
  </si>
  <si>
    <t>Gäste und Übernachtungen in Thüringen, September 2017 - vorläufige Ergebnisse -</t>
  </si>
  <si>
    <t>Erscheinungsweise: monatlich</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</si>
</sst>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0\ \ "/>
    <numFmt numFmtId="165" formatCode="#\ ###\ ##0_D_D;\-\ ?\ ???\ ??0_D_D;&quot;-&quot;_D_D;_D_D* @_D_D"/>
    <numFmt numFmtId="166" formatCode="#\ ###\ ##0_D;\-\ ?\ ???\ ??0_D;&quot;-&quot;_D;_D* @_D"/>
    <numFmt numFmtId="167" formatCode="##0.0_D_D;\-\ \ ??0.0_D_D;&quot;-&quot;_D_D;_D_D* @_D_D"/>
    <numFmt numFmtId="168" formatCode="##0.0_D_D;\-_i??0.0_D_D;&quot;-&quot;_D_D;_D_D* @_D_D"/>
    <numFmt numFmtId="169" formatCode="##0.0_D_D;\-\ \ ??0.0_D_D;&quot;&quot;_D_D;_D_D* @_D_D"/>
    <numFmt numFmtId="170" formatCode="#\ ###\ ##0_D;\-\ ?\ ???\ ??0_D;&quot;&quot;_D;_D* @_D"/>
    <numFmt numFmtId="171" formatCode="##0.0_D_D;\-_i??0.0_D_D;##0.0_D_D;_D_D* @_D_D"/>
    <numFmt numFmtId="172" formatCode="0.0%"/>
    <numFmt numFmtId="173" formatCode="#\ ###\ ##0;\-#\ ###\ ##0;\-"/>
    <numFmt numFmtId="174" formatCode="0.0;\-0.0;\-"/>
    <numFmt numFmtId="175" formatCode="#\ ##0"/>
    <numFmt numFmtId="176" formatCode="#\ ##0.0"/>
  </numFmts>
  <fonts count="37" x14ac:knownFonts="1">
    <font>
      <sz val="10"/>
      <name val="Arial"/>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b/>
      <sz val="9"/>
      <name val="Arial"/>
      <family val="2"/>
    </font>
    <font>
      <sz val="8"/>
      <name val="Arial"/>
      <family val="2"/>
    </font>
    <font>
      <sz val="8"/>
      <name val="Arial"/>
      <family val="2"/>
    </font>
    <font>
      <b/>
      <sz val="8"/>
      <name val="Arial"/>
      <family val="2"/>
    </font>
    <font>
      <b/>
      <sz val="7"/>
      <name val="Arial"/>
      <family val="2"/>
    </font>
    <font>
      <sz val="6"/>
      <name val="Arial"/>
      <family val="2"/>
    </font>
    <font>
      <vertAlign val="superscript"/>
      <sz val="6"/>
      <name val="Arial"/>
      <family val="2"/>
    </font>
    <font>
      <b/>
      <sz val="6"/>
      <name val="Arial"/>
      <family val="2"/>
    </font>
    <font>
      <sz val="6"/>
      <name val="Arial"/>
      <family val="2"/>
    </font>
    <font>
      <sz val="7"/>
      <name val="Arial"/>
      <family val="2"/>
    </font>
    <font>
      <sz val="10"/>
      <name val="Arial"/>
      <family val="2"/>
    </font>
    <font>
      <b/>
      <sz val="10"/>
      <name val="Arial"/>
      <family val="2"/>
    </font>
    <font>
      <b/>
      <sz val="10"/>
      <color indexed="10"/>
      <name val="Arial"/>
      <family val="2"/>
    </font>
    <font>
      <sz val="10"/>
      <color indexed="55"/>
      <name val="Arial"/>
      <family val="2"/>
    </font>
    <font>
      <sz val="10"/>
      <name val="Helvetica"/>
      <family val="2"/>
    </font>
    <font>
      <b/>
      <sz val="11"/>
      <name val="Calibri"/>
      <family val="2"/>
    </font>
    <font>
      <b/>
      <vertAlign val="superscript"/>
      <sz val="6"/>
      <name val="Arial"/>
      <family val="2"/>
    </font>
    <font>
      <b/>
      <sz val="11"/>
      <name val="Arial"/>
      <family val="2"/>
    </font>
    <font>
      <sz val="11"/>
      <name val="Arial"/>
      <family val="2"/>
    </font>
    <font>
      <b/>
      <sz val="12"/>
      <name val="Arial"/>
      <family val="2"/>
    </font>
  </fonts>
  <fills count="4">
    <fill>
      <patternFill patternType="none"/>
    </fill>
    <fill>
      <patternFill patternType="gray125"/>
    </fill>
    <fill>
      <patternFill patternType="solid">
        <fgColor indexed="9"/>
        <bgColor indexed="64"/>
      </patternFill>
    </fill>
    <fill>
      <patternFill patternType="solid">
        <fgColor theme="3" tint="0.79998168889431442"/>
        <bgColor indexed="64"/>
      </patternFill>
    </fill>
  </fills>
  <borders count="30">
    <border>
      <left/>
      <right/>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style="thin">
        <color indexed="64"/>
      </top>
      <bottom style="hair">
        <color indexed="64"/>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s>
  <cellStyleXfs count="22">
    <xf numFmtId="0" fontId="0" fillId="0" borderId="0"/>
    <xf numFmtId="0" fontId="27" fillId="0" borderId="0"/>
    <xf numFmtId="9" fontId="27" fillId="0" borderId="0" applyFont="0" applyFill="0" applyBorder="0" applyAlignment="0" applyProtection="0"/>
    <xf numFmtId="0" fontId="31" fillId="0" borderId="0"/>
    <xf numFmtId="0" fontId="16" fillId="0" borderId="0"/>
    <xf numFmtId="0" fontId="15" fillId="0" borderId="0"/>
    <xf numFmtId="0" fontId="14" fillId="0" borderId="0"/>
    <xf numFmtId="0" fontId="13" fillId="0" borderId="0"/>
    <xf numFmtId="0" fontId="12" fillId="0" borderId="0"/>
    <xf numFmtId="0" fontId="11" fillId="0" borderId="0"/>
    <xf numFmtId="0" fontId="10" fillId="0" borderId="0"/>
    <xf numFmtId="0" fontId="9" fillId="0" borderId="0"/>
    <xf numFmtId="0" fontId="8" fillId="0" borderId="0"/>
    <xf numFmtId="0" fontId="7" fillId="0" borderId="0"/>
    <xf numFmtId="0" fontId="6" fillId="0" borderId="0"/>
    <xf numFmtId="0" fontId="5" fillId="0" borderId="0"/>
    <xf numFmtId="0" fontId="4" fillId="0" borderId="0"/>
    <xf numFmtId="0" fontId="3" fillId="0" borderId="0"/>
    <xf numFmtId="0" fontId="2" fillId="0" borderId="0"/>
    <xf numFmtId="0" fontId="1" fillId="0" borderId="0"/>
    <xf numFmtId="9" fontId="1" fillId="0" borderId="0" applyFont="0" applyFill="0" applyBorder="0" applyAlignment="0" applyProtection="0"/>
    <xf numFmtId="0" fontId="1" fillId="0" borderId="0"/>
  </cellStyleXfs>
  <cellXfs count="336">
    <xf numFmtId="0" fontId="0" fillId="0" borderId="0" xfId="0"/>
    <xf numFmtId="0" fontId="22" fillId="0" borderId="2"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0" xfId="0" applyFont="1"/>
    <xf numFmtId="0" fontId="24" fillId="0" borderId="6" xfId="0" applyFont="1" applyBorder="1"/>
    <xf numFmtId="0" fontId="24" fillId="0" borderId="0" xfId="0" applyFont="1"/>
    <xf numFmtId="0" fontId="19" fillId="2" borderId="0" xfId="0" applyFont="1" applyFill="1"/>
    <xf numFmtId="0" fontId="19" fillId="2" borderId="0" xfId="0" applyFont="1" applyFill="1" applyAlignment="1">
      <alignment horizontal="right"/>
    </xf>
    <xf numFmtId="164" fontId="19" fillId="2" borderId="0" xfId="0" applyNumberFormat="1" applyFont="1" applyFill="1" applyAlignment="1">
      <alignment vertical="center"/>
    </xf>
    <xf numFmtId="0" fontId="19" fillId="2" borderId="0" xfId="0" applyFont="1" applyFill="1" applyAlignment="1">
      <alignment vertical="center"/>
    </xf>
    <xf numFmtId="164" fontId="19" fillId="2" borderId="0" xfId="0" applyNumberFormat="1" applyFont="1" applyFill="1"/>
    <xf numFmtId="0" fontId="22" fillId="0" borderId="0" xfId="0" applyFont="1" applyAlignment="1">
      <alignment wrapText="1"/>
    </xf>
    <xf numFmtId="0" fontId="22" fillId="0" borderId="0" xfId="0" applyFont="1" applyAlignment="1">
      <alignment horizontal="left"/>
    </xf>
    <xf numFmtId="0" fontId="25" fillId="0" borderId="0" xfId="0" applyFont="1"/>
    <xf numFmtId="0" fontId="25" fillId="0" borderId="0" xfId="0" applyFont="1" applyAlignment="1">
      <alignment horizontal="center" vertical="center" wrapText="1"/>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4"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0" xfId="0" applyFont="1" applyAlignment="1">
      <alignment horizontal="right"/>
    </xf>
    <xf numFmtId="0" fontId="24" fillId="0" borderId="6" xfId="0" applyNumberFormat="1" applyFont="1" applyBorder="1" applyAlignment="1">
      <alignment horizontal="left" indent="1"/>
    </xf>
    <xf numFmtId="166" fontId="24" fillId="0" borderId="0" xfId="0" applyNumberFormat="1" applyFont="1" applyAlignment="1">
      <alignment horizontal="right"/>
    </xf>
    <xf numFmtId="167" fontId="24" fillId="0" borderId="0" xfId="0" applyNumberFormat="1" applyFont="1" applyAlignment="1">
      <alignment horizontal="right"/>
    </xf>
    <xf numFmtId="166" fontId="22" fillId="0" borderId="0" xfId="0" applyNumberFormat="1" applyFont="1" applyAlignment="1">
      <alignment horizontal="right"/>
    </xf>
    <xf numFmtId="0" fontId="25" fillId="0" borderId="0" xfId="0" applyFont="1" applyAlignment="1">
      <alignment wrapText="1"/>
    </xf>
    <xf numFmtId="0" fontId="25" fillId="0" borderId="7" xfId="0" applyFont="1" applyBorder="1" applyAlignment="1">
      <alignment horizontal="center" vertical="center" wrapText="1"/>
    </xf>
    <xf numFmtId="0" fontId="25" fillId="0" borderId="8" xfId="0" applyFont="1" applyBorder="1" applyAlignment="1">
      <alignment horizontal="center" vertical="center" wrapText="1"/>
    </xf>
    <xf numFmtId="0" fontId="25" fillId="0" borderId="0" xfId="0" applyFont="1" applyAlignment="1">
      <alignment vertical="top"/>
    </xf>
    <xf numFmtId="0" fontId="24" fillId="0" borderId="6" xfId="0" applyFont="1" applyBorder="1" applyAlignment="1">
      <alignment wrapText="1"/>
    </xf>
    <xf numFmtId="0" fontId="22" fillId="0" borderId="6" xfId="0" applyFont="1" applyBorder="1" applyAlignment="1">
      <alignment wrapText="1"/>
    </xf>
    <xf numFmtId="168" fontId="22" fillId="0" borderId="0" xfId="0" applyNumberFormat="1" applyFont="1" applyAlignment="1">
      <alignment horizontal="right"/>
    </xf>
    <xf numFmtId="168" fontId="24" fillId="0" borderId="0" xfId="0" applyNumberFormat="1" applyFont="1" applyAlignment="1">
      <alignment horizontal="right"/>
    </xf>
    <xf numFmtId="0" fontId="22" fillId="0" borderId="4" xfId="0" applyFont="1" applyBorder="1" applyAlignment="1">
      <alignment horizontal="center" vertical="center"/>
    </xf>
    <xf numFmtId="0" fontId="22" fillId="0" borderId="5" xfId="0" applyFont="1" applyBorder="1" applyAlignment="1">
      <alignment horizontal="center" vertical="center"/>
    </xf>
    <xf numFmtId="0" fontId="24" fillId="0" borderId="6" xfId="0" applyFont="1" applyBorder="1" applyAlignment="1">
      <alignment horizontal="left" indent="1"/>
    </xf>
    <xf numFmtId="0" fontId="25" fillId="0" borderId="0" xfId="0" applyFont="1" applyAlignment="1"/>
    <xf numFmtId="0" fontId="22" fillId="0" borderId="6" xfId="0" applyFont="1" applyBorder="1" applyAlignment="1">
      <alignment horizontal="left" indent="1"/>
    </xf>
    <xf numFmtId="0" fontId="24" fillId="0" borderId="6" xfId="0" applyFont="1" applyBorder="1" applyAlignment="1">
      <alignment horizontal="left" wrapText="1" indent="1"/>
    </xf>
    <xf numFmtId="0" fontId="24" fillId="0" borderId="6" xfId="0" applyFont="1" applyBorder="1" applyAlignment="1">
      <alignment horizontal="left"/>
    </xf>
    <xf numFmtId="0" fontId="22" fillId="0" borderId="6" xfId="0" applyFont="1" applyBorder="1" applyAlignment="1">
      <alignment horizontal="left" indent="2"/>
    </xf>
    <xf numFmtId="0" fontId="22" fillId="0" borderId="6" xfId="0" applyFont="1" applyBorder="1" applyAlignment="1">
      <alignment horizontal="left" wrapText="1" indent="2"/>
    </xf>
    <xf numFmtId="0" fontId="22" fillId="0" borderId="6" xfId="0" applyNumberFormat="1" applyFont="1" applyBorder="1" applyAlignment="1">
      <alignment horizontal="left" indent="1"/>
    </xf>
    <xf numFmtId="49" fontId="25" fillId="0" borderId="6" xfId="0" applyNumberFormat="1" applyFont="1" applyBorder="1" applyAlignment="1">
      <alignment horizontal="left" indent="2"/>
    </xf>
    <xf numFmtId="0" fontId="25" fillId="0" borderId="6" xfId="0" applyFont="1" applyBorder="1" applyAlignment="1">
      <alignment horizontal="left" indent="2"/>
    </xf>
    <xf numFmtId="49" fontId="22" fillId="0" borderId="0" xfId="0" applyNumberFormat="1" applyFont="1"/>
    <xf numFmtId="166" fontId="25" fillId="0" borderId="0" xfId="0" applyNumberFormat="1" applyFont="1"/>
    <xf numFmtId="0" fontId="24" fillId="0" borderId="6" xfId="0" applyFont="1" applyBorder="1" applyAlignment="1">
      <alignment horizontal="left" indent="2"/>
    </xf>
    <xf numFmtId="0" fontId="25" fillId="0" borderId="6" xfId="0" applyFont="1" applyBorder="1" applyAlignment="1">
      <alignment horizontal="center" vertical="center" wrapText="1"/>
    </xf>
    <xf numFmtId="0" fontId="25" fillId="0" borderId="0" xfId="0" applyFont="1" applyBorder="1" applyAlignment="1">
      <alignment horizontal="center" vertical="center" wrapText="1"/>
    </xf>
    <xf numFmtId="165" fontId="22" fillId="0" borderId="0" xfId="0" applyNumberFormat="1" applyFont="1" applyAlignment="1">
      <alignment horizontal="right"/>
    </xf>
    <xf numFmtId="165" fontId="24" fillId="0" borderId="0" xfId="0" applyNumberFormat="1" applyFont="1" applyAlignment="1">
      <alignment horizontal="right"/>
    </xf>
    <xf numFmtId="49" fontId="25" fillId="0" borderId="0" xfId="0" applyNumberFormat="1" applyFont="1"/>
    <xf numFmtId="0" fontId="22" fillId="0" borderId="6" xfId="0" applyFont="1" applyBorder="1" applyAlignment="1">
      <alignment horizontal="left" indent="3"/>
    </xf>
    <xf numFmtId="0" fontId="19" fillId="2" borderId="0" xfId="0" applyFont="1" applyFill="1" applyAlignment="1">
      <alignment wrapText="1"/>
    </xf>
    <xf numFmtId="169" fontId="22" fillId="0" borderId="0" xfId="0" applyNumberFormat="1" applyFont="1" applyAlignment="1">
      <alignment horizontal="right" indent="1"/>
    </xf>
    <xf numFmtId="170" fontId="22" fillId="0" borderId="0" xfId="0" applyNumberFormat="1" applyFont="1" applyAlignment="1">
      <alignment horizontal="right" indent="1"/>
    </xf>
    <xf numFmtId="0" fontId="19" fillId="2" borderId="0" xfId="0" applyFont="1" applyFill="1" applyAlignment="1">
      <alignment horizontal="right" vertical="top"/>
    </xf>
    <xf numFmtId="0" fontId="19" fillId="2" borderId="0" xfId="0" applyFont="1" applyFill="1" applyBorder="1" applyAlignment="1">
      <alignment horizontal="right" vertical="top"/>
    </xf>
    <xf numFmtId="164" fontId="19" fillId="2" borderId="0" xfId="0" applyNumberFormat="1" applyFont="1" applyFill="1" applyBorder="1" applyAlignment="1"/>
    <xf numFmtId="0" fontId="19" fillId="2" borderId="0" xfId="0" applyFont="1" applyFill="1" applyAlignment="1"/>
    <xf numFmtId="0" fontId="19" fillId="2" borderId="0" xfId="0" applyFont="1" applyFill="1" applyBorder="1" applyAlignment="1">
      <alignment vertical="top" wrapText="1"/>
    </xf>
    <xf numFmtId="164" fontId="19" fillId="2" borderId="0" xfId="0" applyNumberFormat="1" applyFont="1" applyFill="1" applyBorder="1" applyAlignment="1">
      <alignment vertical="top"/>
    </xf>
    <xf numFmtId="0" fontId="19" fillId="2" borderId="0" xfId="0" applyFont="1" applyFill="1" applyAlignment="1">
      <alignment vertical="top"/>
    </xf>
    <xf numFmtId="164" fontId="19" fillId="2" borderId="0" xfId="0" applyNumberFormat="1" applyFont="1" applyFill="1" applyAlignment="1">
      <alignment vertical="top"/>
    </xf>
    <xf numFmtId="0" fontId="22" fillId="0" borderId="0" xfId="0" applyFont="1" applyBorder="1"/>
    <xf numFmtId="49" fontId="22" fillId="0" borderId="0" xfId="0" applyNumberFormat="1" applyFont="1" applyBorder="1" applyAlignment="1">
      <alignment vertical="center" wrapText="1"/>
    </xf>
    <xf numFmtId="0" fontId="22" fillId="0" borderId="0" xfId="0" applyFont="1" applyBorder="1" applyAlignment="1">
      <alignment vertical="center" wrapText="1"/>
    </xf>
    <xf numFmtId="166" fontId="25" fillId="0" borderId="0" xfId="0" applyNumberFormat="1" applyFont="1" applyAlignment="1">
      <alignment horizontal="right"/>
    </xf>
    <xf numFmtId="0" fontId="24" fillId="0" borderId="0" xfId="0" applyFont="1" applyBorder="1"/>
    <xf numFmtId="0" fontId="25" fillId="0" borderId="2" xfId="0" applyFont="1" applyBorder="1" applyAlignment="1">
      <alignment horizontal="center" vertical="center" wrapText="1"/>
    </xf>
    <xf numFmtId="0" fontId="25" fillId="0" borderId="7" xfId="0" applyFont="1" applyBorder="1" applyAlignment="1">
      <alignment horizontal="center" vertical="center" wrapText="1"/>
    </xf>
    <xf numFmtId="0" fontId="25" fillId="0" borderId="4" xfId="0" applyFont="1" applyBorder="1" applyAlignment="1">
      <alignment horizontal="center" vertical="center" wrapText="1"/>
    </xf>
    <xf numFmtId="0" fontId="25" fillId="0" borderId="5" xfId="0" applyFont="1" applyBorder="1" applyAlignment="1">
      <alignment horizontal="center" vertical="center" wrapText="1"/>
    </xf>
    <xf numFmtId="0" fontId="28" fillId="0" borderId="0" xfId="0" applyFont="1" applyBorder="1"/>
    <xf numFmtId="0" fontId="0" fillId="0" borderId="0" xfId="0" applyBorder="1"/>
    <xf numFmtId="0" fontId="0" fillId="0" borderId="0" xfId="0" applyBorder="1" applyAlignment="1">
      <alignment horizontal="center"/>
    </xf>
    <xf numFmtId="0" fontId="28" fillId="0" borderId="0" xfId="0" applyFont="1" applyBorder="1" applyAlignment="1">
      <alignment horizontal="left" vertical="center"/>
    </xf>
    <xf numFmtId="0" fontId="28" fillId="0" borderId="0" xfId="0" applyFont="1" applyBorder="1" applyAlignment="1">
      <alignment horizontal="center" vertical="center"/>
    </xf>
    <xf numFmtId="0" fontId="28" fillId="0" borderId="0" xfId="0" applyFont="1" applyBorder="1" applyAlignment="1">
      <alignment horizontal="center" wrapText="1"/>
    </xf>
    <xf numFmtId="0" fontId="28" fillId="0" borderId="0" xfId="0" applyFont="1" applyBorder="1" applyAlignment="1">
      <alignment horizontal="right"/>
    </xf>
    <xf numFmtId="0" fontId="28" fillId="0" borderId="0" xfId="0" applyFont="1" applyBorder="1" applyAlignment="1">
      <alignment horizontal="center"/>
    </xf>
    <xf numFmtId="0" fontId="0" fillId="0" borderId="0" xfId="0" applyAlignment="1">
      <alignment horizontal="center"/>
    </xf>
    <xf numFmtId="0" fontId="28" fillId="0" borderId="0" xfId="0" applyFont="1"/>
    <xf numFmtId="0" fontId="28" fillId="0" borderId="0" xfId="0" applyFont="1" applyAlignment="1">
      <alignment horizontal="center"/>
    </xf>
    <xf numFmtId="17" fontId="28" fillId="0" borderId="0" xfId="0" applyNumberFormat="1" applyFont="1"/>
    <xf numFmtId="0" fontId="28" fillId="0" borderId="0" xfId="0" applyFont="1" applyAlignment="1">
      <alignment wrapText="1"/>
    </xf>
    <xf numFmtId="17" fontId="28" fillId="0" borderId="0" xfId="0" applyNumberFormat="1" applyFont="1" applyBorder="1"/>
    <xf numFmtId="17" fontId="28" fillId="0" borderId="0" xfId="0" applyNumberFormat="1" applyFont="1" applyAlignment="1">
      <alignment horizontal="left"/>
    </xf>
    <xf numFmtId="0" fontId="28" fillId="0" borderId="0" xfId="0" applyFont="1" applyAlignment="1">
      <alignment horizontal="left"/>
    </xf>
    <xf numFmtId="0" fontId="30" fillId="0" borderId="0" xfId="0" applyFont="1"/>
    <xf numFmtId="0" fontId="22" fillId="0" borderId="0" xfId="1" applyFont="1"/>
    <xf numFmtId="0" fontId="24" fillId="0" borderId="0" xfId="1" applyFont="1"/>
    <xf numFmtId="0" fontId="22" fillId="0" borderId="0" xfId="1" applyFont="1" applyAlignment="1">
      <alignment horizontal="left"/>
    </xf>
    <xf numFmtId="0" fontId="18" fillId="2" borderId="0" xfId="0" applyFont="1" applyFill="1" applyBorder="1" applyAlignment="1">
      <alignment vertical="top" wrapText="1"/>
    </xf>
    <xf numFmtId="0" fontId="22" fillId="0" borderId="2" xfId="0" applyFont="1" applyBorder="1" applyAlignment="1">
      <alignment horizontal="center" vertical="center" wrapText="1"/>
    </xf>
    <xf numFmtId="0" fontId="22" fillId="0" borderId="9" xfId="1" applyFont="1" applyBorder="1" applyAlignment="1">
      <alignment horizontal="center" vertical="center" wrapText="1"/>
    </xf>
    <xf numFmtId="0" fontId="22" fillId="0" borderId="2" xfId="1" applyFont="1" applyBorder="1" applyAlignment="1">
      <alignment horizontal="center" vertical="center" wrapText="1"/>
    </xf>
    <xf numFmtId="0" fontId="18" fillId="2" borderId="0" xfId="0" applyFont="1" applyFill="1"/>
    <xf numFmtId="0" fontId="18" fillId="2" borderId="0" xfId="0" applyFont="1" applyFill="1" applyBorder="1" applyAlignment="1">
      <alignment horizontal="right" vertical="top"/>
    </xf>
    <xf numFmtId="164" fontId="18" fillId="2" borderId="0" xfId="0" applyNumberFormat="1" applyFont="1" applyFill="1" applyBorder="1" applyAlignment="1"/>
    <xf numFmtId="0" fontId="24" fillId="0" borderId="6" xfId="1" applyFont="1" applyBorder="1" applyAlignment="1">
      <alignment horizontal="left" wrapText="1" indent="2"/>
    </xf>
    <xf numFmtId="0" fontId="22" fillId="0" borderId="6" xfId="1" applyFont="1" applyBorder="1" applyAlignment="1">
      <alignment horizontal="left" wrapText="1" indent="3"/>
    </xf>
    <xf numFmtId="49" fontId="22" fillId="0" borderId="0" xfId="1" applyNumberFormat="1" applyFont="1"/>
    <xf numFmtId="0" fontId="22" fillId="0" borderId="6" xfId="1" applyFont="1" applyBorder="1" applyAlignment="1">
      <alignment horizontal="left" indent="2"/>
    </xf>
    <xf numFmtId="0" fontId="22" fillId="0" borderId="6" xfId="1" applyFont="1" applyBorder="1" applyAlignment="1">
      <alignment horizontal="left" wrapText="1" indent="2"/>
    </xf>
    <xf numFmtId="0" fontId="24" fillId="0" borderId="6" xfId="1" applyFont="1" applyBorder="1" applyAlignment="1">
      <alignment horizontal="left" indent="2"/>
    </xf>
    <xf numFmtId="0" fontId="22" fillId="0" borderId="6" xfId="0" applyFont="1" applyBorder="1" applyAlignment="1">
      <alignment horizontal="left" wrapText="1" indent="3"/>
    </xf>
    <xf numFmtId="49" fontId="22" fillId="0" borderId="6" xfId="0" applyNumberFormat="1" applyFont="1" applyBorder="1" applyAlignment="1">
      <alignment horizontal="left" indent="3"/>
    </xf>
    <xf numFmtId="49" fontId="22" fillId="0" borderId="6" xfId="0" applyNumberFormat="1" applyFont="1" applyBorder="1" applyAlignment="1">
      <alignment horizontal="left" indent="2"/>
    </xf>
    <xf numFmtId="0" fontId="22" fillId="0" borderId="0" xfId="0" applyFont="1" applyAlignment="1">
      <alignment vertical="top"/>
    </xf>
    <xf numFmtId="0" fontId="32" fillId="0" borderId="0" xfId="0" applyFont="1" applyAlignment="1">
      <alignment vertical="center"/>
    </xf>
    <xf numFmtId="0" fontId="1" fillId="0" borderId="0" xfId="0" applyFont="1"/>
    <xf numFmtId="0" fontId="22" fillId="0" borderId="0" xfId="19" applyFont="1"/>
    <xf numFmtId="171" fontId="22" fillId="0" borderId="0" xfId="19" applyNumberFormat="1" applyFont="1"/>
    <xf numFmtId="0" fontId="22" fillId="0" borderId="0" xfId="19" applyFont="1" applyBorder="1"/>
    <xf numFmtId="168" fontId="22" fillId="0" borderId="0" xfId="19" applyNumberFormat="1" applyFont="1" applyBorder="1" applyAlignment="1">
      <alignment horizontal="right"/>
    </xf>
    <xf numFmtId="171" fontId="22" fillId="0" borderId="0" xfId="19" applyNumberFormat="1" applyFont="1" applyBorder="1" applyAlignment="1">
      <alignment horizontal="right"/>
    </xf>
    <xf numFmtId="166" fontId="22" fillId="0" borderId="0" xfId="19" applyNumberFormat="1" applyFont="1" applyBorder="1" applyAlignment="1">
      <alignment horizontal="right"/>
    </xf>
    <xf numFmtId="168" fontId="22" fillId="0" borderId="0" xfId="19" applyNumberFormat="1" applyFont="1" applyAlignment="1">
      <alignment horizontal="right"/>
    </xf>
    <xf numFmtId="171" fontId="22" fillId="0" borderId="0" xfId="19" applyNumberFormat="1" applyFont="1" applyAlignment="1">
      <alignment horizontal="right"/>
    </xf>
    <xf numFmtId="166" fontId="22" fillId="0" borderId="0" xfId="19" applyNumberFormat="1" applyFont="1" applyAlignment="1">
      <alignment horizontal="right"/>
    </xf>
    <xf numFmtId="0" fontId="22" fillId="0" borderId="6" xfId="19" applyFont="1" applyBorder="1"/>
    <xf numFmtId="0" fontId="24" fillId="0" borderId="0" xfId="19" applyFont="1"/>
    <xf numFmtId="171" fontId="24" fillId="0" borderId="0" xfId="19" applyNumberFormat="1" applyFont="1" applyAlignment="1">
      <alignment horizontal="right"/>
    </xf>
    <xf numFmtId="166" fontId="24" fillId="0" borderId="0" xfId="19" applyNumberFormat="1" applyFont="1" applyAlignment="1">
      <alignment horizontal="right"/>
    </xf>
    <xf numFmtId="0" fontId="24" fillId="0" borderId="6" xfId="19" applyFont="1" applyBorder="1"/>
    <xf numFmtId="167" fontId="24" fillId="0" borderId="0" xfId="19" applyNumberFormat="1" applyFont="1" applyAlignment="1">
      <alignment horizontal="right"/>
    </xf>
    <xf numFmtId="167" fontId="22" fillId="0" borderId="0" xfId="19" applyNumberFormat="1" applyFont="1" applyAlignment="1">
      <alignment horizontal="right"/>
    </xf>
    <xf numFmtId="0" fontId="22" fillId="0" borderId="8" xfId="19" applyFont="1" applyBorder="1" applyAlignment="1">
      <alignment horizontal="center" vertical="center" wrapText="1"/>
    </xf>
    <xf numFmtId="171" fontId="22" fillId="0" borderId="0" xfId="19" applyNumberFormat="1" applyFont="1" applyBorder="1"/>
    <xf numFmtId="0" fontId="22" fillId="0" borderId="0" xfId="19" applyFont="1" applyAlignment="1">
      <alignment vertical="top"/>
    </xf>
    <xf numFmtId="0" fontId="22" fillId="0" borderId="0" xfId="19" applyFont="1" applyAlignment="1">
      <alignment horizontal="left"/>
    </xf>
    <xf numFmtId="0" fontId="22" fillId="0" borderId="2" xfId="19" applyFont="1" applyBorder="1" applyAlignment="1">
      <alignment horizontal="center" vertical="center" wrapText="1"/>
    </xf>
    <xf numFmtId="0" fontId="22" fillId="0" borderId="7" xfId="19" applyFont="1" applyBorder="1" applyAlignment="1">
      <alignment horizontal="center" vertical="center" wrapText="1"/>
    </xf>
    <xf numFmtId="0" fontId="22" fillId="0" borderId="4" xfId="19" applyFont="1" applyBorder="1" applyAlignment="1">
      <alignment horizontal="center" vertical="center" wrapText="1"/>
    </xf>
    <xf numFmtId="0" fontId="22" fillId="0" borderId="5" xfId="19" applyFont="1" applyBorder="1" applyAlignment="1">
      <alignment horizontal="center" vertical="center" wrapText="1"/>
    </xf>
    <xf numFmtId="0" fontId="22" fillId="0" borderId="2" xfId="19" applyFont="1" applyBorder="1" applyAlignment="1">
      <alignment horizontal="center" vertical="center" wrapText="1"/>
    </xf>
    <xf numFmtId="0" fontId="22" fillId="0" borderId="4" xfId="19" applyFont="1" applyBorder="1" applyAlignment="1">
      <alignment horizontal="center" vertical="center" wrapText="1"/>
    </xf>
    <xf numFmtId="173" fontId="24" fillId="0" borderId="0" xfId="0" applyNumberFormat="1" applyFont="1" applyAlignment="1">
      <alignment horizontal="right"/>
    </xf>
    <xf numFmtId="174" fontId="24" fillId="0" borderId="0" xfId="0" applyNumberFormat="1" applyFont="1" applyAlignment="1">
      <alignment horizontal="right"/>
    </xf>
    <xf numFmtId="173" fontId="22" fillId="0" borderId="0" xfId="0" applyNumberFormat="1" applyFont="1" applyAlignment="1">
      <alignment horizontal="right"/>
    </xf>
    <xf numFmtId="174" fontId="22" fillId="0" borderId="0" xfId="0" applyNumberFormat="1" applyFont="1" applyAlignment="1">
      <alignment horizontal="right"/>
    </xf>
    <xf numFmtId="0" fontId="24" fillId="0" borderId="0" xfId="0" applyFont="1" applyAlignment="1">
      <alignment horizontal="right"/>
    </xf>
    <xf numFmtId="0" fontId="22" fillId="0" borderId="0" xfId="0" applyFont="1" applyAlignment="1">
      <alignment horizontal="right"/>
    </xf>
    <xf numFmtId="49" fontId="22" fillId="0" borderId="0" xfId="0" applyNumberFormat="1" applyFont="1" applyAlignment="1">
      <alignment horizontal="right"/>
    </xf>
    <xf numFmtId="49" fontId="24" fillId="0" borderId="0" xfId="0" applyNumberFormat="1" applyFont="1" applyAlignment="1">
      <alignment horizontal="right"/>
    </xf>
    <xf numFmtId="173" fontId="22" fillId="0" borderId="0" xfId="19" applyNumberFormat="1" applyFont="1" applyAlignment="1">
      <alignment horizontal="right"/>
    </xf>
    <xf numFmtId="0" fontId="22" fillId="0" borderId="0" xfId="19" applyFont="1" applyAlignment="1">
      <alignment horizontal="right"/>
    </xf>
    <xf numFmtId="174" fontId="22" fillId="0" borderId="0" xfId="19" applyNumberFormat="1" applyFont="1" applyAlignment="1">
      <alignment horizontal="right"/>
    </xf>
    <xf numFmtId="175" fontId="24" fillId="0" borderId="0" xfId="1" applyNumberFormat="1" applyFont="1" applyAlignment="1">
      <alignment horizontal="right" indent="1"/>
    </xf>
    <xf numFmtId="176" fontId="24" fillId="0" borderId="0" xfId="1" applyNumberFormat="1" applyFont="1" applyAlignment="1">
      <alignment horizontal="right" indent="1"/>
    </xf>
    <xf numFmtId="175" fontId="22" fillId="0" borderId="0" xfId="1" applyNumberFormat="1" applyFont="1" applyAlignment="1">
      <alignment horizontal="right" indent="1"/>
    </xf>
    <xf numFmtId="176" fontId="22" fillId="0" borderId="0" xfId="1" applyNumberFormat="1" applyFont="1" applyAlignment="1">
      <alignment horizontal="right" indent="1"/>
    </xf>
    <xf numFmtId="173" fontId="24" fillId="0" borderId="0" xfId="19" applyNumberFormat="1" applyFont="1" applyAlignment="1">
      <alignment horizontal="right"/>
    </xf>
    <xf numFmtId="174" fontId="24" fillId="0" borderId="0" xfId="19" applyNumberFormat="1" applyFont="1" applyAlignment="1">
      <alignment horizontal="right"/>
    </xf>
    <xf numFmtId="49" fontId="22" fillId="0" borderId="0" xfId="19" applyNumberFormat="1" applyFont="1" applyAlignment="1">
      <alignment horizontal="right"/>
    </xf>
    <xf numFmtId="49" fontId="24" fillId="0" borderId="6" xfId="0" applyNumberFormat="1" applyFont="1" applyBorder="1" applyAlignment="1">
      <alignment horizontal="left" indent="1"/>
    </xf>
    <xf numFmtId="49" fontId="22" fillId="0" borderId="6" xfId="19" applyNumberFormat="1" applyFont="1" applyBorder="1"/>
    <xf numFmtId="175" fontId="22" fillId="0" borderId="0" xfId="1" applyNumberFormat="1" applyFont="1" applyAlignment="1">
      <alignment horizontal="right" indent="2"/>
    </xf>
    <xf numFmtId="176" fontId="22" fillId="0" borderId="0" xfId="1" applyNumberFormat="1" applyFont="1" applyAlignment="1">
      <alignment horizontal="right" indent="2"/>
    </xf>
    <xf numFmtId="0" fontId="18" fillId="2" borderId="0" xfId="0" applyFont="1" applyFill="1" applyAlignment="1">
      <alignment wrapText="1"/>
    </xf>
    <xf numFmtId="0" fontId="22" fillId="0" borderId="9" xfId="0" applyFont="1" applyBorder="1" applyAlignment="1">
      <alignment horizontal="center" vertical="center" wrapText="1"/>
    </xf>
    <xf numFmtId="49" fontId="24" fillId="0" borderId="6" xfId="19" applyNumberFormat="1" applyFont="1" applyBorder="1"/>
    <xf numFmtId="49" fontId="24" fillId="0" borderId="6" xfId="19" applyNumberFormat="1" applyFont="1" applyFill="1" applyBorder="1"/>
    <xf numFmtId="49" fontId="22" fillId="0" borderId="6" xfId="19" applyNumberFormat="1" applyFont="1" applyFill="1" applyBorder="1"/>
    <xf numFmtId="49" fontId="22" fillId="0" borderId="6" xfId="0" applyNumberFormat="1" applyFont="1" applyBorder="1" applyAlignment="1">
      <alignment horizontal="left" wrapText="1" indent="2"/>
    </xf>
    <xf numFmtId="49" fontId="24" fillId="0" borderId="6" xfId="0" applyNumberFormat="1" applyFont="1" applyBorder="1" applyAlignment="1">
      <alignment horizontal="left" indent="2"/>
    </xf>
    <xf numFmtId="49" fontId="24" fillId="0" borderId="6" xfId="0" applyNumberFormat="1" applyFont="1" applyBorder="1" applyAlignment="1">
      <alignment horizontal="left" wrapText="1" indent="2"/>
    </xf>
    <xf numFmtId="175" fontId="24" fillId="0" borderId="0" xfId="1" applyNumberFormat="1" applyFont="1" applyAlignment="1">
      <alignment horizontal="right" indent="2"/>
    </xf>
    <xf numFmtId="176" fontId="24" fillId="0" borderId="0" xfId="1" applyNumberFormat="1" applyFont="1" applyAlignment="1">
      <alignment horizontal="right" indent="2"/>
    </xf>
    <xf numFmtId="172" fontId="0" fillId="0" borderId="0" xfId="20" applyNumberFormat="1" applyFont="1" applyAlignment="1">
      <alignment horizontal="center"/>
    </xf>
    <xf numFmtId="172" fontId="0" fillId="0" borderId="0" xfId="20" applyNumberFormat="1" applyFont="1"/>
    <xf numFmtId="0" fontId="1" fillId="3" borderId="0" xfId="0" applyFont="1" applyFill="1"/>
    <xf numFmtId="1" fontId="0" fillId="0" borderId="0" xfId="0" applyNumberFormat="1" applyFill="1" applyBorder="1"/>
    <xf numFmtId="1" fontId="1" fillId="0" borderId="0" xfId="0" applyNumberFormat="1" applyFont="1" applyFill="1" applyBorder="1"/>
    <xf numFmtId="0" fontId="1" fillId="0" borderId="0" xfId="0" applyFont="1" applyFill="1" applyBorder="1" applyAlignment="1">
      <alignment horizontal="center"/>
    </xf>
    <xf numFmtId="0" fontId="0" fillId="0" borderId="0" xfId="0" applyFill="1"/>
    <xf numFmtId="0" fontId="0" fillId="3" borderId="0" xfId="0" applyFill="1"/>
    <xf numFmtId="0" fontId="1" fillId="0" borderId="0" xfId="21"/>
    <xf numFmtId="0" fontId="1" fillId="0" borderId="0" xfId="21" applyBorder="1"/>
    <xf numFmtId="0" fontId="1" fillId="0" borderId="0" xfId="21" applyFont="1" applyBorder="1" applyAlignment="1">
      <alignment wrapText="1"/>
    </xf>
    <xf numFmtId="0" fontId="28" fillId="0" borderId="0" xfId="21" applyFont="1" applyBorder="1" applyAlignment="1">
      <alignment horizontal="right"/>
    </xf>
    <xf numFmtId="17" fontId="28" fillId="0" borderId="0" xfId="21" applyNumberFormat="1" applyFont="1" applyBorder="1"/>
    <xf numFmtId="0" fontId="1" fillId="0" borderId="0" xfId="21" applyBorder="1" applyAlignment="1">
      <alignment horizontal="right"/>
    </xf>
    <xf numFmtId="0" fontId="28" fillId="0" borderId="0" xfId="21" applyFont="1" applyBorder="1"/>
    <xf numFmtId="172" fontId="1" fillId="0" borderId="0" xfId="20" applyNumberFormat="1" applyBorder="1"/>
    <xf numFmtId="0" fontId="1" fillId="0" borderId="0" xfId="21" applyBorder="1" applyAlignment="1">
      <alignment wrapText="1"/>
    </xf>
    <xf numFmtId="0" fontId="1" fillId="0" borderId="0" xfId="21" applyFont="1" applyBorder="1"/>
    <xf numFmtId="174" fontId="1" fillId="3" borderId="0" xfId="21" applyNumberFormat="1" applyFill="1" applyBorder="1" applyAlignment="1">
      <alignment horizontal="right"/>
    </xf>
    <xf numFmtId="173" fontId="0" fillId="3" borderId="0" xfId="0" applyNumberFormat="1" applyFill="1"/>
    <xf numFmtId="49" fontId="28" fillId="3" borderId="0" xfId="0" applyNumberFormat="1" applyFont="1" applyFill="1" applyAlignment="1">
      <alignment horizontal="left"/>
    </xf>
    <xf numFmtId="176" fontId="22" fillId="0" borderId="0" xfId="21" applyNumberFormat="1" applyFont="1" applyAlignment="1">
      <alignment horizontal="right" indent="2"/>
    </xf>
    <xf numFmtId="176" fontId="22" fillId="0" borderId="0" xfId="21" applyNumberFormat="1" applyFont="1" applyAlignment="1">
      <alignment horizontal="right" indent="1"/>
    </xf>
    <xf numFmtId="173" fontId="28" fillId="3" borderId="0" xfId="0" applyNumberFormat="1" applyFont="1" applyFill="1"/>
    <xf numFmtId="173" fontId="1" fillId="3" borderId="0" xfId="21" applyNumberFormat="1" applyFill="1" applyBorder="1" applyAlignment="1">
      <alignment horizontal="right"/>
    </xf>
    <xf numFmtId="0" fontId="24" fillId="0" borderId="6" xfId="0" quotePrefix="1" applyFont="1" applyBorder="1" applyAlignment="1">
      <alignment horizontal="left" wrapText="1" indent="1"/>
    </xf>
    <xf numFmtId="17" fontId="24" fillId="0" borderId="0" xfId="0" applyNumberFormat="1" applyFont="1"/>
    <xf numFmtId="0" fontId="22" fillId="0" borderId="0" xfId="0" applyFont="1" applyAlignment="1">
      <alignment horizontal="center" vertical="center" wrapText="1"/>
    </xf>
    <xf numFmtId="49" fontId="22" fillId="0" borderId="0" xfId="0" applyNumberFormat="1" applyFont="1" applyAlignment="1">
      <alignment horizontal="center" vertical="center" wrapText="1"/>
    </xf>
    <xf numFmtId="0" fontId="18" fillId="0" borderId="0" xfId="21" applyFont="1" applyFill="1" applyAlignment="1"/>
    <xf numFmtId="0" fontId="20" fillId="0" borderId="0" xfId="21" applyFont="1" applyFill="1" applyAlignment="1"/>
    <xf numFmtId="0" fontId="18" fillId="0" borderId="0" xfId="21" applyFont="1" applyFill="1"/>
    <xf numFmtId="0" fontId="20" fillId="0" borderId="0" xfId="21" applyFont="1" applyFill="1" applyAlignment="1">
      <alignment vertical="center"/>
    </xf>
    <xf numFmtId="0" fontId="18" fillId="0" borderId="0" xfId="21" applyFont="1" applyFill="1" applyAlignment="1">
      <alignment vertical="top"/>
    </xf>
    <xf numFmtId="0" fontId="20" fillId="0" borderId="0" xfId="21" applyFont="1" applyFill="1" applyAlignment="1">
      <alignment vertical="top"/>
    </xf>
    <xf numFmtId="0" fontId="18" fillId="0" borderId="0" xfId="21" applyNumberFormat="1" applyFont="1" applyFill="1" applyAlignment="1">
      <alignment horizontal="justify" vertical="top" wrapText="1"/>
    </xf>
    <xf numFmtId="0" fontId="0" fillId="0" borderId="0" xfId="0" applyFill="1" applyBorder="1"/>
    <xf numFmtId="0" fontId="1" fillId="0" borderId="0" xfId="0" applyFont="1" applyFill="1"/>
    <xf numFmtId="0" fontId="17" fillId="0" borderId="0" xfId="21" applyFont="1" applyFill="1" applyAlignment="1">
      <alignment horizontal="left" vertical="center"/>
    </xf>
    <xf numFmtId="0" fontId="18" fillId="0" borderId="0" xfId="21" applyFont="1" applyFill="1" applyAlignment="1">
      <alignment horizontal="justify" vertical="top" wrapText="1"/>
    </xf>
    <xf numFmtId="0" fontId="20" fillId="0" borderId="0" xfId="21" applyFont="1" applyFill="1" applyAlignment="1">
      <alignment horizontal="justify" vertical="top" wrapText="1"/>
    </xf>
    <xf numFmtId="0" fontId="24" fillId="0" borderId="0" xfId="19" applyFont="1" applyAlignment="1">
      <alignment horizontal="right"/>
    </xf>
    <xf numFmtId="0" fontId="22" fillId="0" borderId="9" xfId="0" applyFont="1" applyBorder="1" applyAlignment="1">
      <alignment horizontal="center" vertical="center" wrapText="1"/>
    </xf>
    <xf numFmtId="49" fontId="22" fillId="0" borderId="0" xfId="19" applyNumberFormat="1" applyFont="1" applyBorder="1"/>
    <xf numFmtId="173" fontId="22" fillId="0" borderId="0" xfId="19" applyNumberFormat="1" applyFont="1" applyBorder="1" applyAlignment="1">
      <alignment horizontal="right"/>
    </xf>
    <xf numFmtId="174" fontId="22" fillId="0" borderId="0" xfId="19" applyNumberFormat="1" applyFont="1" applyBorder="1" applyAlignment="1">
      <alignment horizontal="right"/>
    </xf>
    <xf numFmtId="0" fontId="22" fillId="0" borderId="9" xfId="0" applyFont="1" applyBorder="1" applyAlignment="1">
      <alignment horizontal="center" vertical="center" wrapText="1"/>
    </xf>
    <xf numFmtId="0" fontId="22" fillId="0" borderId="1"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3"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5" xfId="0" applyFont="1" applyBorder="1" applyAlignment="1">
      <alignment horizontal="center" vertical="center" wrapText="1"/>
    </xf>
    <xf numFmtId="0" fontId="22" fillId="0" borderId="9" xfId="0" applyFont="1" applyBorder="1" applyAlignment="1">
      <alignment horizontal="center" vertical="center" wrapText="1"/>
    </xf>
    <xf numFmtId="0" fontId="17" fillId="2" borderId="0" xfId="0" applyFont="1" applyFill="1" applyAlignment="1">
      <alignment horizontal="left" vertical="center"/>
    </xf>
    <xf numFmtId="0" fontId="20" fillId="2" borderId="0" xfId="0" applyFont="1" applyFill="1" applyAlignment="1">
      <alignment horizontal="center"/>
    </xf>
    <xf numFmtId="0" fontId="19" fillId="2" borderId="0" xfId="0" applyFont="1" applyFill="1" applyAlignment="1">
      <alignment horizontal="center"/>
    </xf>
    <xf numFmtId="0" fontId="29" fillId="0" borderId="0" xfId="0" applyFont="1" applyBorder="1" applyAlignment="1">
      <alignment horizontal="center"/>
    </xf>
    <xf numFmtId="0" fontId="17" fillId="0" borderId="0" xfId="21" applyFont="1" applyFill="1" applyAlignment="1">
      <alignment horizontal="left" vertical="center" wrapText="1"/>
    </xf>
    <xf numFmtId="0" fontId="17" fillId="0" borderId="0" xfId="21" applyFont="1" applyFill="1" applyAlignment="1">
      <alignment horizontal="left" vertical="center"/>
    </xf>
    <xf numFmtId="0" fontId="17" fillId="0" borderId="0" xfId="21" applyFont="1" applyFill="1" applyAlignment="1">
      <alignment horizontal="left" wrapText="1"/>
    </xf>
    <xf numFmtId="0" fontId="17" fillId="0" borderId="0" xfId="21" applyFont="1" applyFill="1" applyAlignment="1">
      <alignment horizontal="left"/>
    </xf>
    <xf numFmtId="0" fontId="18" fillId="0" borderId="0" xfId="21" applyFont="1" applyFill="1" applyAlignment="1">
      <alignment horizontal="justify" vertical="top" wrapText="1"/>
    </xf>
    <xf numFmtId="0" fontId="20" fillId="0" borderId="0" xfId="21" applyFont="1" applyFill="1" applyAlignment="1">
      <alignment horizontal="justify" vertical="top" wrapText="1"/>
    </xf>
    <xf numFmtId="0" fontId="22" fillId="0" borderId="0" xfId="0" applyFont="1" applyAlignment="1">
      <alignment horizontal="left" vertical="center"/>
    </xf>
    <xf numFmtId="0" fontId="22" fillId="0" borderId="9"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0" xfId="0" applyFont="1" applyAlignment="1">
      <alignment horizontal="left" vertical="top"/>
    </xf>
    <xf numFmtId="0" fontId="21" fillId="0" borderId="0" xfId="0" applyFont="1" applyAlignment="1">
      <alignment horizontal="center" vertical="center" wrapText="1"/>
    </xf>
    <xf numFmtId="0" fontId="22" fillId="0" borderId="10" xfId="0" applyFont="1" applyBorder="1" applyAlignment="1">
      <alignment horizontal="center" vertical="center" wrapText="1"/>
    </xf>
    <xf numFmtId="0" fontId="22" fillId="0" borderId="6"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3" xfId="0" applyFont="1" applyBorder="1" applyAlignment="1">
      <alignment horizontal="center" vertical="center"/>
    </xf>
    <xf numFmtId="0" fontId="22" fillId="0" borderId="4" xfId="0" applyFont="1" applyBorder="1" applyAlignment="1">
      <alignment horizontal="center" vertical="center"/>
    </xf>
    <xf numFmtId="0" fontId="22" fillId="0" borderId="12" xfId="0" applyFont="1" applyBorder="1" applyAlignment="1">
      <alignment horizontal="center" vertical="center" wrapText="1"/>
    </xf>
    <xf numFmtId="0" fontId="22" fillId="0" borderId="1"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13" xfId="0" applyNumberFormat="1" applyFont="1" applyBorder="1" applyAlignment="1">
      <alignment horizontal="center" vertical="center" wrapText="1"/>
    </xf>
    <xf numFmtId="0" fontId="21" fillId="0" borderId="15" xfId="0" applyFont="1" applyBorder="1" applyAlignment="1">
      <alignment horizontal="center" vertical="center" wrapText="1"/>
    </xf>
    <xf numFmtId="49" fontId="22" fillId="0" borderId="12" xfId="0" applyNumberFormat="1" applyFont="1" applyBorder="1" applyAlignment="1">
      <alignment horizontal="center" vertical="center" wrapText="1"/>
    </xf>
    <xf numFmtId="0" fontId="22" fillId="0" borderId="9" xfId="0" applyFont="1" applyBorder="1" applyAlignment="1">
      <alignment horizontal="center" vertical="center"/>
    </xf>
    <xf numFmtId="0" fontId="22" fillId="0" borderId="18" xfId="0" applyFont="1" applyBorder="1" applyAlignment="1">
      <alignment horizontal="center" vertical="center"/>
    </xf>
    <xf numFmtId="0" fontId="22" fillId="0" borderId="16" xfId="0" applyFont="1" applyBorder="1" applyAlignment="1">
      <alignment horizontal="center" vertical="center" wrapText="1"/>
    </xf>
    <xf numFmtId="0" fontId="22" fillId="0" borderId="17" xfId="0" applyFont="1" applyBorder="1" applyAlignment="1">
      <alignment horizontal="center" vertical="center" wrapText="1"/>
    </xf>
    <xf numFmtId="0" fontId="25" fillId="0" borderId="10" xfId="0" applyFont="1" applyBorder="1" applyAlignment="1">
      <alignment horizontal="center" vertical="center" wrapText="1"/>
    </xf>
    <xf numFmtId="0" fontId="25" fillId="0" borderId="6" xfId="0" applyFont="1" applyBorder="1" applyAlignment="1">
      <alignment horizontal="center" vertical="center" wrapText="1"/>
    </xf>
    <xf numFmtId="0" fontId="25" fillId="0" borderId="1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14" xfId="0" applyFont="1" applyBorder="1" applyAlignment="1">
      <alignment horizontal="center" vertical="center" wrapText="1"/>
    </xf>
    <xf numFmtId="0" fontId="21" fillId="0" borderId="0" xfId="0" applyFont="1" applyAlignment="1">
      <alignment horizontal="center" vertical="center"/>
    </xf>
    <xf numFmtId="0" fontId="21" fillId="0" borderId="19" xfId="0" applyFont="1" applyBorder="1" applyAlignment="1">
      <alignment horizontal="center" vertical="center" wrapText="1"/>
    </xf>
    <xf numFmtId="0" fontId="21" fillId="0" borderId="20" xfId="0" applyFont="1" applyBorder="1" applyAlignment="1">
      <alignment horizontal="center" vertical="center" wrapText="1"/>
    </xf>
    <xf numFmtId="0" fontId="21" fillId="0" borderId="21" xfId="0" applyFont="1" applyBorder="1" applyAlignment="1">
      <alignment horizontal="center" vertical="center" wrapText="1"/>
    </xf>
    <xf numFmtId="0" fontId="25" fillId="0" borderId="7" xfId="0" applyFont="1" applyBorder="1" applyAlignment="1">
      <alignment horizontal="center" vertical="center" wrapText="1"/>
    </xf>
    <xf numFmtId="0" fontId="26" fillId="0" borderId="19" xfId="0" applyFont="1" applyBorder="1" applyAlignment="1">
      <alignment horizontal="center" vertical="center" wrapText="1"/>
    </xf>
    <xf numFmtId="0" fontId="26" fillId="0" borderId="20" xfId="0" applyFont="1" applyBorder="1" applyAlignment="1">
      <alignment horizontal="center" vertical="center" wrapText="1"/>
    </xf>
    <xf numFmtId="0" fontId="26" fillId="0" borderId="21" xfId="0" applyFont="1" applyBorder="1" applyAlignment="1">
      <alignment horizontal="center" vertical="center" wrapText="1"/>
    </xf>
    <xf numFmtId="0" fontId="21" fillId="0" borderId="0" xfId="19" applyFont="1" applyAlignment="1">
      <alignment horizontal="center" vertical="center" wrapText="1"/>
    </xf>
    <xf numFmtId="0" fontId="22" fillId="0" borderId="10" xfId="19" applyFont="1" applyBorder="1" applyAlignment="1">
      <alignment horizontal="center" vertical="center" wrapText="1"/>
    </xf>
    <xf numFmtId="0" fontId="22" fillId="0" borderId="6" xfId="19" applyFont="1" applyBorder="1" applyAlignment="1">
      <alignment horizontal="center" vertical="center" wrapText="1"/>
    </xf>
    <xf numFmtId="0" fontId="22" fillId="0" borderId="11" xfId="19" applyFont="1" applyBorder="1" applyAlignment="1">
      <alignment horizontal="center" vertical="center" wrapText="1"/>
    </xf>
    <xf numFmtId="0" fontId="22" fillId="0" borderId="1" xfId="19" applyFont="1" applyBorder="1" applyAlignment="1">
      <alignment horizontal="center" vertical="center" wrapText="1"/>
    </xf>
    <xf numFmtId="0" fontId="22" fillId="0" borderId="2" xfId="19" applyFont="1" applyBorder="1" applyAlignment="1">
      <alignment horizontal="center" vertical="center" wrapText="1"/>
    </xf>
    <xf numFmtId="0" fontId="22" fillId="0" borderId="14" xfId="19" applyFont="1" applyBorder="1" applyAlignment="1">
      <alignment horizontal="center" vertical="center" wrapText="1"/>
    </xf>
    <xf numFmtId="0" fontId="22" fillId="0" borderId="7" xfId="19" applyFont="1" applyBorder="1" applyAlignment="1">
      <alignment horizontal="center" vertical="center" wrapText="1"/>
    </xf>
    <xf numFmtId="0" fontId="22" fillId="0" borderId="16" xfId="19" applyFont="1" applyBorder="1" applyAlignment="1">
      <alignment horizontal="center" vertical="center" wrapText="1"/>
    </xf>
    <xf numFmtId="0" fontId="22" fillId="0" borderId="17" xfId="19" applyFont="1" applyBorder="1" applyAlignment="1">
      <alignment horizontal="center" vertical="center" wrapText="1"/>
    </xf>
    <xf numFmtId="0" fontId="26" fillId="0" borderId="0" xfId="19" applyFont="1" applyAlignment="1">
      <alignment horizontal="center" vertical="center" wrapText="1"/>
    </xf>
    <xf numFmtId="0" fontId="22" fillId="0" borderId="22" xfId="0" applyFont="1" applyBorder="1" applyAlignment="1">
      <alignment horizontal="center" vertical="center" wrapText="1"/>
    </xf>
    <xf numFmtId="0" fontId="22" fillId="0" borderId="7" xfId="0" applyFont="1" applyBorder="1" applyAlignment="1">
      <alignment horizontal="center" vertical="center" wrapText="1"/>
    </xf>
    <xf numFmtId="0" fontId="26" fillId="0" borderId="0" xfId="0" applyFont="1" applyAlignment="1">
      <alignment horizontal="center" vertical="center" wrapText="1"/>
    </xf>
    <xf numFmtId="0" fontId="25" fillId="0" borderId="0" xfId="0" applyFont="1" applyAlignment="1">
      <alignment horizontal="justify" vertical="top" wrapText="1"/>
    </xf>
    <xf numFmtId="0" fontId="25" fillId="0" borderId="16" xfId="0" applyFont="1" applyBorder="1" applyAlignment="1">
      <alignment horizontal="center" vertical="center" wrapText="1"/>
    </xf>
    <xf numFmtId="0" fontId="25" fillId="0" borderId="17" xfId="0" applyFont="1" applyBorder="1" applyAlignment="1">
      <alignment horizontal="center" vertical="center" wrapText="1"/>
    </xf>
    <xf numFmtId="49" fontId="22" fillId="0" borderId="28" xfId="0" applyNumberFormat="1" applyFont="1" applyBorder="1" applyAlignment="1">
      <alignment horizontal="center" vertical="center" wrapText="1"/>
    </xf>
    <xf numFmtId="49" fontId="22" fillId="0" borderId="18" xfId="0" applyNumberFormat="1" applyFont="1" applyBorder="1" applyAlignment="1">
      <alignment horizontal="center" vertical="center" wrapText="1"/>
    </xf>
    <xf numFmtId="49" fontId="22" fillId="0" borderId="29" xfId="0" applyNumberFormat="1" applyFont="1" applyBorder="1" applyAlignment="1">
      <alignment horizontal="center" vertical="center" wrapText="1"/>
    </xf>
    <xf numFmtId="0" fontId="22" fillId="0" borderId="23"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4"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1" xfId="0" applyFont="1" applyBorder="1" applyAlignment="1">
      <alignment horizontal="center" vertical="center" wrapText="1"/>
    </xf>
    <xf numFmtId="0" fontId="22" fillId="0" borderId="0" xfId="0" applyFont="1" applyAlignment="1">
      <alignment horizontal="justify" vertical="top" wrapText="1"/>
    </xf>
    <xf numFmtId="0" fontId="22" fillId="0" borderId="3"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5" xfId="0" applyFont="1" applyBorder="1" applyAlignment="1">
      <alignment horizontal="center" vertical="center" wrapText="1"/>
    </xf>
    <xf numFmtId="0" fontId="21" fillId="0" borderId="0" xfId="0" applyFont="1" applyBorder="1" applyAlignment="1">
      <alignment horizontal="center" vertical="center" wrapText="1"/>
    </xf>
    <xf numFmtId="0" fontId="22" fillId="0" borderId="0" xfId="19" applyFont="1" applyAlignment="1">
      <alignment horizontal="justify" vertical="top" wrapText="1"/>
    </xf>
    <xf numFmtId="0" fontId="22" fillId="0" borderId="22" xfId="19" applyFont="1" applyBorder="1" applyAlignment="1">
      <alignment horizontal="center" vertical="center" wrapText="1"/>
    </xf>
    <xf numFmtId="0" fontId="22" fillId="0" borderId="23" xfId="19" applyFont="1" applyBorder="1" applyAlignment="1">
      <alignment horizontal="center" vertical="center" wrapText="1"/>
    </xf>
    <xf numFmtId="0" fontId="22" fillId="0" borderId="3" xfId="19" applyFont="1" applyBorder="1" applyAlignment="1">
      <alignment horizontal="center" vertical="center" wrapText="1"/>
    </xf>
    <xf numFmtId="0" fontId="22" fillId="0" borderId="4" xfId="19" applyFont="1" applyBorder="1" applyAlignment="1">
      <alignment horizontal="center" vertical="center" wrapText="1"/>
    </xf>
    <xf numFmtId="0" fontId="22" fillId="0" borderId="5" xfId="19" applyFont="1" applyBorder="1" applyAlignment="1">
      <alignment horizontal="center" vertical="center" wrapText="1"/>
    </xf>
    <xf numFmtId="0" fontId="21" fillId="0" borderId="15" xfId="1" applyFont="1" applyBorder="1" applyAlignment="1">
      <alignment horizontal="center" vertical="center" wrapText="1"/>
    </xf>
    <xf numFmtId="0" fontId="22" fillId="0" borderId="10" xfId="1" applyFont="1" applyBorder="1" applyAlignment="1">
      <alignment horizontal="center" vertical="center" wrapText="1"/>
    </xf>
    <xf numFmtId="0" fontId="22" fillId="0" borderId="6" xfId="1" applyFont="1" applyBorder="1" applyAlignment="1">
      <alignment horizontal="center" vertical="center" wrapText="1"/>
    </xf>
    <xf numFmtId="0" fontId="22" fillId="0" borderId="11" xfId="1" applyFont="1" applyBorder="1" applyAlignment="1">
      <alignment horizontal="center" vertical="center" wrapText="1"/>
    </xf>
    <xf numFmtId="49" fontId="22" fillId="0" borderId="28" xfId="1" applyNumberFormat="1" applyFont="1" applyBorder="1" applyAlignment="1">
      <alignment horizontal="center" vertical="center" wrapText="1"/>
    </xf>
    <xf numFmtId="49" fontId="22" fillId="0" borderId="18" xfId="1" applyNumberFormat="1" applyFont="1" applyBorder="1" applyAlignment="1">
      <alignment horizontal="center" vertical="center" wrapText="1"/>
    </xf>
    <xf numFmtId="49" fontId="22" fillId="0" borderId="29" xfId="1" applyNumberFormat="1" applyFont="1" applyBorder="1" applyAlignment="1">
      <alignment horizontal="center" vertical="center" wrapText="1"/>
    </xf>
    <xf numFmtId="0" fontId="22" fillId="0" borderId="1" xfId="1" applyFont="1" applyBorder="1" applyAlignment="1">
      <alignment horizontal="center" vertical="center" wrapText="1"/>
    </xf>
    <xf numFmtId="0" fontId="22" fillId="0" borderId="2" xfId="1" applyFont="1" applyBorder="1" applyAlignment="1">
      <alignment horizontal="center" vertical="center" wrapText="1"/>
    </xf>
    <xf numFmtId="0" fontId="22" fillId="0" borderId="14" xfId="1" applyFont="1" applyBorder="1" applyAlignment="1">
      <alignment horizontal="center" vertical="center" wrapText="1"/>
    </xf>
    <xf numFmtId="0" fontId="22" fillId="0" borderId="3" xfId="1" applyFont="1" applyBorder="1" applyAlignment="1">
      <alignment horizontal="center" vertical="center" wrapText="1"/>
    </xf>
    <xf numFmtId="0" fontId="22" fillId="0" borderId="4" xfId="1" applyFont="1" applyBorder="1" applyAlignment="1">
      <alignment horizontal="center" vertical="center" wrapText="1"/>
    </xf>
    <xf numFmtId="0" fontId="22" fillId="0" borderId="5" xfId="1" applyFont="1" applyBorder="1" applyAlignment="1">
      <alignment horizontal="center" vertical="center" wrapText="1"/>
    </xf>
    <xf numFmtId="0" fontId="22" fillId="0" borderId="24" xfId="1" applyFont="1" applyBorder="1" applyAlignment="1">
      <alignment horizontal="center" vertical="center" wrapText="1"/>
    </xf>
    <xf numFmtId="0" fontId="22" fillId="0" borderId="25" xfId="1" applyFont="1" applyBorder="1" applyAlignment="1">
      <alignment horizontal="center" vertical="center" wrapText="1"/>
    </xf>
    <xf numFmtId="0" fontId="22" fillId="0" borderId="26" xfId="1" applyFont="1" applyBorder="1" applyAlignment="1">
      <alignment horizontal="center" vertical="center" wrapText="1"/>
    </xf>
    <xf numFmtId="0" fontId="22" fillId="0" borderId="27" xfId="1" applyFont="1" applyBorder="1" applyAlignment="1">
      <alignment horizontal="center" vertical="center" wrapText="1"/>
    </xf>
    <xf numFmtId="0" fontId="22" fillId="0" borderId="0" xfId="1" applyFont="1" applyAlignment="1">
      <alignment horizontal="justify" vertical="top" wrapText="1"/>
    </xf>
    <xf numFmtId="0" fontId="22" fillId="0" borderId="0" xfId="1" applyFont="1" applyAlignment="1">
      <alignment horizontal="left" vertical="top" wrapText="1"/>
    </xf>
    <xf numFmtId="0" fontId="34" fillId="0" borderId="0" xfId="0" applyFont="1" applyAlignment="1"/>
    <xf numFmtId="0" fontId="0" fillId="0" borderId="0" xfId="0" applyAlignment="1"/>
    <xf numFmtId="0" fontId="35" fillId="0" borderId="0" xfId="0" applyFont="1" applyAlignment="1">
      <alignment horizontal="center"/>
    </xf>
    <xf numFmtId="0" fontId="35" fillId="0" borderId="0" xfId="0" applyFont="1"/>
    <xf numFmtId="0" fontId="35" fillId="0" borderId="0" xfId="0" applyFont="1" applyAlignment="1">
      <alignment vertical="top"/>
    </xf>
    <xf numFmtId="0" fontId="35" fillId="0" borderId="0" xfId="0" applyFont="1" applyAlignment="1">
      <alignment wrapText="1"/>
    </xf>
    <xf numFmtId="0" fontId="36" fillId="0" borderId="0" xfId="0" applyFont="1" applyAlignment="1">
      <alignment horizontal="center" wrapText="1"/>
    </xf>
    <xf numFmtId="0" fontId="0" fillId="0" borderId="0" xfId="0" applyAlignment="1">
      <alignment wrapText="1"/>
    </xf>
    <xf numFmtId="0" fontId="35" fillId="0" borderId="0" xfId="0" applyFont="1" applyAlignment="1"/>
    <xf numFmtId="0" fontId="1"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28" fillId="0" borderId="0" xfId="0" applyFont="1" applyAlignment="1"/>
  </cellXfs>
  <cellStyles count="22">
    <cellStyle name="Prozent 2" xfId="2"/>
    <cellStyle name="Prozent 3" xfId="20"/>
    <cellStyle name="Standard" xfId="0" builtinId="0"/>
    <cellStyle name="Standard 10" xfId="10"/>
    <cellStyle name="Standard 11" xfId="11"/>
    <cellStyle name="Standard 12" xfId="12"/>
    <cellStyle name="Standard 13" xfId="13"/>
    <cellStyle name="Standard 14" xfId="14"/>
    <cellStyle name="Standard 15" xfId="15"/>
    <cellStyle name="Standard 16" xfId="16"/>
    <cellStyle name="Standard 17" xfId="17"/>
    <cellStyle name="Standard 18" xfId="18"/>
    <cellStyle name="Standard 19" xfId="19"/>
    <cellStyle name="Standard 2" xfId="1"/>
    <cellStyle name="Standard 2 2" xfId="21"/>
    <cellStyle name="Standard 3" xfId="3"/>
    <cellStyle name="Standard 4" xfId="4"/>
    <cellStyle name="Standard 5" xfId="5"/>
    <cellStyle name="Standard 6" xfId="6"/>
    <cellStyle name="Standard 7" xfId="7"/>
    <cellStyle name="Standard 8" xfId="8"/>
    <cellStyle name="Standard 9" xfId="9"/>
  </cellStyles>
  <dxfs count="42">
    <dxf>
      <font>
        <condense val="0"/>
        <extend val="0"/>
        <color indexed="13"/>
      </font>
      <fill>
        <patternFill>
          <bgColor indexed="10"/>
        </patternFill>
      </fill>
    </dxf>
    <dxf>
      <font>
        <color rgb="FF9C0006"/>
      </font>
      <fill>
        <patternFill>
          <bgColor rgb="FFFFC7CE"/>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lor rgb="FF9C0006"/>
      </font>
      <fill>
        <patternFill>
          <bgColor rgb="FFFFC7CE"/>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s>
  <tableStyles count="0" defaultTableStyle="TableStyleMedium2" defaultPivotStyle="PivotStyleLight16"/>
  <colors>
    <mruColors>
      <color rgb="FF008000"/>
      <color rgb="FF3366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hartsheet" Target="chartsheets/sheet1.xml"/><Relationship Id="rId50"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590437476903833E-2"/>
          <c:y val="0.16798414030210346"/>
          <c:w val="0.84427219799737696"/>
          <c:h val="0.5670236982087733"/>
        </c:manualLayout>
      </c:layout>
      <c:lineChart>
        <c:grouping val="standard"/>
        <c:varyColors val="0"/>
        <c:ser>
          <c:idx val="0"/>
          <c:order val="0"/>
          <c:tx>
            <c:strRef>
              <c:f>'Daten Grafik (1)'!$C$4</c:f>
              <c:strCache>
                <c:ptCount val="1"/>
                <c:pt idx="0">
                  <c:v>Ankünfte</c:v>
                </c:pt>
              </c:strCache>
            </c:strRef>
          </c:tx>
          <c:spPr>
            <a:ln>
              <a:solidFill>
                <a:srgbClr val="3366FF"/>
              </a:solidFill>
            </a:ln>
          </c:spPr>
          <c:marker>
            <c:symbol val="none"/>
          </c:marker>
          <c:cat>
            <c:multiLvlStrRef>
              <c:f>'Daten Grafik (1)'!$A$5:$B$25</c:f>
              <c:multiLvlStrCache>
                <c:ptCount val="21"/>
                <c:lvl>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lvl>
                <c:lvl>
                  <c:pt idx="0">
                    <c:v>2016</c:v>
                  </c:pt>
                  <c:pt idx="12">
                    <c:v>2017</c:v>
                  </c:pt>
                </c:lvl>
              </c:multiLvlStrCache>
            </c:multiLvlStrRef>
          </c:cat>
          <c:val>
            <c:numRef>
              <c:f>'Daten Grafik (1)'!$C$5:$C$25</c:f>
              <c:numCache>
                <c:formatCode>0</c:formatCode>
                <c:ptCount val="21"/>
                <c:pt idx="0">
                  <c:v>191.589</c:v>
                </c:pt>
                <c:pt idx="1">
                  <c:v>217.101</c:v>
                </c:pt>
                <c:pt idx="2">
                  <c:v>254.19900000000001</c:v>
                </c:pt>
                <c:pt idx="3">
                  <c:v>282.48599999999999</c:v>
                </c:pt>
                <c:pt idx="4">
                  <c:v>368.14</c:v>
                </c:pt>
                <c:pt idx="5">
                  <c:v>349.65100000000001</c:v>
                </c:pt>
                <c:pt idx="6">
                  <c:v>320.74</c:v>
                </c:pt>
                <c:pt idx="7">
                  <c:v>344.52600000000001</c:v>
                </c:pt>
                <c:pt idx="8">
                  <c:v>367.84100000000001</c:v>
                </c:pt>
                <c:pt idx="9">
                  <c:v>346.94299999999998</c:v>
                </c:pt>
                <c:pt idx="10">
                  <c:v>264.613</c:v>
                </c:pt>
                <c:pt idx="11">
                  <c:v>258.25200000000001</c:v>
                </c:pt>
                <c:pt idx="12">
                  <c:v>204.876</c:v>
                </c:pt>
                <c:pt idx="13">
                  <c:v>216.11</c:v>
                </c:pt>
                <c:pt idx="14">
                  <c:v>257.72199999999998</c:v>
                </c:pt>
                <c:pt idx="15">
                  <c:v>304.44499999999999</c:v>
                </c:pt>
                <c:pt idx="16">
                  <c:v>368.02600000000001</c:v>
                </c:pt>
                <c:pt idx="17">
                  <c:v>380.96100000000001</c:v>
                </c:pt>
                <c:pt idx="18">
                  <c:v>339.572</c:v>
                </c:pt>
                <c:pt idx="19">
                  <c:v>352.14400000000001</c:v>
                </c:pt>
                <c:pt idx="20">
                  <c:v>384.25099999999998</c:v>
                </c:pt>
              </c:numCache>
            </c:numRef>
          </c:val>
          <c:smooth val="0"/>
        </c:ser>
        <c:ser>
          <c:idx val="1"/>
          <c:order val="1"/>
          <c:tx>
            <c:strRef>
              <c:f>'Daten Grafik (1)'!$D$4</c:f>
              <c:strCache>
                <c:ptCount val="1"/>
                <c:pt idx="0">
                  <c:v>Übernachtungen</c:v>
                </c:pt>
              </c:strCache>
            </c:strRef>
          </c:tx>
          <c:spPr>
            <a:ln>
              <a:solidFill>
                <a:srgbClr val="008000"/>
              </a:solidFill>
            </a:ln>
          </c:spPr>
          <c:marker>
            <c:symbol val="none"/>
          </c:marker>
          <c:cat>
            <c:multiLvlStrRef>
              <c:f>'Daten Grafik (1)'!$A$5:$B$25</c:f>
              <c:multiLvlStrCache>
                <c:ptCount val="21"/>
                <c:lvl>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lvl>
                <c:lvl>
                  <c:pt idx="0">
                    <c:v>2016</c:v>
                  </c:pt>
                  <c:pt idx="12">
                    <c:v>2017</c:v>
                  </c:pt>
                </c:lvl>
              </c:multiLvlStrCache>
            </c:multiLvlStrRef>
          </c:cat>
          <c:val>
            <c:numRef>
              <c:f>'Daten Grafik (1)'!$D$5:$D$25</c:f>
              <c:numCache>
                <c:formatCode>0</c:formatCode>
                <c:ptCount val="21"/>
                <c:pt idx="0">
                  <c:v>520.10400000000004</c:v>
                </c:pt>
                <c:pt idx="1">
                  <c:v>604.03800000000001</c:v>
                </c:pt>
                <c:pt idx="2">
                  <c:v>671.11300000000006</c:v>
                </c:pt>
                <c:pt idx="3">
                  <c:v>697.61800000000005</c:v>
                </c:pt>
                <c:pt idx="4">
                  <c:v>919.04</c:v>
                </c:pt>
                <c:pt idx="5">
                  <c:v>854.97699999999998</c:v>
                </c:pt>
                <c:pt idx="6">
                  <c:v>901.15800000000002</c:v>
                </c:pt>
                <c:pt idx="7">
                  <c:v>928.07600000000002</c:v>
                </c:pt>
                <c:pt idx="8">
                  <c:v>891.72799999999995</c:v>
                </c:pt>
                <c:pt idx="9">
                  <c:v>919.39400000000001</c:v>
                </c:pt>
                <c:pt idx="10">
                  <c:v>634.43399999999997</c:v>
                </c:pt>
                <c:pt idx="11">
                  <c:v>639.12699999999995</c:v>
                </c:pt>
                <c:pt idx="12">
                  <c:v>534.375</c:v>
                </c:pt>
                <c:pt idx="13">
                  <c:v>590.65499999999997</c:v>
                </c:pt>
                <c:pt idx="14">
                  <c:v>635.34299999999996</c:v>
                </c:pt>
                <c:pt idx="15">
                  <c:v>784.59199999999998</c:v>
                </c:pt>
                <c:pt idx="16">
                  <c:v>879.13599999999997</c:v>
                </c:pt>
                <c:pt idx="17">
                  <c:v>923.84</c:v>
                </c:pt>
                <c:pt idx="18">
                  <c:v>934.06</c:v>
                </c:pt>
                <c:pt idx="19">
                  <c:v>935.58100000000002</c:v>
                </c:pt>
                <c:pt idx="20">
                  <c:v>923.31100000000004</c:v>
                </c:pt>
              </c:numCache>
            </c:numRef>
          </c:val>
          <c:smooth val="0"/>
        </c:ser>
        <c:dLbls>
          <c:showLegendKey val="0"/>
          <c:showVal val="0"/>
          <c:showCatName val="0"/>
          <c:showSerName val="0"/>
          <c:showPercent val="0"/>
          <c:showBubbleSize val="0"/>
        </c:dLbls>
        <c:marker val="1"/>
        <c:smooth val="0"/>
        <c:axId val="104993920"/>
        <c:axId val="104995840"/>
      </c:lineChart>
      <c:catAx>
        <c:axId val="104993920"/>
        <c:scaling>
          <c:orientation val="minMax"/>
        </c:scaling>
        <c:delete val="0"/>
        <c:axPos val="b"/>
        <c:majorTickMark val="out"/>
        <c:minorTickMark val="in"/>
        <c:tickLblPos val="nextTo"/>
        <c:crossAx val="104995840"/>
        <c:crosses val="autoZero"/>
        <c:auto val="1"/>
        <c:lblAlgn val="ctr"/>
        <c:lblOffset val="100"/>
        <c:noMultiLvlLbl val="0"/>
      </c:catAx>
      <c:valAx>
        <c:axId val="104995840"/>
        <c:scaling>
          <c:orientation val="minMax"/>
        </c:scaling>
        <c:delete val="0"/>
        <c:axPos val="l"/>
        <c:majorGridlines/>
        <c:numFmt formatCode="0" sourceLinked="1"/>
        <c:majorTickMark val="none"/>
        <c:minorTickMark val="none"/>
        <c:tickLblPos val="nextTo"/>
        <c:crossAx val="104993920"/>
        <c:crosses val="autoZero"/>
        <c:crossBetween val="between"/>
      </c:valAx>
      <c:spPr>
        <a:ln>
          <a:solidFill>
            <a:schemeClr val="tx1"/>
          </a:solidFill>
        </a:ln>
      </c:spPr>
    </c:plotArea>
    <c:legend>
      <c:legendPos val="r"/>
      <c:layout>
        <c:manualLayout>
          <c:xMode val="edge"/>
          <c:yMode val="edge"/>
          <c:x val="0.25281484218804778"/>
          <c:y val="0.86116922156235964"/>
          <c:w val="0.51373148753517728"/>
          <c:h val="7.4375964175984702E-2"/>
        </c:manualLayout>
      </c:layout>
      <c:overlay val="0"/>
    </c:legend>
    <c:plotVisOnly val="1"/>
    <c:dispBlanksAs val="gap"/>
    <c:showDLblsOverMax val="0"/>
  </c:chart>
  <c:spPr>
    <a:ln>
      <a:noFill/>
    </a:ln>
  </c:spPr>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itle>
    <c:autoTitleDeleted val="0"/>
    <c:plotArea>
      <c:layout>
        <c:manualLayout>
          <c:layoutTarget val="inner"/>
          <c:xMode val="edge"/>
          <c:yMode val="edge"/>
          <c:x val="8.3940973205687414E-2"/>
          <c:y val="0.24196531508327815"/>
          <c:w val="0.52208132211321689"/>
          <c:h val="0.5478386548929961"/>
        </c:manualLayout>
      </c:layout>
      <c:pieChart>
        <c:varyColors val="1"/>
        <c:ser>
          <c:idx val="0"/>
          <c:order val="0"/>
          <c:tx>
            <c:strRef>
              <c:f>'Daten Grafik (1)'!$C$32</c:f>
              <c:strCache>
                <c:ptCount val="1"/>
              </c:strCache>
            </c:strRef>
          </c:tx>
          <c:spPr>
            <a:ln>
              <a:solidFill>
                <a:schemeClr val="accent3">
                  <a:lumMod val="75000"/>
                </a:schemeClr>
              </a:solidFill>
            </a:ln>
          </c:spPr>
          <c:dPt>
            <c:idx val="0"/>
            <c:bubble3D val="0"/>
            <c:spPr>
              <a:solidFill>
                <a:srgbClr val="FFFF00"/>
              </a:solidFill>
              <a:ln>
                <a:solidFill>
                  <a:schemeClr val="accent3">
                    <a:lumMod val="75000"/>
                  </a:schemeClr>
                </a:solidFill>
              </a:ln>
            </c:spPr>
          </c:dPt>
          <c:dPt>
            <c:idx val="1"/>
            <c:bubble3D val="0"/>
            <c:spPr>
              <a:solidFill>
                <a:schemeClr val="bg1">
                  <a:lumMod val="65000"/>
                </a:schemeClr>
              </a:solidFill>
              <a:ln>
                <a:solidFill>
                  <a:schemeClr val="accent3">
                    <a:lumMod val="75000"/>
                  </a:schemeClr>
                </a:solidFill>
              </a:ln>
            </c:spPr>
          </c:dPt>
          <c:dPt>
            <c:idx val="2"/>
            <c:bubble3D val="0"/>
            <c:spPr>
              <a:solidFill>
                <a:schemeClr val="accent1">
                  <a:lumMod val="60000"/>
                  <a:lumOff val="40000"/>
                </a:schemeClr>
              </a:solidFill>
              <a:ln>
                <a:solidFill>
                  <a:schemeClr val="accent3">
                    <a:lumMod val="75000"/>
                  </a:schemeClr>
                </a:solidFill>
              </a:ln>
            </c:spPr>
          </c:dPt>
          <c:dPt>
            <c:idx val="3"/>
            <c:bubble3D val="0"/>
            <c:spPr>
              <a:solidFill>
                <a:srgbClr val="FFC000"/>
              </a:solidFill>
              <a:ln>
                <a:solidFill>
                  <a:schemeClr val="accent3">
                    <a:lumMod val="75000"/>
                  </a:schemeClr>
                </a:solidFill>
              </a:ln>
            </c:spPr>
          </c:dPt>
          <c:dPt>
            <c:idx val="4"/>
            <c:bubble3D val="0"/>
            <c:spPr>
              <a:solidFill>
                <a:schemeClr val="tx1"/>
              </a:solidFill>
              <a:ln>
                <a:solidFill>
                  <a:schemeClr val="accent3">
                    <a:lumMod val="75000"/>
                  </a:schemeClr>
                </a:solidFill>
              </a:ln>
            </c:spPr>
          </c:dPt>
          <c:dPt>
            <c:idx val="5"/>
            <c:bubble3D val="0"/>
            <c:spPr>
              <a:solidFill>
                <a:srgbClr val="FF0000"/>
              </a:solidFill>
              <a:ln>
                <a:solidFill>
                  <a:schemeClr val="accent3">
                    <a:lumMod val="75000"/>
                  </a:schemeClr>
                </a:solidFill>
              </a:ln>
            </c:spPr>
          </c:dPt>
          <c:dPt>
            <c:idx val="6"/>
            <c:bubble3D val="0"/>
            <c:spPr>
              <a:solidFill>
                <a:schemeClr val="accent6">
                  <a:lumMod val="60000"/>
                  <a:lumOff val="40000"/>
                </a:schemeClr>
              </a:solidFill>
              <a:ln>
                <a:solidFill>
                  <a:schemeClr val="accent3">
                    <a:lumMod val="75000"/>
                  </a:schemeClr>
                </a:solidFill>
              </a:ln>
            </c:spPr>
          </c:dPt>
          <c:dPt>
            <c:idx val="7"/>
            <c:bubble3D val="0"/>
            <c:spPr>
              <a:solidFill>
                <a:srgbClr val="008000"/>
              </a:solidFill>
              <a:ln>
                <a:solidFill>
                  <a:schemeClr val="accent3">
                    <a:lumMod val="75000"/>
                  </a:schemeClr>
                </a:solidFill>
              </a:ln>
            </c:spPr>
          </c:dPt>
          <c:dPt>
            <c:idx val="8"/>
            <c:bubble3D val="0"/>
            <c:spPr>
              <a:solidFill>
                <a:schemeClr val="accent2"/>
              </a:solidFill>
              <a:ln>
                <a:solidFill>
                  <a:schemeClr val="accent3">
                    <a:lumMod val="75000"/>
                  </a:schemeClr>
                </a:solidFill>
              </a:ln>
            </c:spPr>
          </c:dPt>
          <c:dPt>
            <c:idx val="9"/>
            <c:bubble3D val="0"/>
            <c:spPr>
              <a:solidFill>
                <a:schemeClr val="accent1"/>
              </a:solidFill>
              <a:ln>
                <a:solidFill>
                  <a:schemeClr val="accent3">
                    <a:lumMod val="75000"/>
                  </a:schemeClr>
                </a:solidFill>
              </a:ln>
            </c:spPr>
          </c:dPt>
          <c:dPt>
            <c:idx val="10"/>
            <c:bubble3D val="0"/>
            <c:spPr>
              <a:solidFill>
                <a:schemeClr val="accent3">
                  <a:lumMod val="60000"/>
                  <a:lumOff val="40000"/>
                </a:schemeClr>
              </a:solidFill>
              <a:ln>
                <a:solidFill>
                  <a:schemeClr val="accent3">
                    <a:lumMod val="75000"/>
                  </a:schemeClr>
                </a:solidFill>
              </a:ln>
            </c:spPr>
          </c:dPt>
          <c:dLbls>
            <c:numFmt formatCode="0.0%" sourceLinked="0"/>
            <c:txPr>
              <a:bodyPr rot="0" vert="horz" anchor="t" anchorCtr="0"/>
              <a:lstStyle/>
              <a:p>
                <a:pPr>
                  <a:defRPr sz="800" baseline="0"/>
                </a:pPr>
                <a:endParaRPr lang="de-DE"/>
              </a:p>
            </c:txPr>
            <c:dLblPos val="outEnd"/>
            <c:showLegendKey val="0"/>
            <c:showVal val="0"/>
            <c:showCatName val="0"/>
            <c:showSerName val="0"/>
            <c:showPercent val="1"/>
            <c:showBubbleSize val="0"/>
            <c:showLeaderLines val="1"/>
          </c:dLbls>
          <c:cat>
            <c:strRef>
              <c:f>'Daten Grafik (1)'!$B$33:$B$40</c:f>
              <c:strCache>
                <c:ptCount val="8"/>
                <c:pt idx="0">
                  <c:v>Hotels (ohne Hotels garnis)</c:v>
                </c:pt>
                <c:pt idx="1">
                  <c:v>Hotels garnis</c:v>
                </c:pt>
                <c:pt idx="2">
                  <c:v>Gasthöfe</c:v>
                </c:pt>
                <c:pt idx="3">
                  <c:v>Pensionen</c:v>
                </c:pt>
                <c:pt idx="4">
                  <c:v>Campingplätze               </c:v>
                </c:pt>
                <c:pt idx="5">
                  <c:v>Ferienunterkünfte u. ähnl. Beherbergungsstätten</c:v>
                </c:pt>
                <c:pt idx="6">
                  <c:v>Vorsorge- u. Rehabilitationskliniken</c:v>
                </c:pt>
                <c:pt idx="7">
                  <c:v>Schulungsheime</c:v>
                </c:pt>
              </c:strCache>
            </c:strRef>
          </c:cat>
          <c:val>
            <c:numRef>
              <c:f>'Daten Grafik (1)'!$C$33:$C$40</c:f>
              <c:numCache>
                <c:formatCode>#\ ###\ ##0;\-#\ ###\ ##0;\-</c:formatCode>
                <c:ptCount val="8"/>
                <c:pt idx="0">
                  <c:v>458587</c:v>
                </c:pt>
                <c:pt idx="1">
                  <c:v>72072</c:v>
                </c:pt>
                <c:pt idx="2">
                  <c:v>60066</c:v>
                </c:pt>
                <c:pt idx="3">
                  <c:v>41401</c:v>
                </c:pt>
                <c:pt idx="4">
                  <c:v>32048</c:v>
                </c:pt>
                <c:pt idx="5">
                  <c:v>117187</c:v>
                </c:pt>
                <c:pt idx="6">
                  <c:v>144362</c:v>
                </c:pt>
                <c:pt idx="7">
                  <c:v>29636</c:v>
                </c:pt>
              </c:numCache>
            </c:numRef>
          </c:val>
        </c:ser>
        <c:dLbls>
          <c:showLegendKey val="0"/>
          <c:showVal val="0"/>
          <c:showCatName val="0"/>
          <c:showSerName val="0"/>
          <c:showPercent val="0"/>
          <c:showBubbleSize val="0"/>
          <c:showLeaderLines val="1"/>
        </c:dLbls>
        <c:firstSliceAng val="0"/>
      </c:pieChart>
    </c:plotArea>
    <c:legend>
      <c:legendPos val="r"/>
      <c:layout>
        <c:manualLayout>
          <c:xMode val="edge"/>
          <c:yMode val="edge"/>
          <c:x val="0.68092627662048577"/>
          <c:y val="0.16747781293693428"/>
          <c:w val="0.30708338672855767"/>
          <c:h val="0.70485755635685721"/>
        </c:manualLayout>
      </c:layout>
      <c:overlay val="0"/>
    </c:legend>
    <c:plotVisOnly val="1"/>
    <c:dispBlanksAs val="gap"/>
    <c:showDLblsOverMax val="0"/>
  </c:chart>
  <c:spPr>
    <a:ln>
      <a:noFill/>
    </a:ln>
  </c:spPr>
  <c:printSettings>
    <c:headerFooter/>
    <c:pageMargins b="0.78740157499999996" l="0.7" r="0.7" t="0.78740157499999996" header="0.3" footer="0.3"/>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100"/>
              <a:t>3. Übernachtungen in Beherbergungsstätten und auf Campingplätzen  im September 2017 nach Reisegebieten</a:t>
            </a:r>
          </a:p>
        </c:rich>
      </c:tx>
      <c:layout/>
      <c:overlay val="0"/>
    </c:title>
    <c:autoTitleDeleted val="0"/>
    <c:plotArea>
      <c:layout>
        <c:manualLayout>
          <c:layoutTarget val="inner"/>
          <c:xMode val="edge"/>
          <c:yMode val="edge"/>
          <c:x val="8.567562514810291E-2"/>
          <c:y val="0.28547524508154432"/>
          <c:w val="0.5088500545574417"/>
          <c:h val="0.57517464163133458"/>
        </c:manualLayout>
      </c:layout>
      <c:pieChart>
        <c:varyColors val="1"/>
        <c:ser>
          <c:idx val="0"/>
          <c:order val="0"/>
          <c:tx>
            <c:strRef>
              <c:f>'Daten Grafik (2)'!$B$3</c:f>
              <c:strCache>
                <c:ptCount val="1"/>
                <c:pt idx="0">
                  <c:v>Übernachtungen</c:v>
                </c:pt>
              </c:strCache>
            </c:strRef>
          </c:tx>
          <c:spPr>
            <a:ln>
              <a:solidFill>
                <a:schemeClr val="accent6"/>
              </a:solidFill>
            </a:ln>
          </c:spPr>
          <c:dPt>
            <c:idx val="0"/>
            <c:bubble3D val="0"/>
            <c:spPr>
              <a:solidFill>
                <a:srgbClr val="FFC000"/>
              </a:solidFill>
              <a:ln>
                <a:solidFill>
                  <a:schemeClr val="accent6"/>
                </a:solidFill>
              </a:ln>
            </c:spPr>
          </c:dPt>
          <c:dPt>
            <c:idx val="1"/>
            <c:bubble3D val="0"/>
            <c:spPr>
              <a:solidFill>
                <a:schemeClr val="accent3">
                  <a:lumMod val="50000"/>
                </a:schemeClr>
              </a:solidFill>
              <a:ln>
                <a:solidFill>
                  <a:schemeClr val="accent6"/>
                </a:solidFill>
              </a:ln>
            </c:spPr>
          </c:dPt>
          <c:dPt>
            <c:idx val="2"/>
            <c:bubble3D val="0"/>
            <c:spPr>
              <a:solidFill>
                <a:schemeClr val="tx2">
                  <a:lumMod val="60000"/>
                  <a:lumOff val="40000"/>
                </a:schemeClr>
              </a:solidFill>
              <a:ln>
                <a:solidFill>
                  <a:schemeClr val="accent6"/>
                </a:solidFill>
              </a:ln>
            </c:spPr>
          </c:dPt>
          <c:dPt>
            <c:idx val="3"/>
            <c:bubble3D val="0"/>
            <c:spPr>
              <a:solidFill>
                <a:srgbClr val="7030A0"/>
              </a:solidFill>
              <a:ln>
                <a:solidFill>
                  <a:schemeClr val="accent6"/>
                </a:solidFill>
              </a:ln>
            </c:spPr>
          </c:dPt>
          <c:dPt>
            <c:idx val="4"/>
            <c:bubble3D val="0"/>
            <c:spPr>
              <a:solidFill>
                <a:schemeClr val="tx2">
                  <a:lumMod val="40000"/>
                  <a:lumOff val="60000"/>
                </a:schemeClr>
              </a:solidFill>
              <a:ln>
                <a:solidFill>
                  <a:schemeClr val="accent6"/>
                </a:solidFill>
              </a:ln>
            </c:spPr>
          </c:dPt>
          <c:dPt>
            <c:idx val="6"/>
            <c:bubble3D val="0"/>
            <c:spPr>
              <a:solidFill>
                <a:schemeClr val="bg1">
                  <a:lumMod val="85000"/>
                </a:schemeClr>
              </a:solidFill>
              <a:ln>
                <a:solidFill>
                  <a:schemeClr val="accent6"/>
                </a:solidFill>
              </a:ln>
            </c:spPr>
          </c:dPt>
          <c:dPt>
            <c:idx val="7"/>
            <c:bubble3D val="0"/>
            <c:spPr>
              <a:solidFill>
                <a:srgbClr val="FFFF00"/>
              </a:solidFill>
              <a:ln>
                <a:solidFill>
                  <a:schemeClr val="accent6"/>
                </a:solidFill>
              </a:ln>
            </c:spPr>
          </c:dPt>
          <c:dPt>
            <c:idx val="8"/>
            <c:bubble3D val="0"/>
            <c:spPr>
              <a:solidFill>
                <a:schemeClr val="accent3"/>
              </a:solidFill>
              <a:ln>
                <a:solidFill>
                  <a:schemeClr val="accent6"/>
                </a:solidFill>
              </a:ln>
            </c:spPr>
          </c:dPt>
          <c:dLbls>
            <c:dLbl>
              <c:idx val="8"/>
              <c:layout>
                <c:manualLayout>
                  <c:x val="1.2532929950943954E-3"/>
                  <c:y val="-2.8543867913946551E-2"/>
                </c:manualLayout>
              </c:layout>
              <c:dLblPos val="bestFit"/>
              <c:showLegendKey val="0"/>
              <c:showVal val="0"/>
              <c:showCatName val="0"/>
              <c:showSerName val="0"/>
              <c:showPercent val="1"/>
              <c:showBubbleSize val="0"/>
            </c:dLbl>
            <c:numFmt formatCode="0.0%" sourceLinked="0"/>
            <c:txPr>
              <a:bodyPr/>
              <a:lstStyle/>
              <a:p>
                <a:pPr>
                  <a:defRPr sz="800" baseline="0"/>
                </a:pPr>
                <a:endParaRPr lang="de-DE"/>
              </a:p>
            </c:txPr>
            <c:dLblPos val="outEnd"/>
            <c:showLegendKey val="0"/>
            <c:showVal val="0"/>
            <c:showCatName val="0"/>
            <c:showSerName val="0"/>
            <c:showPercent val="1"/>
            <c:showBubbleSize val="0"/>
            <c:showLeaderLines val="0"/>
          </c:dLbls>
          <c:cat>
            <c:strRef>
              <c:f>'Daten Grafik (2)'!$A$4:$A$13</c:f>
              <c:strCache>
                <c:ptCount val="10"/>
                <c:pt idx="0">
                  <c:v>Eichsfeld</c:v>
                </c:pt>
                <c:pt idx="1">
                  <c:v>Hainich</c:v>
                </c:pt>
                <c:pt idx="2">
                  <c:v>Kyffhäuser</c:v>
                </c:pt>
                <c:pt idx="3">
                  <c:v>Saaleland</c:v>
                </c:pt>
                <c:pt idx="4">
                  <c:v>Städte Eisenach, Erfurt, Jena, Weimar</c:v>
                </c:pt>
                <c:pt idx="5">
                  <c:v>Südharz</c:v>
                </c:pt>
                <c:pt idx="6">
                  <c:v>Thüringer Rhön</c:v>
                </c:pt>
                <c:pt idx="7">
                  <c:v>Thüringer Vogtland</c:v>
                </c:pt>
                <c:pt idx="8">
                  <c:v>Thüringer Wald</c:v>
                </c:pt>
                <c:pt idx="9">
                  <c:v>Übriges Thüringen</c:v>
                </c:pt>
              </c:strCache>
            </c:strRef>
          </c:cat>
          <c:val>
            <c:numRef>
              <c:f>'Daten Grafik (2)'!$B$4:$B$13</c:f>
              <c:numCache>
                <c:formatCode>#\ ###\ ##0;\-#\ ###\ ##0;\-</c:formatCode>
                <c:ptCount val="10"/>
                <c:pt idx="0">
                  <c:v>31326</c:v>
                </c:pt>
                <c:pt idx="1">
                  <c:v>49874</c:v>
                </c:pt>
                <c:pt idx="2">
                  <c:v>35453</c:v>
                </c:pt>
                <c:pt idx="3">
                  <c:v>37458</c:v>
                </c:pt>
                <c:pt idx="4">
                  <c:v>241302</c:v>
                </c:pt>
                <c:pt idx="5">
                  <c:v>19659</c:v>
                </c:pt>
                <c:pt idx="6">
                  <c:v>47978</c:v>
                </c:pt>
                <c:pt idx="7">
                  <c:v>33244</c:v>
                </c:pt>
                <c:pt idx="8">
                  <c:v>382651</c:v>
                </c:pt>
                <c:pt idx="9">
                  <c:v>76414</c:v>
                </c:pt>
              </c:numCache>
            </c:numRef>
          </c:val>
        </c:ser>
        <c:dLbls>
          <c:showLegendKey val="0"/>
          <c:showVal val="0"/>
          <c:showCatName val="0"/>
          <c:showSerName val="0"/>
          <c:showPercent val="0"/>
          <c:showBubbleSize val="0"/>
          <c:showLeaderLines val="0"/>
        </c:dLbls>
        <c:firstSliceAng val="0"/>
      </c:pieChart>
    </c:plotArea>
    <c:legend>
      <c:legendPos val="r"/>
      <c:layout>
        <c:manualLayout>
          <c:xMode val="edge"/>
          <c:yMode val="edge"/>
          <c:x val="0.66994570085256144"/>
          <c:y val="0.12855460037549238"/>
          <c:w val="0.32287296924807518"/>
          <c:h val="0.81254735013179558"/>
        </c:manualLayout>
      </c:layout>
      <c:overlay val="0"/>
      <c:txPr>
        <a:bodyPr/>
        <a:lstStyle/>
        <a:p>
          <a:pPr>
            <a:defRPr sz="900" baseline="0"/>
          </a:pPr>
          <a:endParaRPr lang="de-DE"/>
        </a:p>
      </c:txPr>
    </c:legend>
    <c:plotVisOnly val="1"/>
    <c:dispBlanksAs val="gap"/>
    <c:showDLblsOverMax val="0"/>
  </c:chart>
  <c:spPr>
    <a:ln>
      <a:noFill/>
    </a:ln>
  </c:sp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8309682390618601"/>
          <c:y val="0.12242182302062542"/>
          <c:w val="0.68126129554965276"/>
          <c:h val="0.70977603847423254"/>
        </c:manualLayout>
      </c:layout>
      <c:barChart>
        <c:barDir val="bar"/>
        <c:grouping val="clustered"/>
        <c:varyColors val="0"/>
        <c:ser>
          <c:idx val="0"/>
          <c:order val="0"/>
          <c:tx>
            <c:strRef>
              <c:f>'Daten Grafik (2)'!$B$19</c:f>
              <c:strCache>
                <c:ptCount val="1"/>
                <c:pt idx="0">
                  <c:v>Ankünfte</c:v>
                </c:pt>
              </c:strCache>
            </c:strRef>
          </c:tx>
          <c:spPr>
            <a:solidFill>
              <a:srgbClr val="FFC000"/>
            </a:solidFill>
          </c:spPr>
          <c:invertIfNegative val="0"/>
          <c:cat>
            <c:strRef>
              <c:f>'Daten Grafik (2)'!$A$20:$A$29</c:f>
              <c:strCache>
                <c:ptCount val="10"/>
                <c:pt idx="0">
                  <c:v>Eichsfeld</c:v>
                </c:pt>
                <c:pt idx="1">
                  <c:v>Hainich</c:v>
                </c:pt>
                <c:pt idx="2">
                  <c:v>Kyffhäuser</c:v>
                </c:pt>
                <c:pt idx="3">
                  <c:v>Saaleland</c:v>
                </c:pt>
                <c:pt idx="4">
                  <c:v>Städte Eisenach, Erfurt, 
              Jena, Weimar</c:v>
                </c:pt>
                <c:pt idx="5">
                  <c:v>Südharz</c:v>
                </c:pt>
                <c:pt idx="6">
                  <c:v>Thüringer Rhön</c:v>
                </c:pt>
                <c:pt idx="7">
                  <c:v>Thüringer Vogtland</c:v>
                </c:pt>
                <c:pt idx="8">
                  <c:v>Thüringer Wald</c:v>
                </c:pt>
                <c:pt idx="9">
                  <c:v>Übriges Thüringen</c:v>
                </c:pt>
              </c:strCache>
            </c:strRef>
          </c:cat>
          <c:val>
            <c:numRef>
              <c:f>'Daten Grafik (2)'!$B$20:$B$29</c:f>
              <c:numCache>
                <c:formatCode>0.0;\-0.0;\-</c:formatCode>
                <c:ptCount val="10"/>
                <c:pt idx="0">
                  <c:v>5.7387502277281897</c:v>
                </c:pt>
                <c:pt idx="1">
                  <c:v>4.8058801356954461</c:v>
                </c:pt>
                <c:pt idx="2">
                  <c:v>4.1634139994795731</c:v>
                </c:pt>
                <c:pt idx="3">
                  <c:v>0.55472395879193925</c:v>
                </c:pt>
                <c:pt idx="4">
                  <c:v>5.4411196164849542</c:v>
                </c:pt>
                <c:pt idx="5">
                  <c:v>-9.1462751495377859</c:v>
                </c:pt>
                <c:pt idx="6">
                  <c:v>19.507575757575751</c:v>
                </c:pt>
                <c:pt idx="7">
                  <c:v>1.5987901047855644</c:v>
                </c:pt>
                <c:pt idx="8">
                  <c:v>2.8697995496326882</c:v>
                </c:pt>
                <c:pt idx="9">
                  <c:v>-7.1385230395833332E-2</c:v>
                </c:pt>
              </c:numCache>
            </c:numRef>
          </c:val>
        </c:ser>
        <c:ser>
          <c:idx val="1"/>
          <c:order val="1"/>
          <c:tx>
            <c:strRef>
              <c:f>'Daten Grafik (2)'!$C$19</c:f>
              <c:strCache>
                <c:ptCount val="1"/>
                <c:pt idx="0">
                  <c:v>Übernachtungen</c:v>
                </c:pt>
              </c:strCache>
            </c:strRef>
          </c:tx>
          <c:spPr>
            <a:solidFill>
              <a:srgbClr val="92D050"/>
            </a:solidFill>
          </c:spPr>
          <c:invertIfNegative val="0"/>
          <c:cat>
            <c:strRef>
              <c:f>'Daten Grafik (2)'!$A$20:$A$29</c:f>
              <c:strCache>
                <c:ptCount val="10"/>
                <c:pt idx="0">
                  <c:v>Eichsfeld</c:v>
                </c:pt>
                <c:pt idx="1">
                  <c:v>Hainich</c:v>
                </c:pt>
                <c:pt idx="2">
                  <c:v>Kyffhäuser</c:v>
                </c:pt>
                <c:pt idx="3">
                  <c:v>Saaleland</c:v>
                </c:pt>
                <c:pt idx="4">
                  <c:v>Städte Eisenach, Erfurt, 
              Jena, Weimar</c:v>
                </c:pt>
                <c:pt idx="5">
                  <c:v>Südharz</c:v>
                </c:pt>
                <c:pt idx="6">
                  <c:v>Thüringer Rhön</c:v>
                </c:pt>
                <c:pt idx="7">
                  <c:v>Thüringer Vogtland</c:v>
                </c:pt>
                <c:pt idx="8">
                  <c:v>Thüringer Wald</c:v>
                </c:pt>
                <c:pt idx="9">
                  <c:v>Übriges Thüringen</c:v>
                </c:pt>
              </c:strCache>
            </c:strRef>
          </c:cat>
          <c:val>
            <c:numRef>
              <c:f>'Daten Grafik (2)'!$C$20:$C$29</c:f>
              <c:numCache>
                <c:formatCode>0.0;\-0.0;\-</c:formatCode>
                <c:ptCount val="10"/>
                <c:pt idx="0">
                  <c:v>4.0039840637450226</c:v>
                </c:pt>
                <c:pt idx="1">
                  <c:v>15.26497030206383</c:v>
                </c:pt>
                <c:pt idx="2">
                  <c:v>2.228950403690888</c:v>
                </c:pt>
                <c:pt idx="3">
                  <c:v>1.3693440138558088</c:v>
                </c:pt>
                <c:pt idx="4">
                  <c:v>5.1731878151791619</c:v>
                </c:pt>
                <c:pt idx="5">
                  <c:v>-14.377177700348426</c:v>
                </c:pt>
                <c:pt idx="6">
                  <c:v>7.2229919992848579</c:v>
                </c:pt>
                <c:pt idx="7">
                  <c:v>-1.0771885972743007</c:v>
                </c:pt>
                <c:pt idx="8">
                  <c:v>2.122781874421193</c:v>
                </c:pt>
                <c:pt idx="9">
                  <c:v>-1.0681132588459263</c:v>
                </c:pt>
              </c:numCache>
            </c:numRef>
          </c:val>
        </c:ser>
        <c:dLbls>
          <c:showLegendKey val="0"/>
          <c:showVal val="0"/>
          <c:showCatName val="0"/>
          <c:showSerName val="0"/>
          <c:showPercent val="0"/>
          <c:showBubbleSize val="0"/>
        </c:dLbls>
        <c:gapWidth val="150"/>
        <c:axId val="94734976"/>
        <c:axId val="94736768"/>
      </c:barChart>
      <c:catAx>
        <c:axId val="94734976"/>
        <c:scaling>
          <c:orientation val="maxMin"/>
        </c:scaling>
        <c:delete val="0"/>
        <c:axPos val="l"/>
        <c:majorTickMark val="none"/>
        <c:minorTickMark val="none"/>
        <c:tickLblPos val="low"/>
        <c:spPr>
          <a:ln>
            <a:solidFill>
              <a:schemeClr val="tx1"/>
            </a:solidFill>
          </a:ln>
        </c:spPr>
        <c:txPr>
          <a:bodyPr/>
          <a:lstStyle/>
          <a:p>
            <a:pPr>
              <a:defRPr sz="800" baseline="0"/>
            </a:pPr>
            <a:endParaRPr lang="de-DE"/>
          </a:p>
        </c:txPr>
        <c:crossAx val="94736768"/>
        <c:crossesAt val="0"/>
        <c:auto val="1"/>
        <c:lblAlgn val="ctr"/>
        <c:lblOffset val="100"/>
        <c:noMultiLvlLbl val="0"/>
      </c:catAx>
      <c:valAx>
        <c:axId val="94736768"/>
        <c:scaling>
          <c:orientation val="minMax"/>
          <c:max val="20"/>
          <c:min val="-15"/>
        </c:scaling>
        <c:delete val="0"/>
        <c:axPos val="t"/>
        <c:majorGridlines/>
        <c:numFmt formatCode="0" sourceLinked="0"/>
        <c:majorTickMark val="out"/>
        <c:minorTickMark val="none"/>
        <c:tickLblPos val="high"/>
        <c:txPr>
          <a:bodyPr/>
          <a:lstStyle/>
          <a:p>
            <a:pPr>
              <a:defRPr sz="800" baseline="0"/>
            </a:pPr>
            <a:endParaRPr lang="de-DE"/>
          </a:p>
        </c:txPr>
        <c:crossAx val="94734976"/>
        <c:crosses val="autoZero"/>
        <c:crossBetween val="between"/>
        <c:majorUnit val="5"/>
      </c:valAx>
      <c:spPr>
        <a:ln>
          <a:solidFill>
            <a:schemeClr val="tx1"/>
          </a:solidFill>
        </a:ln>
      </c:spPr>
    </c:plotArea>
    <c:legend>
      <c:legendPos val="r"/>
      <c:layout>
        <c:manualLayout>
          <c:xMode val="edge"/>
          <c:yMode val="edge"/>
          <c:x val="0.34308715198735468"/>
          <c:y val="0.88567411109539451"/>
          <c:w val="0.49354945374655673"/>
          <c:h val="6.4313577569270905E-2"/>
        </c:manualLayout>
      </c:layout>
      <c:overlay val="0"/>
      <c:txPr>
        <a:bodyPr/>
        <a:lstStyle/>
        <a:p>
          <a:pPr>
            <a:defRPr sz="800" baseline="0"/>
          </a:pPr>
          <a:endParaRPr lang="de-DE"/>
        </a:p>
      </c:txPr>
    </c:legend>
    <c:plotVisOnly val="1"/>
    <c:dispBlanksAs val="gap"/>
    <c:showDLblsOverMax val="0"/>
  </c:chart>
  <c:spPr>
    <a:ln>
      <a:noFill/>
    </a:ln>
  </c:spPr>
  <c:txPr>
    <a:bodyPr/>
    <a:lstStyle/>
    <a:p>
      <a:pPr>
        <a:defRPr>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6449226337682519"/>
          <c:y val="7.906212953853288E-2"/>
          <c:w val="0.69319745681609279"/>
          <c:h val="0.81470663460223758"/>
        </c:manualLayout>
      </c:layout>
      <c:barChart>
        <c:barDir val="bar"/>
        <c:grouping val="clustered"/>
        <c:varyColors val="0"/>
        <c:ser>
          <c:idx val="0"/>
          <c:order val="0"/>
          <c:tx>
            <c:strRef>
              <c:f>'Daten Grafik (3)'!$B$4</c:f>
              <c:strCache>
                <c:ptCount val="1"/>
                <c:pt idx="0">
                  <c:v>Übernachtungen</c:v>
                </c:pt>
              </c:strCache>
            </c:strRef>
          </c:tx>
          <c:spPr>
            <a:solidFill>
              <a:srgbClr val="3366FF"/>
            </a:solidFill>
            <a:ln>
              <a:solidFill>
                <a:schemeClr val="tx2"/>
              </a:solidFill>
            </a:ln>
          </c:spPr>
          <c:invertIfNegative val="0"/>
          <c:cat>
            <c:strRef>
              <c:f>'Daten Grafik (3)'!$A$5:$A$19</c:f>
              <c:strCache>
                <c:ptCount val="15"/>
                <c:pt idx="0">
                  <c:v>Niederlande</c:v>
                </c:pt>
                <c:pt idx="1">
                  <c:v>Polen</c:v>
                </c:pt>
                <c:pt idx="2">
                  <c:v>USA</c:v>
                </c:pt>
                <c:pt idx="3">
                  <c:v>Schweiz</c:v>
                </c:pt>
                <c:pt idx="4">
                  <c:v>Österreich</c:v>
                </c:pt>
                <c:pt idx="5">
                  <c:v>Dänemark</c:v>
                </c:pt>
                <c:pt idx="6">
                  <c:v>Vereinigtes Königreich</c:v>
                </c:pt>
                <c:pt idx="7">
                  <c:v>Frankreich</c:v>
                </c:pt>
                <c:pt idx="8">
                  <c:v>Schweden</c:v>
                </c:pt>
                <c:pt idx="9">
                  <c:v>Belgien</c:v>
                </c:pt>
                <c:pt idx="10">
                  <c:v>Tschechische Republik</c:v>
                </c:pt>
                <c:pt idx="11">
                  <c:v>Slowakische Republik</c:v>
                </c:pt>
                <c:pt idx="12">
                  <c:v>Italien</c:v>
                </c:pt>
                <c:pt idx="13">
                  <c:v>Russland</c:v>
                </c:pt>
                <c:pt idx="14">
                  <c:v>China (einschl. Hongkong)</c:v>
                </c:pt>
              </c:strCache>
            </c:strRef>
          </c:cat>
          <c:val>
            <c:numRef>
              <c:f>'Daten Grafik (3)'!$B$5:$B$19</c:f>
              <c:numCache>
                <c:formatCode>#\ ###\ ##0;\-#\ ###\ ##0;\-</c:formatCode>
                <c:ptCount val="15"/>
                <c:pt idx="0">
                  <c:v>10226</c:v>
                </c:pt>
                <c:pt idx="1">
                  <c:v>5369</c:v>
                </c:pt>
                <c:pt idx="2">
                  <c:v>5331</c:v>
                </c:pt>
                <c:pt idx="3">
                  <c:v>4724</c:v>
                </c:pt>
                <c:pt idx="4">
                  <c:v>4059</c:v>
                </c:pt>
                <c:pt idx="5">
                  <c:v>2796</c:v>
                </c:pt>
                <c:pt idx="6">
                  <c:v>2495</c:v>
                </c:pt>
                <c:pt idx="7">
                  <c:v>2165</c:v>
                </c:pt>
                <c:pt idx="8">
                  <c:v>1874</c:v>
                </c:pt>
                <c:pt idx="9">
                  <c:v>1645</c:v>
                </c:pt>
                <c:pt idx="10">
                  <c:v>1558</c:v>
                </c:pt>
                <c:pt idx="11">
                  <c:v>1486</c:v>
                </c:pt>
                <c:pt idx="12">
                  <c:v>1403</c:v>
                </c:pt>
                <c:pt idx="13">
                  <c:v>1326</c:v>
                </c:pt>
                <c:pt idx="14">
                  <c:v>1264</c:v>
                </c:pt>
              </c:numCache>
            </c:numRef>
          </c:val>
        </c:ser>
        <c:ser>
          <c:idx val="1"/>
          <c:order val="1"/>
          <c:tx>
            <c:strRef>
              <c:f>'Daten Grafik (3)'!$C$4</c:f>
              <c:strCache>
                <c:ptCount val="1"/>
                <c:pt idx="0">
                  <c:v>Ankünfte</c:v>
                </c:pt>
              </c:strCache>
            </c:strRef>
          </c:tx>
          <c:spPr>
            <a:solidFill>
              <a:srgbClr val="008000"/>
            </a:solidFill>
            <a:ln>
              <a:solidFill>
                <a:schemeClr val="accent3">
                  <a:lumMod val="50000"/>
                </a:schemeClr>
              </a:solidFill>
            </a:ln>
          </c:spPr>
          <c:invertIfNegative val="0"/>
          <c:cat>
            <c:strRef>
              <c:f>'Daten Grafik (3)'!$A$5:$A$19</c:f>
              <c:strCache>
                <c:ptCount val="15"/>
                <c:pt idx="0">
                  <c:v>Niederlande</c:v>
                </c:pt>
                <c:pt idx="1">
                  <c:v>Polen</c:v>
                </c:pt>
                <c:pt idx="2">
                  <c:v>USA</c:v>
                </c:pt>
                <c:pt idx="3">
                  <c:v>Schweiz</c:v>
                </c:pt>
                <c:pt idx="4">
                  <c:v>Österreich</c:v>
                </c:pt>
                <c:pt idx="5">
                  <c:v>Dänemark</c:v>
                </c:pt>
                <c:pt idx="6">
                  <c:v>Vereinigtes Königreich</c:v>
                </c:pt>
                <c:pt idx="7">
                  <c:v>Frankreich</c:v>
                </c:pt>
                <c:pt idx="8">
                  <c:v>Schweden</c:v>
                </c:pt>
                <c:pt idx="9">
                  <c:v>Belgien</c:v>
                </c:pt>
                <c:pt idx="10">
                  <c:v>Tschechische Republik</c:v>
                </c:pt>
                <c:pt idx="11">
                  <c:v>Slowakische Republik</c:v>
                </c:pt>
                <c:pt idx="12">
                  <c:v>Italien</c:v>
                </c:pt>
                <c:pt idx="13">
                  <c:v>Russland</c:v>
                </c:pt>
                <c:pt idx="14">
                  <c:v>China (einschl. Hongkong)</c:v>
                </c:pt>
              </c:strCache>
            </c:strRef>
          </c:cat>
          <c:val>
            <c:numRef>
              <c:f>'Daten Grafik (3)'!$C$5:$C$19</c:f>
              <c:numCache>
                <c:formatCode>#\ ###\ ##0;\-#\ ###\ ##0;\-</c:formatCode>
                <c:ptCount val="15"/>
                <c:pt idx="0">
                  <c:v>4111</c:v>
                </c:pt>
                <c:pt idx="1">
                  <c:v>1613</c:v>
                </c:pt>
                <c:pt idx="2">
                  <c:v>2977</c:v>
                </c:pt>
                <c:pt idx="3">
                  <c:v>2326</c:v>
                </c:pt>
                <c:pt idx="4">
                  <c:v>2020</c:v>
                </c:pt>
                <c:pt idx="5">
                  <c:v>1815</c:v>
                </c:pt>
                <c:pt idx="6">
                  <c:v>1377</c:v>
                </c:pt>
                <c:pt idx="7">
                  <c:v>1202</c:v>
                </c:pt>
                <c:pt idx="8">
                  <c:v>1303</c:v>
                </c:pt>
                <c:pt idx="9">
                  <c:v>855</c:v>
                </c:pt>
                <c:pt idx="10">
                  <c:v>720</c:v>
                </c:pt>
                <c:pt idx="11">
                  <c:v>429</c:v>
                </c:pt>
                <c:pt idx="12">
                  <c:v>805</c:v>
                </c:pt>
                <c:pt idx="13">
                  <c:v>627</c:v>
                </c:pt>
                <c:pt idx="14">
                  <c:v>746</c:v>
                </c:pt>
              </c:numCache>
            </c:numRef>
          </c:val>
        </c:ser>
        <c:dLbls>
          <c:showLegendKey val="0"/>
          <c:showVal val="0"/>
          <c:showCatName val="0"/>
          <c:showSerName val="0"/>
          <c:showPercent val="0"/>
          <c:showBubbleSize val="0"/>
        </c:dLbls>
        <c:gapWidth val="150"/>
        <c:axId val="94763648"/>
        <c:axId val="94830976"/>
      </c:barChart>
      <c:catAx>
        <c:axId val="94763648"/>
        <c:scaling>
          <c:orientation val="maxMin"/>
        </c:scaling>
        <c:delete val="0"/>
        <c:axPos val="l"/>
        <c:majorTickMark val="none"/>
        <c:minorTickMark val="none"/>
        <c:tickLblPos val="nextTo"/>
        <c:crossAx val="94830976"/>
        <c:crossesAt val="0"/>
        <c:auto val="1"/>
        <c:lblAlgn val="ctr"/>
        <c:lblOffset val="100"/>
        <c:noMultiLvlLbl val="0"/>
      </c:catAx>
      <c:valAx>
        <c:axId val="94830976"/>
        <c:scaling>
          <c:orientation val="minMax"/>
        </c:scaling>
        <c:delete val="0"/>
        <c:axPos val="t"/>
        <c:majorGridlines/>
        <c:numFmt formatCode="#\ ##0" sourceLinked="0"/>
        <c:majorTickMark val="none"/>
        <c:minorTickMark val="none"/>
        <c:tickLblPos val="high"/>
        <c:crossAx val="94763648"/>
        <c:crosses val="autoZero"/>
        <c:crossBetween val="between"/>
        <c:majorUnit val="2500"/>
      </c:valAx>
      <c:spPr>
        <a:ln>
          <a:solidFill>
            <a:schemeClr val="tx1"/>
          </a:solidFill>
        </a:ln>
      </c:spPr>
    </c:plotArea>
    <c:legend>
      <c:legendPos val="r"/>
      <c:layout>
        <c:manualLayout>
          <c:xMode val="edge"/>
          <c:yMode val="edge"/>
          <c:x val="0.2961734747055535"/>
          <c:y val="0.93025815082614161"/>
          <c:w val="0.59311653732814085"/>
          <c:h val="3.5636127710798153E-2"/>
        </c:manualLayout>
      </c:layout>
      <c:overlay val="0"/>
    </c:legend>
    <c:plotVisOnly val="1"/>
    <c:dispBlanksAs val="gap"/>
    <c:showDLblsOverMax val="0"/>
  </c:chart>
  <c:spPr>
    <a:ln>
      <a:noFill/>
    </a:ln>
  </c:spPr>
  <c:printSettings>
    <c:headerFooter/>
    <c:pageMargins b="0.78740157499999996" l="0.7" r="0.7" t="0.78740157499999996"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9174292248562933"/>
          <c:y val="8.9068835375565619E-2"/>
          <c:w val="0.65611203536540652"/>
          <c:h val="0.80020017641622576"/>
        </c:manualLayout>
      </c:layout>
      <c:barChart>
        <c:barDir val="bar"/>
        <c:grouping val="clustered"/>
        <c:varyColors val="0"/>
        <c:ser>
          <c:idx val="0"/>
          <c:order val="0"/>
          <c:tx>
            <c:strRef>
              <c:f>'Daten Grafik (4)'!$B$4</c:f>
              <c:strCache>
                <c:ptCount val="1"/>
                <c:pt idx="0">
                  <c:v>Übernachtungen</c:v>
                </c:pt>
              </c:strCache>
            </c:strRef>
          </c:tx>
          <c:spPr>
            <a:solidFill>
              <a:srgbClr val="3366FF"/>
            </a:solidFill>
          </c:spPr>
          <c:invertIfNegative val="0"/>
          <c:cat>
            <c:strRef>
              <c:f>'Daten Grafik (4)'!$A$5:$A$28</c:f>
              <c:strCache>
                <c:ptCount val="24"/>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3">
                  <c:v>Gotha</c:v>
                </c:pt>
                <c:pt idx="14">
                  <c:v>Sömmerda</c:v>
                </c:pt>
                <c:pt idx="15">
                  <c:v>Hildburghausen</c:v>
                </c:pt>
                <c:pt idx="16">
                  <c:v>Ilm-Kreis</c:v>
                </c:pt>
                <c:pt idx="17">
                  <c:v>Weimarer Land</c:v>
                </c:pt>
                <c:pt idx="18">
                  <c:v>Sonneberg</c:v>
                </c:pt>
                <c:pt idx="19">
                  <c:v>Saalfeld-Rudolstadt</c:v>
                </c:pt>
                <c:pt idx="20">
                  <c:v>Saale-Holzland-Kreis</c:v>
                </c:pt>
                <c:pt idx="21">
                  <c:v>Saale-Orla-Kreis</c:v>
                </c:pt>
                <c:pt idx="22">
                  <c:v>Greiz</c:v>
                </c:pt>
                <c:pt idx="23">
                  <c:v>Altenburger Land</c:v>
                </c:pt>
              </c:strCache>
            </c:strRef>
          </c:cat>
          <c:val>
            <c:numRef>
              <c:f>'Daten Grafik (4)'!$B$5:$B$28</c:f>
              <c:numCache>
                <c:formatCode>#\ ###\ ##0;\-#\ ###\ ##0;\-</c:formatCode>
                <c:ptCount val="24"/>
                <c:pt idx="0">
                  <c:v>90703</c:v>
                </c:pt>
                <c:pt idx="1">
                  <c:v>17321</c:v>
                </c:pt>
                <c:pt idx="2">
                  <c:v>36002</c:v>
                </c:pt>
                <c:pt idx="3">
                  <c:v>23637</c:v>
                </c:pt>
                <c:pt idx="4">
                  <c:v>76292</c:v>
                </c:pt>
                <c:pt idx="5">
                  <c:v>35865</c:v>
                </c:pt>
                <c:pt idx="7">
                  <c:v>29638</c:v>
                </c:pt>
                <c:pt idx="8">
                  <c:v>18831</c:v>
                </c:pt>
                <c:pt idx="9">
                  <c:v>73706</c:v>
                </c:pt>
                <c:pt idx="10">
                  <c:v>41512</c:v>
                </c:pt>
                <c:pt idx="11">
                  <c:v>34994</c:v>
                </c:pt>
                <c:pt idx="12">
                  <c:v>60239</c:v>
                </c:pt>
                <c:pt idx="13">
                  <c:v>95197</c:v>
                </c:pt>
                <c:pt idx="14">
                  <c:v>7086</c:v>
                </c:pt>
                <c:pt idx="15">
                  <c:v>34526</c:v>
                </c:pt>
                <c:pt idx="16">
                  <c:v>40119</c:v>
                </c:pt>
                <c:pt idx="17">
                  <c:v>54420</c:v>
                </c:pt>
                <c:pt idx="18">
                  <c:v>18293</c:v>
                </c:pt>
                <c:pt idx="19">
                  <c:v>47633</c:v>
                </c:pt>
                <c:pt idx="20">
                  <c:v>33469</c:v>
                </c:pt>
                <c:pt idx="21">
                  <c:v>29840</c:v>
                </c:pt>
                <c:pt idx="22">
                  <c:v>13499</c:v>
                </c:pt>
                <c:pt idx="23">
                  <c:v>10489</c:v>
                </c:pt>
              </c:numCache>
            </c:numRef>
          </c:val>
        </c:ser>
        <c:ser>
          <c:idx val="1"/>
          <c:order val="1"/>
          <c:tx>
            <c:strRef>
              <c:f>'Daten Grafik (4)'!$C$4</c:f>
              <c:strCache>
                <c:ptCount val="1"/>
                <c:pt idx="0">
                  <c:v>Ankünfte</c:v>
                </c:pt>
              </c:strCache>
            </c:strRef>
          </c:tx>
          <c:spPr>
            <a:solidFill>
              <a:srgbClr val="008000"/>
            </a:solidFill>
            <a:effectLst/>
          </c:spPr>
          <c:invertIfNegative val="0"/>
          <c:cat>
            <c:strRef>
              <c:f>'Daten Grafik (4)'!$A$5:$A$28</c:f>
              <c:strCache>
                <c:ptCount val="24"/>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3">
                  <c:v>Gotha</c:v>
                </c:pt>
                <c:pt idx="14">
                  <c:v>Sömmerda</c:v>
                </c:pt>
                <c:pt idx="15">
                  <c:v>Hildburghausen</c:v>
                </c:pt>
                <c:pt idx="16">
                  <c:v>Ilm-Kreis</c:v>
                </c:pt>
                <c:pt idx="17">
                  <c:v>Weimarer Land</c:v>
                </c:pt>
                <c:pt idx="18">
                  <c:v>Sonneberg</c:v>
                </c:pt>
                <c:pt idx="19">
                  <c:v>Saalfeld-Rudolstadt</c:v>
                </c:pt>
                <c:pt idx="20">
                  <c:v>Saale-Holzland-Kreis</c:v>
                </c:pt>
                <c:pt idx="21">
                  <c:v>Saale-Orla-Kreis</c:v>
                </c:pt>
                <c:pt idx="22">
                  <c:v>Greiz</c:v>
                </c:pt>
                <c:pt idx="23">
                  <c:v>Altenburger Land</c:v>
                </c:pt>
              </c:strCache>
            </c:strRef>
          </c:cat>
          <c:val>
            <c:numRef>
              <c:f>'Daten Grafik (4)'!$C$5:$C$28</c:f>
              <c:numCache>
                <c:formatCode>#\ ###\ ##0;\-#\ ###\ ##0;\-</c:formatCode>
                <c:ptCount val="24"/>
                <c:pt idx="0">
                  <c:v>51685</c:v>
                </c:pt>
                <c:pt idx="1">
                  <c:v>10544</c:v>
                </c:pt>
                <c:pt idx="2">
                  <c:v>21241</c:v>
                </c:pt>
                <c:pt idx="3">
                  <c:v>9044</c:v>
                </c:pt>
                <c:pt idx="4">
                  <c:v>40035</c:v>
                </c:pt>
                <c:pt idx="5">
                  <c:v>22294</c:v>
                </c:pt>
                <c:pt idx="7">
                  <c:v>10876</c:v>
                </c:pt>
                <c:pt idx="8">
                  <c:v>8036</c:v>
                </c:pt>
                <c:pt idx="9">
                  <c:v>15945</c:v>
                </c:pt>
                <c:pt idx="10">
                  <c:v>13242</c:v>
                </c:pt>
                <c:pt idx="11">
                  <c:v>11676</c:v>
                </c:pt>
                <c:pt idx="12">
                  <c:v>28161</c:v>
                </c:pt>
                <c:pt idx="13">
                  <c:v>35712</c:v>
                </c:pt>
                <c:pt idx="14">
                  <c:v>2821</c:v>
                </c:pt>
                <c:pt idx="15">
                  <c:v>9236</c:v>
                </c:pt>
                <c:pt idx="16">
                  <c:v>18316</c:v>
                </c:pt>
                <c:pt idx="17">
                  <c:v>18168</c:v>
                </c:pt>
                <c:pt idx="18">
                  <c:v>6072</c:v>
                </c:pt>
                <c:pt idx="19">
                  <c:v>18333</c:v>
                </c:pt>
                <c:pt idx="20">
                  <c:v>10145</c:v>
                </c:pt>
                <c:pt idx="21">
                  <c:v>10490</c:v>
                </c:pt>
                <c:pt idx="22">
                  <c:v>7002</c:v>
                </c:pt>
                <c:pt idx="23">
                  <c:v>5177</c:v>
                </c:pt>
              </c:numCache>
            </c:numRef>
          </c:val>
        </c:ser>
        <c:dLbls>
          <c:showLegendKey val="0"/>
          <c:showVal val="0"/>
          <c:showCatName val="0"/>
          <c:showSerName val="0"/>
          <c:showPercent val="0"/>
          <c:showBubbleSize val="0"/>
        </c:dLbls>
        <c:gapWidth val="150"/>
        <c:overlap val="-1"/>
        <c:axId val="94882432"/>
        <c:axId val="94892416"/>
      </c:barChart>
      <c:catAx>
        <c:axId val="94882432"/>
        <c:scaling>
          <c:orientation val="maxMin"/>
        </c:scaling>
        <c:delete val="0"/>
        <c:axPos val="l"/>
        <c:majorTickMark val="none"/>
        <c:minorTickMark val="none"/>
        <c:tickLblPos val="low"/>
        <c:crossAx val="94892416"/>
        <c:crosses val="autoZero"/>
        <c:auto val="1"/>
        <c:lblAlgn val="ctr"/>
        <c:lblOffset val="100"/>
        <c:noMultiLvlLbl val="0"/>
      </c:catAx>
      <c:valAx>
        <c:axId val="94892416"/>
        <c:scaling>
          <c:orientation val="minMax"/>
          <c:max val="100000"/>
          <c:min val="0"/>
        </c:scaling>
        <c:delete val="0"/>
        <c:axPos val="t"/>
        <c:majorGridlines/>
        <c:numFmt formatCode="#\ ##0" sourceLinked="0"/>
        <c:majorTickMark val="none"/>
        <c:minorTickMark val="none"/>
        <c:tickLblPos val="high"/>
        <c:crossAx val="94882432"/>
        <c:crosses val="autoZero"/>
        <c:crossBetween val="between"/>
        <c:majorUnit val="20000"/>
      </c:valAx>
      <c:spPr>
        <a:ln>
          <a:solidFill>
            <a:schemeClr val="accent1"/>
          </a:solidFill>
        </a:ln>
      </c:spPr>
    </c:plotArea>
    <c:legend>
      <c:legendPos val="r"/>
      <c:layout>
        <c:manualLayout>
          <c:xMode val="edge"/>
          <c:yMode val="edge"/>
          <c:x val="0.10156152300760822"/>
          <c:y val="0.92273047422470245"/>
          <c:w val="0.67471387371300773"/>
          <c:h val="3.5861784267257849E-2"/>
        </c:manualLayout>
      </c:layout>
      <c:overlay val="0"/>
      <c:txPr>
        <a:bodyPr/>
        <a:lstStyle/>
        <a:p>
          <a:pPr>
            <a:defRPr baseline="0"/>
          </a:pPr>
          <a:endParaRPr lang="de-DE"/>
        </a:p>
      </c:txPr>
    </c:legend>
    <c:plotVisOnly val="1"/>
    <c:dispBlanksAs val="gap"/>
    <c:showDLblsOverMax val="0"/>
  </c:chart>
  <c:spPr>
    <a:ln>
      <a:noFill/>
    </a:ln>
  </c:spPr>
  <c:txPr>
    <a:bodyPr/>
    <a:lstStyle/>
    <a:p>
      <a:pPr>
        <a:defRPr sz="900" baseline="0"/>
      </a:pPr>
      <a:endParaRPr lang="de-DE"/>
    </a:p>
  </c:txPr>
  <c:printSettings>
    <c:headerFooter/>
    <c:pageMargins b="0.78740157499999996" l="0.7" r="0.7" t="0.78740157499999996" header="0.3" footer="0.3"/>
    <c:pageSetup orientation="portrait"/>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"6. Ankünfte und Übernachtungen in Beherbergungsstätten
(ohne Camping) im Januar 2013 nach Kreisen"</c:f>
          <c:strCache>
            <c:ptCount val="1"/>
            <c:pt idx="0">
              <c:v>6. Ankünfte und Übernachtungen in Beherbergungsstätten
(ohne Camping) im Januar 2013 nach Kreisen</c:v>
            </c:pt>
          </c:strCache>
        </c:strRef>
      </c:tx>
      <c:layout>
        <c:manualLayout>
          <c:xMode val="edge"/>
          <c:yMode val="edge"/>
          <c:x val="0.22154399997610283"/>
          <c:y val="2.1276595744680851E-2"/>
        </c:manualLayout>
      </c:layout>
      <c:overlay val="1"/>
      <c:txPr>
        <a:bodyPr/>
        <a:lstStyle/>
        <a:p>
          <a:pPr algn="ctr">
            <a:defRPr sz="1000">
              <a:latin typeface="Arial" pitchFamily="34" charset="0"/>
              <a:cs typeface="Arial" pitchFamily="34" charset="0"/>
            </a:defRPr>
          </a:pPr>
          <a:endParaRPr lang="de-DE"/>
        </a:p>
      </c:txPr>
    </c:title>
    <c:autoTitleDeleted val="0"/>
    <c:plotArea>
      <c:layout>
        <c:manualLayout>
          <c:layoutTarget val="inner"/>
          <c:xMode val="edge"/>
          <c:yMode val="edge"/>
          <c:x val="0.23219428156192601"/>
          <c:y val="7.4633495281174966E-2"/>
          <c:w val="0.72334988789549637"/>
          <c:h val="0.83073412631931642"/>
        </c:manualLayout>
      </c:layout>
      <c:barChart>
        <c:barDir val="bar"/>
        <c:grouping val="clustered"/>
        <c:varyColors val="0"/>
        <c:dLbls>
          <c:showLegendKey val="0"/>
          <c:showVal val="0"/>
          <c:showCatName val="0"/>
          <c:showSerName val="0"/>
          <c:showPercent val="0"/>
          <c:showBubbleSize val="0"/>
        </c:dLbls>
        <c:gapWidth val="60"/>
        <c:axId val="108004864"/>
        <c:axId val="108006400"/>
      </c:barChart>
      <c:catAx>
        <c:axId val="108004864"/>
        <c:scaling>
          <c:orientation val="maxMin"/>
        </c:scaling>
        <c:delete val="0"/>
        <c:axPos val="l"/>
        <c:numFmt formatCode="#\ ##0" sourceLinked="0"/>
        <c:majorTickMark val="out"/>
        <c:minorTickMark val="none"/>
        <c:tickLblPos val="nextTo"/>
        <c:spPr>
          <a:ln>
            <a:solidFill>
              <a:schemeClr val="tx1"/>
            </a:solidFill>
          </a:ln>
        </c:spPr>
        <c:txPr>
          <a:bodyPr/>
          <a:lstStyle/>
          <a:p>
            <a:pPr>
              <a:defRPr sz="900">
                <a:latin typeface="Arial" pitchFamily="34" charset="0"/>
                <a:cs typeface="Arial" pitchFamily="34" charset="0"/>
              </a:defRPr>
            </a:pPr>
            <a:endParaRPr lang="de-DE"/>
          </a:p>
        </c:txPr>
        <c:crossAx val="108006400"/>
        <c:crosses val="autoZero"/>
        <c:auto val="0"/>
        <c:lblAlgn val="ctr"/>
        <c:lblOffset val="100"/>
        <c:noMultiLvlLbl val="0"/>
      </c:catAx>
      <c:valAx>
        <c:axId val="108006400"/>
        <c:scaling>
          <c:orientation val="minMax"/>
        </c:scaling>
        <c:delete val="0"/>
        <c:axPos val="b"/>
        <c:majorGridlines>
          <c:spPr>
            <a:ln w="3175">
              <a:solidFill>
                <a:schemeClr val="tx1"/>
              </a:solidFill>
              <a:prstDash val="sysDash"/>
            </a:ln>
          </c:spPr>
        </c:majorGridlines>
        <c:numFmt formatCode="##\ ##0" sourceLinked="0"/>
        <c:majorTickMark val="out"/>
        <c:minorTickMark val="none"/>
        <c:tickLblPos val="nextTo"/>
        <c:spPr>
          <a:ln>
            <a:solidFill>
              <a:schemeClr val="tx1"/>
            </a:solidFill>
          </a:ln>
        </c:spPr>
        <c:txPr>
          <a:bodyPr/>
          <a:lstStyle/>
          <a:p>
            <a:pPr>
              <a:defRPr sz="900">
                <a:latin typeface="Arial" pitchFamily="34" charset="0"/>
                <a:cs typeface="Arial" pitchFamily="34" charset="0"/>
              </a:defRPr>
            </a:pPr>
            <a:endParaRPr lang="de-DE"/>
          </a:p>
        </c:txPr>
        <c:crossAx val="108004864"/>
        <c:crosses val="max"/>
        <c:crossBetween val="between"/>
        <c:majorUnit val="10000"/>
      </c:valAx>
      <c:spPr>
        <a:ln w="3175">
          <a:solidFill>
            <a:schemeClr val="tx1"/>
          </a:solidFill>
        </a:ln>
      </c:spPr>
    </c:plotArea>
    <c:legend>
      <c:legendPos val="r"/>
      <c:layout>
        <c:manualLayout>
          <c:xMode val="edge"/>
          <c:yMode val="edge"/>
          <c:x val="0.40397083097571401"/>
          <c:y val="0.94366549394091692"/>
          <c:w val="0.32167538730333367"/>
          <c:h val="2.3893517139429339E-2"/>
        </c:manualLayout>
      </c:layout>
      <c:overlay val="0"/>
      <c:txPr>
        <a:bodyPr/>
        <a:lstStyle/>
        <a:p>
          <a:pPr>
            <a:defRPr sz="900">
              <a:latin typeface="Arial" pitchFamily="34" charset="0"/>
              <a:cs typeface="Arial" pitchFamily="34" charset="0"/>
            </a:defRPr>
          </a:pPr>
          <a:endParaRPr lang="de-DE"/>
        </a:p>
      </c:txPr>
    </c:legend>
    <c:plotVisOnly val="1"/>
    <c:dispBlanksAs val="gap"/>
    <c:showDLblsOverMax val="0"/>
  </c:chart>
  <c:spPr>
    <a:noFill/>
    <a:ln w="3175">
      <a:noFill/>
    </a:ln>
  </c:sp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44.bin"/></Relationships>
</file>

<file path=xl/chartsheets/sheet1.xml><?xml version="1.0" encoding="utf-8"?>
<chartsheet xmlns="http://schemas.openxmlformats.org/spreadsheetml/2006/main" xmlns:r="http://schemas.openxmlformats.org/officeDocument/2006/relationships">
  <sheetPr codeName="Diagramm15"/>
  <sheetViews>
    <sheetView zoomScale="90" workbookViewId="0"/>
  </sheetViews>
  <pageMargins left="0.31496062992125984" right="0.27559055118110237" top="0.98425196850393704" bottom="0.78740157480314965" header="0.51181102362204722" footer="0.51181102362204722"/>
  <pageSetup paperSize="9" firstPageNumber="43" orientation="portrait" useFirstPageNumber="1" r:id="rId1"/>
  <headerFooter scaleWithDoc="0">
    <oddHeader>&amp;C&amp;8- &amp;P -</oddHeader>
  </headerFooter>
  <drawing r:id="rId2"/>
</chartsheet>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19050</xdr:rowOff>
    </xdr:from>
    <xdr:to>
      <xdr:col>6</xdr:col>
      <xdr:colOff>752475</xdr:colOff>
      <xdr:row>60</xdr:row>
      <xdr:rowOff>133350</xdr:rowOff>
    </xdr:to>
    <xdr:sp macro="" textlink="">
      <xdr:nvSpPr>
        <xdr:cNvPr id="2" name="Textfeld 1"/>
        <xdr:cNvSpPr txBox="1"/>
      </xdr:nvSpPr>
      <xdr:spPr>
        <a:xfrm>
          <a:off x="28575" y="19050"/>
          <a:ext cx="5295900" cy="982980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clientData/>
  </xdr:twoCellAnchor>
  <xdr:twoCellAnchor>
    <xdr:from>
      <xdr:col>0</xdr:col>
      <xdr:colOff>111124</xdr:colOff>
      <xdr:row>0</xdr:row>
      <xdr:rowOff>114300</xdr:rowOff>
    </xdr:from>
    <xdr:to>
      <xdr:col>6</xdr:col>
      <xdr:colOff>704849</xdr:colOff>
      <xdr:row>28</xdr:row>
      <xdr:rowOff>1</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390525</xdr:colOff>
      <xdr:row>3</xdr:row>
      <xdr:rowOff>76199</xdr:rowOff>
    </xdr:from>
    <xdr:to>
      <xdr:col>1</xdr:col>
      <xdr:colOff>361950</xdr:colOff>
      <xdr:row>4</xdr:row>
      <xdr:rowOff>104775</xdr:rowOff>
    </xdr:to>
    <xdr:sp macro="" textlink="">
      <xdr:nvSpPr>
        <xdr:cNvPr id="4" name="Textfeld 3"/>
        <xdr:cNvSpPr txBox="1"/>
      </xdr:nvSpPr>
      <xdr:spPr>
        <a:xfrm>
          <a:off x="390525" y="561974"/>
          <a:ext cx="733425" cy="1905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t>Tausend</a:t>
          </a:r>
        </a:p>
      </xdr:txBody>
    </xdr:sp>
    <xdr:clientData/>
  </xdr:twoCellAnchor>
  <xdr:twoCellAnchor>
    <xdr:from>
      <xdr:col>0</xdr:col>
      <xdr:colOff>38100</xdr:colOff>
      <xdr:row>29</xdr:row>
      <xdr:rowOff>85725</xdr:rowOff>
    </xdr:from>
    <xdr:to>
      <xdr:col>6</xdr:col>
      <xdr:colOff>733425</xdr:colOff>
      <xdr:row>60</xdr:row>
      <xdr:rowOff>85725</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171450</xdr:colOff>
      <xdr:row>59</xdr:row>
      <xdr:rowOff>57149</xdr:rowOff>
    </xdr:from>
    <xdr:to>
      <xdr:col>2</xdr:col>
      <xdr:colOff>485776</xdr:colOff>
      <xdr:row>60</xdr:row>
      <xdr:rowOff>76199</xdr:rowOff>
    </xdr:to>
    <xdr:sp macro="" textlink="">
      <xdr:nvSpPr>
        <xdr:cNvPr id="6" name="Textfeld 5"/>
        <xdr:cNvSpPr txBox="1"/>
      </xdr:nvSpPr>
      <xdr:spPr>
        <a:xfrm>
          <a:off x="171450" y="9610724"/>
          <a:ext cx="1838326" cy="180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a:t>Thüringer </a:t>
          </a:r>
          <a:r>
            <a:rPr lang="de-DE" sz="800" baseline="0"/>
            <a:t> Landesamt für Statistik</a:t>
          </a:r>
          <a:endParaRPr lang="de-DE" sz="800"/>
        </a:p>
      </xdr:txBody>
    </xdr:sp>
    <xdr:clientData/>
  </xdr:twoCellAnchor>
</xdr:wsDr>
</file>

<file path=xl/drawings/drawing10.xml><?xml version="1.0" encoding="utf-8"?>
<c:userShapes xmlns:c="http://schemas.openxmlformats.org/drawingml/2006/chart">
  <cdr:relSizeAnchor xmlns:cdr="http://schemas.openxmlformats.org/drawingml/2006/chartDrawing">
    <cdr:from>
      <cdr:x>0.0494</cdr:x>
      <cdr:y>0.00236</cdr:y>
    </cdr:from>
    <cdr:to>
      <cdr:x>0.9491</cdr:x>
      <cdr:y>0.67849</cdr:y>
    </cdr:to>
    <cdr:sp macro="" textlink="">
      <cdr:nvSpPr>
        <cdr:cNvPr id="6" name="Text Box 1"/>
        <cdr:cNvSpPr txBox="1">
          <a:spLocks xmlns:a="http://schemas.openxmlformats.org/drawingml/2006/main" noChangeArrowheads="1"/>
        </cdr:cNvSpPr>
      </cdr:nvSpPr>
      <cdr:spPr bwMode="auto">
        <a:xfrm xmlns:a="http://schemas.openxmlformats.org/drawingml/2006/main">
          <a:off x="349250" y="21130"/>
          <a:ext cx="6360583" cy="6053730"/>
        </a:xfrm>
        <a:prstGeom xmlns:a="http://schemas.openxmlformats.org/drawingml/2006/main" prst="rect">
          <a:avLst/>
        </a:prstGeom>
        <a:noFill xmlns:a="http://schemas.openxmlformats.org/drawingml/2006/main"/>
        <a:ln xmlns:a="http://schemas.openxmlformats.org/drawingml/2006/main" w="3175">
          <a:solidFill>
            <a:schemeClr val="tx1"/>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endParaRPr lang="de-DE" sz="800" b="0" i="0" u="none" strike="noStrike" baseline="0">
            <a:solidFill>
              <a:srgbClr val="000000"/>
            </a:solidFill>
            <a:latin typeface="Arial"/>
            <a:cs typeface="Arial"/>
          </a:endParaRPr>
        </a:p>
      </cdr:txBody>
    </cdr:sp>
  </cdr:relSizeAnchor>
  <cdr:relSizeAnchor xmlns:cdr="http://schemas.openxmlformats.org/drawingml/2006/chartDrawing">
    <cdr:from>
      <cdr:x>0.04973</cdr:x>
      <cdr:y>0.65721</cdr:y>
    </cdr:from>
    <cdr:to>
      <cdr:x>0.28443</cdr:x>
      <cdr:y>0.67819</cdr:y>
    </cdr:to>
    <cdr:sp macro="" textlink="">
      <cdr:nvSpPr>
        <cdr:cNvPr id="3" name="Text Box 1"/>
        <cdr:cNvSpPr txBox="1">
          <a:spLocks xmlns:a="http://schemas.openxmlformats.org/drawingml/2006/main" noChangeArrowheads="1"/>
        </cdr:cNvSpPr>
      </cdr:nvSpPr>
      <cdr:spPr bwMode="auto">
        <a:xfrm xmlns:a="http://schemas.openxmlformats.org/drawingml/2006/main">
          <a:off x="351597" y="5884333"/>
          <a:ext cx="1659237" cy="18787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800" b="0" i="0" u="none" strike="noStrike" baseline="0">
              <a:solidFill>
                <a:srgbClr val="000000"/>
              </a:solidFill>
              <a:latin typeface="Arial"/>
              <a:cs typeface="Arial"/>
            </a:rPr>
            <a:t> Thüringer Landesamt für Statistik</a:t>
          </a:r>
        </a:p>
      </cdr:txBody>
    </cdr:sp>
  </cdr:relSizeAnchor>
  <cdr:relSizeAnchor xmlns:cdr="http://schemas.openxmlformats.org/drawingml/2006/chartDrawing">
    <cdr:from>
      <cdr:x>0.05291</cdr:x>
      <cdr:y>0.01986</cdr:y>
    </cdr:from>
    <cdr:to>
      <cdr:x>0.92555</cdr:x>
      <cdr:y>0.04405</cdr:y>
    </cdr:to>
    <cdr:sp macro="" textlink="">
      <cdr:nvSpPr>
        <cdr:cNvPr id="4" name="Text Box 1"/>
        <cdr:cNvSpPr txBox="1">
          <a:spLocks xmlns:a="http://schemas.openxmlformats.org/drawingml/2006/main" noChangeArrowheads="1"/>
        </cdr:cNvSpPr>
      </cdr:nvSpPr>
      <cdr:spPr bwMode="auto">
        <a:xfrm xmlns:a="http://schemas.openxmlformats.org/drawingml/2006/main">
          <a:off x="336550" y="177800"/>
          <a:ext cx="5550477" cy="216616"/>
        </a:xfrm>
        <a:prstGeom xmlns:a="http://schemas.openxmlformats.org/drawingml/2006/main" prst="rect">
          <a:avLst/>
        </a:prstGeom>
        <a:noFill xmlns:a="http://schemas.openxmlformats.org/drawingml/2006/main"/>
        <a:ln xmlns:a="http://schemas.openxmlformats.org/drawingml/2006/main" w="3175">
          <a:no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cdr:spPr>
      <cdr:txBody>
        <a:bodyPr xmlns:a="http://schemas.openxmlformats.org/drawingml/2006/main" wrap="square" lIns="27432" tIns="27432" rIns="27432"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1100" b="1" i="0" u="none" strike="noStrike" baseline="0">
              <a:solidFill>
                <a:srgbClr val="000000"/>
              </a:solidFill>
              <a:latin typeface="Arial"/>
              <a:cs typeface="Arial"/>
            </a:rPr>
            <a:t>Reisegebiete in </a:t>
          </a:r>
          <a:r>
            <a:rPr lang="de-DE" sz="1100" b="1" i="0" u="none" strike="noStrike" baseline="0">
              <a:solidFill>
                <a:srgbClr val="000000"/>
              </a:solidFill>
              <a:latin typeface="Arial" pitchFamily="34" charset="0"/>
              <a:cs typeface="Arial" pitchFamily="34" charset="0"/>
            </a:rPr>
            <a:t>Thüringen</a:t>
          </a:r>
        </a:p>
      </cdr:txBody>
    </cdr:sp>
  </cdr:relSizeAnchor>
  <cdr:relSizeAnchor xmlns:cdr="http://schemas.openxmlformats.org/drawingml/2006/chartDrawing">
    <cdr:from>
      <cdr:x>0.0915</cdr:x>
      <cdr:y>0.0721</cdr:y>
    </cdr:from>
    <cdr:to>
      <cdr:x>0.90139</cdr:x>
      <cdr:y>0.62392</cdr:y>
    </cdr:to>
    <cdr:pic>
      <cdr:nvPicPr>
        <cdr:cNvPr id="2" name="Grafik 1"/>
        <cdr:cNvPicPr>
          <a:picLocks xmlns:a="http://schemas.openxmlformats.org/drawingml/2006/main" noChangeAspect="1"/>
        </cdr:cNvPicPr>
      </cdr:nvPicPr>
      <cdr:blipFill rotWithShape="1">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l="8995" t="2930" r="9296" b="2546"/>
        <a:stretch xmlns:a="http://schemas.openxmlformats.org/drawingml/2006/main"/>
      </cdr:blipFill>
      <cdr:spPr>
        <a:xfrm xmlns:a="http://schemas.openxmlformats.org/drawingml/2006/main">
          <a:off x="630385" y="645550"/>
          <a:ext cx="5580000" cy="4940697"/>
        </a:xfrm>
        <a:prstGeom xmlns:a="http://schemas.openxmlformats.org/drawingml/2006/main" prst="rect">
          <a:avLst/>
        </a:prstGeom>
      </cdr:spPr>
    </cdr:pic>
  </cdr:relSizeAnchor>
</c:userShapes>
</file>

<file path=xl/drawings/drawing2.xml><?xml version="1.0" encoding="utf-8"?>
<c:userShapes xmlns:c="http://schemas.openxmlformats.org/drawingml/2006/chart">
  <cdr:relSizeAnchor xmlns:cdr="http://schemas.openxmlformats.org/drawingml/2006/chartDrawing">
    <cdr:from>
      <cdr:x>0.03069</cdr:x>
      <cdr:y>0.02669</cdr:y>
    </cdr:from>
    <cdr:to>
      <cdr:x>0.96209</cdr:x>
      <cdr:y>0.13726</cdr:y>
    </cdr:to>
    <cdr:sp macro="" textlink="">
      <cdr:nvSpPr>
        <cdr:cNvPr id="2" name="Textfeld 1"/>
        <cdr:cNvSpPr txBox="1"/>
      </cdr:nvSpPr>
      <cdr:spPr>
        <a:xfrm xmlns:a="http://schemas.openxmlformats.org/drawingml/2006/main">
          <a:off x="161925" y="116707"/>
          <a:ext cx="4914899" cy="48336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de-DE" sz="1100" b="1"/>
            <a:t>1. Ankünfte und Übernachtungen in Beherbergungsstätten 2016 bis 2017</a:t>
          </a:r>
        </a:p>
        <a:p xmlns:a="http://schemas.openxmlformats.org/drawingml/2006/main">
          <a:pPr algn="ctr"/>
          <a:r>
            <a:rPr lang="de-DE" sz="1100" b="1"/>
            <a:t>nach Monaten (ohne Camping)</a:t>
          </a:r>
        </a:p>
      </cdr:txBody>
    </cdr:sp>
  </cdr:relSizeAnchor>
</c:userShapes>
</file>

<file path=xl/drawings/drawing3.xml><?xml version="1.0" encoding="utf-8"?>
<c:userShapes xmlns:c="http://schemas.openxmlformats.org/drawingml/2006/chart">
  <cdr:relSizeAnchor xmlns:cdr="http://schemas.openxmlformats.org/drawingml/2006/chartDrawing">
    <cdr:from>
      <cdr:x>0.07374</cdr:x>
      <cdr:y>0.02617</cdr:y>
    </cdr:from>
    <cdr:to>
      <cdr:x>0.94784</cdr:x>
      <cdr:y>0.06542</cdr:y>
    </cdr:to>
    <cdr:sp macro="" textlink="">
      <cdr:nvSpPr>
        <cdr:cNvPr id="2" name="Textfeld 1"/>
        <cdr:cNvSpPr txBox="1"/>
      </cdr:nvSpPr>
      <cdr:spPr>
        <a:xfrm xmlns:a="http://schemas.openxmlformats.org/drawingml/2006/main">
          <a:off x="390525" y="133350"/>
          <a:ext cx="4629150"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0.06295</cdr:x>
      <cdr:y>0.02243</cdr:y>
    </cdr:from>
    <cdr:to>
      <cdr:x>0.95863</cdr:x>
      <cdr:y>0.09346</cdr:y>
    </cdr:to>
    <cdr:sp macro="" textlink="">
      <cdr:nvSpPr>
        <cdr:cNvPr id="3" name="Textfeld 2"/>
        <cdr:cNvSpPr txBox="1"/>
      </cdr:nvSpPr>
      <cdr:spPr>
        <a:xfrm xmlns:a="http://schemas.openxmlformats.org/drawingml/2006/main">
          <a:off x="333375" y="114300"/>
          <a:ext cx="4743450" cy="3619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0.03417</cdr:x>
      <cdr:y>0.0243</cdr:y>
    </cdr:from>
    <cdr:to>
      <cdr:x>0.94065</cdr:x>
      <cdr:y>0.14611</cdr:y>
    </cdr:to>
    <cdr:sp macro="" textlink="">
      <cdr:nvSpPr>
        <cdr:cNvPr id="4" name="Textfeld 3"/>
        <cdr:cNvSpPr txBox="1"/>
      </cdr:nvSpPr>
      <cdr:spPr>
        <a:xfrm xmlns:a="http://schemas.openxmlformats.org/drawingml/2006/main">
          <a:off x="180000" y="121973"/>
          <a:ext cx="4774697" cy="61145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100" b="1"/>
            <a:t>2. Übernachtungen in Beherbergungsstätten und auf Campingplätzen</a:t>
          </a:r>
        </a:p>
        <a:p xmlns:a="http://schemas.openxmlformats.org/drawingml/2006/main">
          <a:pPr algn="ctr"/>
          <a:r>
            <a:rPr lang="de-DE" sz="1100" b="1"/>
            <a:t>im September 2017 nach Betriebsarten</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19050</xdr:colOff>
      <xdr:row>0</xdr:row>
      <xdr:rowOff>0</xdr:rowOff>
    </xdr:from>
    <xdr:to>
      <xdr:col>6</xdr:col>
      <xdr:colOff>742950</xdr:colOff>
      <xdr:row>60</xdr:row>
      <xdr:rowOff>152400</xdr:rowOff>
    </xdr:to>
    <xdr:sp macro="" textlink="">
      <xdr:nvSpPr>
        <xdr:cNvPr id="2" name="Textfeld 1"/>
        <xdr:cNvSpPr txBox="1"/>
      </xdr:nvSpPr>
      <xdr:spPr>
        <a:xfrm>
          <a:off x="19050" y="0"/>
          <a:ext cx="5295900" cy="986790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clientData/>
  </xdr:twoCellAnchor>
  <xdr:twoCellAnchor>
    <xdr:from>
      <xdr:col>0</xdr:col>
      <xdr:colOff>180975</xdr:colOff>
      <xdr:row>0</xdr:row>
      <xdr:rowOff>57150</xdr:rowOff>
    </xdr:from>
    <xdr:to>
      <xdr:col>6</xdr:col>
      <xdr:colOff>647701</xdr:colOff>
      <xdr:row>27</xdr:row>
      <xdr:rowOff>142875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xdr:colOff>
      <xdr:row>29</xdr:row>
      <xdr:rowOff>142876</xdr:rowOff>
    </xdr:from>
    <xdr:to>
      <xdr:col>6</xdr:col>
      <xdr:colOff>609600</xdr:colOff>
      <xdr:row>60</xdr:row>
      <xdr:rowOff>19051</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0.01081</cdr:x>
      <cdr:y>0.00798</cdr:y>
    </cdr:from>
    <cdr:to>
      <cdr:x>0.98559</cdr:x>
      <cdr:y>0.10379</cdr:y>
    </cdr:to>
    <cdr:sp macro="" textlink="">
      <cdr:nvSpPr>
        <cdr:cNvPr id="2" name="Textfeld 1"/>
        <cdr:cNvSpPr txBox="1"/>
      </cdr:nvSpPr>
      <cdr:spPr>
        <a:xfrm xmlns:a="http://schemas.openxmlformats.org/drawingml/2006/main">
          <a:off x="57150" y="38101"/>
          <a:ext cx="5153025" cy="4572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de-DE" sz="1100" b="1"/>
            <a:t>4. Veränderung der Ankünfte und Übernachtungen gegenüber dem Vorjahres-</a:t>
          </a:r>
        </a:p>
        <a:p xmlns:a="http://schemas.openxmlformats.org/drawingml/2006/main">
          <a:pPr algn="ctr"/>
          <a:r>
            <a:rPr lang="de-DE" sz="1100" b="1"/>
            <a:t>monat im September 2017 nach Reisegebieten in Prozent (einschl.</a:t>
          </a:r>
          <a:r>
            <a:rPr lang="de-DE" sz="1100" b="1" baseline="0"/>
            <a:t> Camping)</a:t>
          </a:r>
          <a:endParaRPr lang="de-DE" sz="1100" b="1"/>
        </a:p>
      </cdr:txBody>
    </cdr:sp>
  </cdr:relSizeAnchor>
  <cdr:relSizeAnchor xmlns:cdr="http://schemas.openxmlformats.org/drawingml/2006/chartDrawing">
    <cdr:from>
      <cdr:x>0.01261</cdr:x>
      <cdr:y>0.94628</cdr:y>
    </cdr:from>
    <cdr:to>
      <cdr:x>0.34595</cdr:x>
      <cdr:y>0.98802</cdr:y>
    </cdr:to>
    <cdr:sp macro="" textlink="">
      <cdr:nvSpPr>
        <cdr:cNvPr id="4" name="Textfeld 3"/>
        <cdr:cNvSpPr txBox="1"/>
      </cdr:nvSpPr>
      <cdr:spPr>
        <a:xfrm xmlns:a="http://schemas.openxmlformats.org/drawingml/2006/main">
          <a:off x="65460" y="4362449"/>
          <a:ext cx="1730410" cy="19242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t>Thüringer Landesamt für Statistik</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19050</xdr:colOff>
      <xdr:row>0</xdr:row>
      <xdr:rowOff>9525</xdr:rowOff>
    </xdr:from>
    <xdr:to>
      <xdr:col>6</xdr:col>
      <xdr:colOff>752475</xdr:colOff>
      <xdr:row>61</xdr:row>
      <xdr:rowOff>9525</xdr:rowOff>
    </xdr:to>
    <xdr:sp macro="" textlink="">
      <xdr:nvSpPr>
        <xdr:cNvPr id="2" name="Textfeld 1"/>
        <xdr:cNvSpPr txBox="1"/>
      </xdr:nvSpPr>
      <xdr:spPr>
        <a:xfrm>
          <a:off x="19050" y="9525"/>
          <a:ext cx="5305425" cy="9877425"/>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clientData/>
  </xdr:twoCellAnchor>
  <xdr:twoCellAnchor>
    <xdr:from>
      <xdr:col>0</xdr:col>
      <xdr:colOff>171450</xdr:colOff>
      <xdr:row>0</xdr:row>
      <xdr:rowOff>111125</xdr:rowOff>
    </xdr:from>
    <xdr:to>
      <xdr:col>6</xdr:col>
      <xdr:colOff>638175</xdr:colOff>
      <xdr:row>59</xdr:row>
      <xdr:rowOff>142875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257175</xdr:colOff>
      <xdr:row>1</xdr:row>
      <xdr:rowOff>19050</xdr:rowOff>
    </xdr:from>
    <xdr:ext cx="4857750" cy="436786"/>
    <xdr:sp macro="" textlink="">
      <xdr:nvSpPr>
        <xdr:cNvPr id="4" name="Textfeld 3"/>
        <xdr:cNvSpPr txBox="1"/>
      </xdr:nvSpPr>
      <xdr:spPr>
        <a:xfrm>
          <a:off x="257175" y="180975"/>
          <a:ext cx="4857750"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de-DE" sz="1100" b="1"/>
            <a:t>5. Ankünfte und Übernachtungen in Beherbergungsstätten (ohne Camping)</a:t>
          </a:r>
        </a:p>
        <a:p>
          <a:pPr algn="ctr"/>
          <a:r>
            <a:rPr lang="de-DE" sz="1100" b="1"/>
            <a:t>im September 2017 nach ausgewählten Herkunfsländern der Gäste</a:t>
          </a:r>
        </a:p>
      </xdr:txBody>
    </xdr:sp>
    <xdr:clientData/>
  </xdr:oneCellAnchor>
  <xdr:twoCellAnchor>
    <xdr:from>
      <xdr:col>0</xdr:col>
      <xdr:colOff>390525</xdr:colOff>
      <xdr:row>58</xdr:row>
      <xdr:rowOff>114300</xdr:rowOff>
    </xdr:from>
    <xdr:to>
      <xdr:col>2</xdr:col>
      <xdr:colOff>638175</xdr:colOff>
      <xdr:row>59</xdr:row>
      <xdr:rowOff>123825</xdr:rowOff>
    </xdr:to>
    <xdr:sp macro="" textlink="">
      <xdr:nvSpPr>
        <xdr:cNvPr id="5" name="Textfeld 4"/>
        <xdr:cNvSpPr txBox="1"/>
      </xdr:nvSpPr>
      <xdr:spPr>
        <a:xfrm>
          <a:off x="390525" y="9505950"/>
          <a:ext cx="1771650"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a:t>Thüringer Landesamt für Statistik</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19050</xdr:colOff>
      <xdr:row>0</xdr:row>
      <xdr:rowOff>38100</xdr:rowOff>
    </xdr:from>
    <xdr:to>
      <xdr:col>7</xdr:col>
      <xdr:colOff>0</xdr:colOff>
      <xdr:row>60</xdr:row>
      <xdr:rowOff>133350</xdr:rowOff>
    </xdr:to>
    <xdr:sp macro="" textlink="">
      <xdr:nvSpPr>
        <xdr:cNvPr id="2" name="Textfeld 1"/>
        <xdr:cNvSpPr txBox="1"/>
      </xdr:nvSpPr>
      <xdr:spPr>
        <a:xfrm>
          <a:off x="19050" y="38100"/>
          <a:ext cx="5314950" cy="981075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clientData/>
  </xdr:twoCellAnchor>
  <xdr:twoCellAnchor>
    <xdr:from>
      <xdr:col>0</xdr:col>
      <xdr:colOff>101600</xdr:colOff>
      <xdr:row>0</xdr:row>
      <xdr:rowOff>66675</xdr:rowOff>
    </xdr:from>
    <xdr:to>
      <xdr:col>6</xdr:col>
      <xdr:colOff>657225</xdr:colOff>
      <xdr:row>60</xdr:row>
      <xdr:rowOff>104775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0.15366</cdr:x>
      <cdr:y>0.03138</cdr:y>
    </cdr:from>
    <cdr:to>
      <cdr:x>0.85065</cdr:x>
      <cdr:y>0.08502</cdr:y>
    </cdr:to>
    <cdr:sp macro="" textlink="">
      <cdr:nvSpPr>
        <cdr:cNvPr id="2" name="Textfeld 1"/>
        <cdr:cNvSpPr txBox="1"/>
      </cdr:nvSpPr>
      <cdr:spPr>
        <a:xfrm xmlns:a="http://schemas.openxmlformats.org/drawingml/2006/main">
          <a:off x="793750" y="295274"/>
          <a:ext cx="3600450" cy="5048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de-DE" sz="1100" b="1"/>
            <a:t>6. Ankünfte und Übernachtungen in Beherbergungsstätten</a:t>
          </a:r>
        </a:p>
        <a:p xmlns:a="http://schemas.openxmlformats.org/drawingml/2006/main">
          <a:pPr algn="ctr"/>
          <a:r>
            <a:rPr lang="de-DE" sz="1100" b="1"/>
            <a:t>(ohne</a:t>
          </a:r>
          <a:r>
            <a:rPr lang="de-DE" sz="1100" b="1" baseline="0"/>
            <a:t> Camping) im September 2017 nach Kreisen</a:t>
          </a:r>
          <a:endParaRPr lang="de-DE" sz="1100" b="1"/>
        </a:p>
      </cdr:txBody>
    </cdr:sp>
  </cdr:relSizeAnchor>
  <cdr:relSizeAnchor xmlns:cdr="http://schemas.openxmlformats.org/drawingml/2006/chartDrawing">
    <cdr:from>
      <cdr:x>0.00983</cdr:x>
      <cdr:y>0.963</cdr:y>
    </cdr:from>
    <cdr:to>
      <cdr:x>0.40074</cdr:x>
      <cdr:y>0.98628</cdr:y>
    </cdr:to>
    <cdr:sp macro="" textlink="">
      <cdr:nvSpPr>
        <cdr:cNvPr id="3" name="Textfeld 2"/>
        <cdr:cNvSpPr txBox="1"/>
      </cdr:nvSpPr>
      <cdr:spPr>
        <a:xfrm xmlns:a="http://schemas.openxmlformats.org/drawingml/2006/main">
          <a:off x="50788" y="9447756"/>
          <a:ext cx="2019334" cy="22839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t>Thüringer Landesamt  für Statistik</a:t>
          </a: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6879167" cy="8932333"/>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330"/>
  </cols>
  <sheetData>
    <row r="1" spans="1:1" ht="15.75" x14ac:dyDescent="0.25">
      <c r="A1" s="329" t="s">
        <v>570</v>
      </c>
    </row>
    <row r="4" spans="1:1" x14ac:dyDescent="0.2">
      <c r="A4" s="335" t="s">
        <v>584</v>
      </c>
    </row>
    <row r="5" spans="1:1" ht="14.25" x14ac:dyDescent="0.2">
      <c r="A5" s="331"/>
    </row>
    <row r="6" spans="1:1" ht="14.25" x14ac:dyDescent="0.2">
      <c r="A6" s="331"/>
    </row>
    <row r="7" spans="1:1" x14ac:dyDescent="0.2">
      <c r="A7" s="332" t="s">
        <v>571</v>
      </c>
    </row>
    <row r="10" spans="1:1" x14ac:dyDescent="0.2">
      <c r="A10" s="332" t="s">
        <v>585</v>
      </c>
    </row>
    <row r="11" spans="1:1" x14ac:dyDescent="0.2">
      <c r="A11" s="330" t="s">
        <v>572</v>
      </c>
    </row>
    <row r="14" spans="1:1" x14ac:dyDescent="0.2">
      <c r="A14" s="330" t="s">
        <v>573</v>
      </c>
    </row>
    <row r="17" spans="1:1" x14ac:dyDescent="0.2">
      <c r="A17" s="330" t="s">
        <v>574</v>
      </c>
    </row>
    <row r="18" spans="1:1" x14ac:dyDescent="0.2">
      <c r="A18" s="330" t="s">
        <v>575</v>
      </c>
    </row>
    <row r="19" spans="1:1" x14ac:dyDescent="0.2">
      <c r="A19" s="330" t="s">
        <v>576</v>
      </c>
    </row>
    <row r="20" spans="1:1" x14ac:dyDescent="0.2">
      <c r="A20" s="330" t="s">
        <v>577</v>
      </c>
    </row>
    <row r="21" spans="1:1" x14ac:dyDescent="0.2">
      <c r="A21" s="330" t="s">
        <v>578</v>
      </c>
    </row>
    <row r="24" spans="1:1" x14ac:dyDescent="0.2">
      <c r="A24" s="86" t="s">
        <v>579</v>
      </c>
    </row>
    <row r="25" spans="1:1" ht="38.25" x14ac:dyDescent="0.2">
      <c r="A25" s="333" t="s">
        <v>580</v>
      </c>
    </row>
    <row r="28" spans="1:1" x14ac:dyDescent="0.2">
      <c r="A28" s="86" t="s">
        <v>581</v>
      </c>
    </row>
    <row r="29" spans="1:1" x14ac:dyDescent="0.2">
      <c r="A29" s="334" t="s">
        <v>582</v>
      </c>
    </row>
    <row r="30" spans="1:1" x14ac:dyDescent="0.2">
      <c r="A30" s="330" t="s">
        <v>583</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J52" sqref="J52"/>
    </sheetView>
  </sheetViews>
  <sheetFormatPr baseColWidth="10" defaultRowHeight="12.75" x14ac:dyDescent="0.2"/>
  <sheetData/>
  <printOptions horizontalCentered="1"/>
  <pageMargins left="0.70866141732283472" right="0.70866141732283472" top="0.59055118110236227" bottom="0.59055118110236227" header="0.31496062992125984" footer="0.31496062992125984"/>
  <pageSetup paperSize="9" orientation="portrait" r:id="rId1"/>
  <headerFooter>
    <oddHeader>&amp;C&amp;8- 6 -</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J48" sqref="J48"/>
    </sheetView>
  </sheetViews>
  <sheetFormatPr baseColWidth="10" defaultRowHeight="12.75" x14ac:dyDescent="0.2"/>
  <sheetData/>
  <printOptions horizontalCentered="1"/>
  <pageMargins left="0.70866141732283472" right="0.70866141732283472" top="0.59055118110236227" bottom="0.59055118110236227" header="0.31496062992125984" footer="0.31496062992125984"/>
  <pageSetup paperSize="9" orientation="portrait" r:id="rId1"/>
  <headerFooter>
    <oddHeader>&amp;C&amp;8- 7 -</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H1" sqref="H1"/>
    </sheetView>
  </sheetViews>
  <sheetFormatPr baseColWidth="10" defaultRowHeight="12.75" x14ac:dyDescent="0.2"/>
  <sheetData/>
  <printOptions horizontalCentered="1"/>
  <pageMargins left="0.70866141732283472" right="0.70866141732283472" top="0.59055118110236227" bottom="0.59055118110236227" header="0.31496062992125984" footer="0.31496062992125984"/>
  <pageSetup paperSize="9" orientation="portrait" r:id="rId1"/>
  <headerFooter>
    <oddHeader>&amp;C&amp;8- 8 -</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H1" sqref="H1"/>
    </sheetView>
  </sheetViews>
  <sheetFormatPr baseColWidth="10" defaultRowHeight="12.75" x14ac:dyDescent="0.2"/>
  <sheetData/>
  <printOptions horizontalCentered="1"/>
  <pageMargins left="0.70866141732283472" right="0.70866141732283472" top="0.59055118110236227" bottom="0.59055118110236227" header="0.31496062992125984" footer="0.31496062992125984"/>
  <pageSetup paperSize="9" orientation="portrait" r:id="rId1"/>
  <headerFooter>
    <oddHeader>&amp;C&amp;8- 9 -</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1"/>
  <dimension ref="A1:L85"/>
  <sheetViews>
    <sheetView zoomScale="130" zoomScaleNormal="130" workbookViewId="0">
      <selection activeCell="J1" sqref="J1"/>
    </sheetView>
  </sheetViews>
  <sheetFormatPr baseColWidth="10" defaultRowHeight="12.95" customHeight="1" x14ac:dyDescent="0.15"/>
  <cols>
    <col min="1" max="1" width="10.140625" style="12" customWidth="1"/>
    <col min="2" max="9" width="10.140625" style="3" customWidth="1"/>
    <col min="10" max="16384" width="11.42578125" style="3"/>
  </cols>
  <sheetData>
    <row r="1" spans="1:12" ht="39.950000000000003" customHeight="1" x14ac:dyDescent="0.15">
      <c r="A1" s="238" t="s">
        <v>465</v>
      </c>
      <c r="B1" s="238"/>
      <c r="C1" s="238"/>
      <c r="D1" s="238"/>
      <c r="E1" s="238"/>
      <c r="F1" s="238"/>
      <c r="G1" s="238"/>
      <c r="H1" s="238"/>
      <c r="I1" s="238"/>
    </row>
    <row r="2" spans="1:12" s="11" customFormat="1" ht="24.95" customHeight="1" x14ac:dyDescent="0.15">
      <c r="A2" s="239" t="s">
        <v>134</v>
      </c>
      <c r="B2" s="244" t="s">
        <v>58</v>
      </c>
      <c r="C2" s="246" t="s">
        <v>131</v>
      </c>
      <c r="D2" s="246" t="s">
        <v>188</v>
      </c>
      <c r="E2" s="248" t="s">
        <v>135</v>
      </c>
      <c r="F2" s="248"/>
      <c r="G2" s="248" t="s">
        <v>133</v>
      </c>
      <c r="H2" s="248"/>
      <c r="I2" s="235" t="s">
        <v>130</v>
      </c>
    </row>
    <row r="3" spans="1:12" s="11" customFormat="1" ht="24.95" customHeight="1" x14ac:dyDescent="0.15">
      <c r="A3" s="240"/>
      <c r="B3" s="245"/>
      <c r="C3" s="247"/>
      <c r="D3" s="247"/>
      <c r="E3" s="1" t="s">
        <v>136</v>
      </c>
      <c r="F3" s="1" t="s">
        <v>48</v>
      </c>
      <c r="G3" s="1" t="s">
        <v>136</v>
      </c>
      <c r="H3" s="1" t="s">
        <v>48</v>
      </c>
      <c r="I3" s="236"/>
    </row>
    <row r="4" spans="1:12" ht="9.9499999999999993" customHeight="1" x14ac:dyDescent="0.15">
      <c r="A4" s="241"/>
      <c r="B4" s="242" t="s">
        <v>137</v>
      </c>
      <c r="C4" s="243"/>
      <c r="D4" s="33" t="s">
        <v>138</v>
      </c>
      <c r="E4" s="243" t="s">
        <v>137</v>
      </c>
      <c r="F4" s="243"/>
      <c r="G4" s="243"/>
      <c r="H4" s="243"/>
      <c r="I4" s="34" t="s">
        <v>139</v>
      </c>
    </row>
    <row r="5" spans="1:12" ht="20.100000000000001" customHeight="1" x14ac:dyDescent="0.15">
      <c r="A5" s="21" t="s">
        <v>479</v>
      </c>
      <c r="B5" s="56"/>
      <c r="C5" s="56"/>
      <c r="D5" s="55"/>
      <c r="E5" s="56"/>
      <c r="F5" s="56"/>
      <c r="G5" s="56"/>
      <c r="H5" s="56"/>
      <c r="I5" s="55"/>
      <c r="K5" s="65"/>
      <c r="L5" s="65"/>
    </row>
    <row r="6" spans="1:12" ht="9.9499999999999993" customHeight="1" x14ac:dyDescent="0.15">
      <c r="A6" s="42" t="s">
        <v>140</v>
      </c>
      <c r="B6" s="56">
        <v>1191</v>
      </c>
      <c r="C6" s="56">
        <v>61531</v>
      </c>
      <c r="D6" s="55">
        <v>27.308380664144956</v>
      </c>
      <c r="E6" s="56">
        <v>191255</v>
      </c>
      <c r="F6" s="56">
        <v>11619</v>
      </c>
      <c r="G6" s="56">
        <v>513598</v>
      </c>
      <c r="H6" s="56">
        <v>29420</v>
      </c>
      <c r="I6" s="55">
        <v>2.6854095317769469</v>
      </c>
      <c r="K6" s="66"/>
      <c r="L6" s="67"/>
    </row>
    <row r="7" spans="1:12" ht="9.9499999999999993" customHeight="1" x14ac:dyDescent="0.15">
      <c r="A7" s="42" t="s">
        <v>141</v>
      </c>
      <c r="B7" s="56">
        <v>1193</v>
      </c>
      <c r="C7" s="56">
        <v>61566</v>
      </c>
      <c r="D7" s="55">
        <v>34.289618760125414</v>
      </c>
      <c r="E7" s="56">
        <v>207328</v>
      </c>
      <c r="F7" s="56">
        <v>10731</v>
      </c>
      <c r="G7" s="56">
        <v>588403</v>
      </c>
      <c r="H7" s="56">
        <v>26424</v>
      </c>
      <c r="I7" s="55">
        <v>2.8380295956166073</v>
      </c>
      <c r="K7" s="65"/>
      <c r="L7" s="65"/>
    </row>
    <row r="8" spans="1:12" ht="9.9499999999999993" customHeight="1" x14ac:dyDescent="0.15">
      <c r="A8" s="42" t="s">
        <v>142</v>
      </c>
      <c r="B8" s="56">
        <v>1220</v>
      </c>
      <c r="C8" s="56">
        <v>62698</v>
      </c>
      <c r="D8" s="55">
        <v>32.231184198493281</v>
      </c>
      <c r="E8" s="56">
        <v>237528</v>
      </c>
      <c r="F8" s="56">
        <v>14331</v>
      </c>
      <c r="G8" s="56">
        <v>623822</v>
      </c>
      <c r="H8" s="56">
        <v>35936</v>
      </c>
      <c r="I8" s="55">
        <v>2.6263093193223535</v>
      </c>
      <c r="K8" s="45"/>
    </row>
    <row r="9" spans="1:12" ht="9.9499999999999993" customHeight="1" x14ac:dyDescent="0.15">
      <c r="A9" s="42" t="s">
        <v>143</v>
      </c>
      <c r="B9" s="56">
        <v>1253</v>
      </c>
      <c r="C9" s="56">
        <v>64621</v>
      </c>
      <c r="D9" s="55">
        <v>37.323557906421357</v>
      </c>
      <c r="E9" s="56">
        <v>268336</v>
      </c>
      <c r="F9" s="56">
        <v>17360</v>
      </c>
      <c r="G9" s="56">
        <v>721570</v>
      </c>
      <c r="H9" s="56">
        <v>39246</v>
      </c>
      <c r="I9" s="55">
        <v>2.6890540218233858</v>
      </c>
    </row>
    <row r="10" spans="1:12" ht="9.9499999999999993" customHeight="1" x14ac:dyDescent="0.15">
      <c r="A10" s="42" t="s">
        <v>144</v>
      </c>
      <c r="B10" s="56">
        <v>1271</v>
      </c>
      <c r="C10" s="56">
        <v>65926</v>
      </c>
      <c r="D10" s="55">
        <v>43.798230570407448</v>
      </c>
      <c r="E10" s="56">
        <v>361200</v>
      </c>
      <c r="F10" s="56">
        <v>22079</v>
      </c>
      <c r="G10" s="56">
        <v>894366</v>
      </c>
      <c r="H10" s="56">
        <v>50094</v>
      </c>
      <c r="I10" s="55">
        <v>2.4760963455149501</v>
      </c>
    </row>
    <row r="11" spans="1:12" ht="9.9499999999999993" customHeight="1" x14ac:dyDescent="0.15">
      <c r="A11" s="42" t="s">
        <v>145</v>
      </c>
      <c r="B11" s="56">
        <v>1270</v>
      </c>
      <c r="C11" s="56">
        <v>66108</v>
      </c>
      <c r="D11" s="55">
        <v>43.403624776182205</v>
      </c>
      <c r="E11" s="56">
        <v>345891</v>
      </c>
      <c r="F11" s="56">
        <v>23992</v>
      </c>
      <c r="G11" s="56">
        <v>860295</v>
      </c>
      <c r="H11" s="56">
        <v>50586</v>
      </c>
      <c r="I11" s="55">
        <v>2.487185269347858</v>
      </c>
    </row>
    <row r="12" spans="1:12" ht="9.9499999999999993" customHeight="1" x14ac:dyDescent="0.15">
      <c r="A12" s="42" t="s">
        <v>146</v>
      </c>
      <c r="B12" s="56">
        <v>1273</v>
      </c>
      <c r="C12" s="56">
        <v>66196</v>
      </c>
      <c r="D12" s="55">
        <v>44.182822028860713</v>
      </c>
      <c r="E12" s="56">
        <v>327882</v>
      </c>
      <c r="F12" s="56">
        <v>32839</v>
      </c>
      <c r="G12" s="56">
        <v>903077</v>
      </c>
      <c r="H12" s="56">
        <v>78883</v>
      </c>
      <c r="I12" s="55">
        <v>2.754274403596416</v>
      </c>
    </row>
    <row r="13" spans="1:12" ht="9.9499999999999993" customHeight="1" x14ac:dyDescent="0.15">
      <c r="A13" s="42" t="s">
        <v>147</v>
      </c>
      <c r="B13" s="56">
        <v>1271</v>
      </c>
      <c r="C13" s="56">
        <v>66069</v>
      </c>
      <c r="D13" s="55">
        <v>47.847737552131264</v>
      </c>
      <c r="E13" s="56">
        <v>328588</v>
      </c>
      <c r="F13" s="56">
        <v>29546</v>
      </c>
      <c r="G13" s="56">
        <v>977491</v>
      </c>
      <c r="H13" s="56">
        <v>77074</v>
      </c>
      <c r="I13" s="55">
        <v>2.9748225741658247</v>
      </c>
    </row>
    <row r="14" spans="1:12" ht="9.9499999999999993" customHeight="1" x14ac:dyDescent="0.15">
      <c r="A14" s="42" t="s">
        <v>148</v>
      </c>
      <c r="B14" s="56">
        <v>1271</v>
      </c>
      <c r="C14" s="56">
        <v>65548</v>
      </c>
      <c r="D14" s="55">
        <v>45.04224911992663</v>
      </c>
      <c r="E14" s="56">
        <v>352140</v>
      </c>
      <c r="F14" s="56">
        <v>23776</v>
      </c>
      <c r="G14" s="56">
        <v>885032</v>
      </c>
      <c r="H14" s="56">
        <v>52682</v>
      </c>
      <c r="I14" s="55">
        <v>2.5132958482421763</v>
      </c>
    </row>
    <row r="15" spans="1:12" ht="9.9499999999999993" customHeight="1" x14ac:dyDescent="0.15">
      <c r="A15" s="42" t="s">
        <v>149</v>
      </c>
      <c r="B15" s="56">
        <v>1259</v>
      </c>
      <c r="C15" s="56">
        <v>64812</v>
      </c>
      <c r="D15" s="55">
        <v>45.489150112602857</v>
      </c>
      <c r="E15" s="56">
        <v>342486</v>
      </c>
      <c r="F15" s="56">
        <v>19702</v>
      </c>
      <c r="G15" s="56">
        <v>908346</v>
      </c>
      <c r="H15" s="56">
        <v>45894</v>
      </c>
      <c r="I15" s="55">
        <v>2.6522135211366304</v>
      </c>
    </row>
    <row r="16" spans="1:12" ht="9.9499999999999993" customHeight="1" x14ac:dyDescent="0.15">
      <c r="A16" s="42" t="s">
        <v>150</v>
      </c>
      <c r="B16" s="56">
        <v>1212</v>
      </c>
      <c r="C16" s="56">
        <v>62679</v>
      </c>
      <c r="D16" s="55">
        <v>34.915653936275213</v>
      </c>
      <c r="E16" s="56">
        <v>258095</v>
      </c>
      <c r="F16" s="56">
        <v>13869</v>
      </c>
      <c r="G16" s="56">
        <v>648795</v>
      </c>
      <c r="H16" s="56">
        <v>34405</v>
      </c>
      <c r="I16" s="55">
        <v>2.5137836843022918</v>
      </c>
    </row>
    <row r="17" spans="1:9" ht="9.9499999999999993" customHeight="1" x14ac:dyDescent="0.15">
      <c r="A17" s="42" t="s">
        <v>151</v>
      </c>
      <c r="B17" s="56">
        <v>1219</v>
      </c>
      <c r="C17" s="56">
        <v>63154</v>
      </c>
      <c r="D17" s="55">
        <v>33.674393873838184</v>
      </c>
      <c r="E17" s="56">
        <v>250358</v>
      </c>
      <c r="F17" s="56">
        <v>13302</v>
      </c>
      <c r="G17" s="56">
        <v>645986</v>
      </c>
      <c r="H17" s="56">
        <v>31693</v>
      </c>
      <c r="I17" s="55">
        <v>2.5802490833126961</v>
      </c>
    </row>
    <row r="18" spans="1:9" ht="20.100000000000001" customHeight="1" x14ac:dyDescent="0.15">
      <c r="A18" s="21" t="s">
        <v>423</v>
      </c>
      <c r="B18" s="56"/>
      <c r="C18" s="56"/>
      <c r="D18" s="55"/>
      <c r="E18" s="56"/>
      <c r="F18" s="56"/>
      <c r="G18" s="56"/>
      <c r="H18" s="56"/>
      <c r="I18" s="55"/>
    </row>
    <row r="19" spans="1:9" ht="9.9499999999999993" customHeight="1" x14ac:dyDescent="0.15">
      <c r="A19" s="42" t="s">
        <v>140</v>
      </c>
      <c r="B19" s="56">
        <v>1184</v>
      </c>
      <c r="C19" s="56">
        <v>62172</v>
      </c>
      <c r="D19" s="55">
        <v>28.048473840452086</v>
      </c>
      <c r="E19" s="56">
        <v>194568</v>
      </c>
      <c r="F19" s="56">
        <v>10825</v>
      </c>
      <c r="G19" s="56">
        <v>534308</v>
      </c>
      <c r="H19" s="56">
        <v>26961</v>
      </c>
      <c r="I19" s="55">
        <v>2.7461247481600264</v>
      </c>
    </row>
    <row r="20" spans="1:9" ht="9.9499999999999993" customHeight="1" x14ac:dyDescent="0.15">
      <c r="A20" s="42" t="s">
        <v>141</v>
      </c>
      <c r="B20" s="56">
        <v>1193</v>
      </c>
      <c r="C20" s="56">
        <v>62340</v>
      </c>
      <c r="D20" s="55">
        <v>35.287753473876336</v>
      </c>
      <c r="E20" s="56">
        <v>214634</v>
      </c>
      <c r="F20" s="56">
        <v>10140</v>
      </c>
      <c r="G20" s="56">
        <v>614815</v>
      </c>
      <c r="H20" s="56">
        <v>23096</v>
      </c>
      <c r="I20" s="55">
        <v>2.8644809303279071</v>
      </c>
    </row>
    <row r="21" spans="1:9" ht="9.9499999999999993" customHeight="1" x14ac:dyDescent="0.15">
      <c r="A21" s="42" t="s">
        <v>142</v>
      </c>
      <c r="B21" s="56">
        <v>1209</v>
      </c>
      <c r="C21" s="56">
        <v>62930</v>
      </c>
      <c r="D21" s="55">
        <v>33.090270528385119</v>
      </c>
      <c r="E21" s="56">
        <v>245633</v>
      </c>
      <c r="F21" s="56">
        <v>14864</v>
      </c>
      <c r="G21" s="56">
        <v>640306</v>
      </c>
      <c r="H21" s="56">
        <v>34653</v>
      </c>
      <c r="I21" s="55">
        <v>2.6067588638334427</v>
      </c>
    </row>
    <row r="22" spans="1:9" ht="9.9499999999999993" customHeight="1" x14ac:dyDescent="0.15">
      <c r="A22" s="42" t="s">
        <v>143</v>
      </c>
      <c r="B22" s="56">
        <v>1252</v>
      </c>
      <c r="C22" s="56">
        <v>64980</v>
      </c>
      <c r="D22" s="55">
        <v>37.584516460905348</v>
      </c>
      <c r="E22" s="56">
        <v>281055</v>
      </c>
      <c r="F22" s="56">
        <v>18473</v>
      </c>
      <c r="G22" s="56">
        <v>730643</v>
      </c>
      <c r="H22" s="56">
        <v>39612</v>
      </c>
      <c r="I22" s="55">
        <v>2.5996441977548876</v>
      </c>
    </row>
    <row r="23" spans="1:9" ht="9.9499999999999993" customHeight="1" x14ac:dyDescent="0.15">
      <c r="A23" s="42" t="s">
        <v>144</v>
      </c>
      <c r="B23" s="56">
        <v>1261</v>
      </c>
      <c r="C23" s="56">
        <v>66219</v>
      </c>
      <c r="D23" s="55">
        <v>45.387895260916331</v>
      </c>
      <c r="E23" s="56">
        <v>375138</v>
      </c>
      <c r="F23" s="56">
        <v>22718</v>
      </c>
      <c r="G23" s="56">
        <v>930785</v>
      </c>
      <c r="H23" s="56">
        <v>48381</v>
      </c>
      <c r="I23" s="55">
        <v>2.4811802589980219</v>
      </c>
    </row>
    <row r="24" spans="1:9" ht="9.9499999999999993" customHeight="1" x14ac:dyDescent="0.15">
      <c r="A24" s="42" t="s">
        <v>145</v>
      </c>
      <c r="B24" s="56">
        <v>1267</v>
      </c>
      <c r="C24" s="56">
        <v>66551</v>
      </c>
      <c r="D24" s="55">
        <v>43.963031990659189</v>
      </c>
      <c r="E24" s="56">
        <v>356932</v>
      </c>
      <c r="F24" s="56">
        <v>25029</v>
      </c>
      <c r="G24" s="56">
        <v>876549</v>
      </c>
      <c r="H24" s="56">
        <v>57121</v>
      </c>
      <c r="I24" s="55">
        <v>2.4557870967018927</v>
      </c>
    </row>
    <row r="25" spans="1:9" ht="9.9499999999999993" customHeight="1" x14ac:dyDescent="0.15">
      <c r="A25" s="42" t="s">
        <v>146</v>
      </c>
      <c r="B25" s="56">
        <v>1265</v>
      </c>
      <c r="C25" s="56">
        <v>66562</v>
      </c>
      <c r="D25" s="55">
        <v>44.356022154590868</v>
      </c>
      <c r="E25" s="56">
        <v>330570</v>
      </c>
      <c r="F25" s="56">
        <v>30610</v>
      </c>
      <c r="G25" s="56">
        <v>911923</v>
      </c>
      <c r="H25" s="56">
        <v>74684</v>
      </c>
      <c r="I25" s="55">
        <v>2.7586381099313306</v>
      </c>
    </row>
    <row r="26" spans="1:9" ht="9.9499999999999993" customHeight="1" x14ac:dyDescent="0.15">
      <c r="A26" s="42" t="s">
        <v>147</v>
      </c>
      <c r="B26" s="56">
        <v>1271</v>
      </c>
      <c r="C26" s="56">
        <v>66741</v>
      </c>
      <c r="D26" s="55">
        <v>45.642822896386264</v>
      </c>
      <c r="E26" s="56">
        <v>329857</v>
      </c>
      <c r="F26" s="56">
        <v>29600</v>
      </c>
      <c r="G26" s="56">
        <v>940558</v>
      </c>
      <c r="H26" s="56">
        <v>76144</v>
      </c>
      <c r="I26" s="55">
        <v>2.8514113691690643</v>
      </c>
    </row>
    <row r="27" spans="1:9" ht="9.9499999999999993" customHeight="1" x14ac:dyDescent="0.15">
      <c r="A27" s="42" t="s">
        <v>148</v>
      </c>
      <c r="B27" s="56">
        <v>1268</v>
      </c>
      <c r="C27" s="56">
        <v>66055</v>
      </c>
      <c r="D27" s="55">
        <v>45.157675012973471</v>
      </c>
      <c r="E27" s="56">
        <v>352555</v>
      </c>
      <c r="F27" s="56">
        <v>23466</v>
      </c>
      <c r="G27" s="56">
        <v>893688</v>
      </c>
      <c r="H27" s="56">
        <v>54572</v>
      </c>
      <c r="I27" s="55">
        <v>2.5348895916949128</v>
      </c>
    </row>
    <row r="28" spans="1:9" ht="9.9499999999999993" customHeight="1" x14ac:dyDescent="0.15">
      <c r="A28" s="42" t="s">
        <v>149</v>
      </c>
      <c r="B28" s="56">
        <v>1257</v>
      </c>
      <c r="C28" s="56">
        <v>65526</v>
      </c>
      <c r="D28" s="55">
        <v>44.617209326930542</v>
      </c>
      <c r="E28" s="56">
        <v>346935</v>
      </c>
      <c r="F28" s="56">
        <v>20803</v>
      </c>
      <c r="G28" s="56">
        <v>902454</v>
      </c>
      <c r="H28" s="56">
        <v>48056</v>
      </c>
      <c r="I28" s="55">
        <v>2.601219248562411</v>
      </c>
    </row>
    <row r="29" spans="1:9" ht="9.9499999999999993" customHeight="1" x14ac:dyDescent="0.15">
      <c r="A29" s="42" t="s">
        <v>150</v>
      </c>
      <c r="B29" s="56">
        <v>1193</v>
      </c>
      <c r="C29" s="56">
        <v>62537</v>
      </c>
      <c r="D29" s="55">
        <v>34.601944669086535</v>
      </c>
      <c r="E29" s="56">
        <v>262024</v>
      </c>
      <c r="F29" s="56">
        <v>14475</v>
      </c>
      <c r="G29" s="56">
        <v>643937</v>
      </c>
      <c r="H29" s="56">
        <v>33649</v>
      </c>
      <c r="I29" s="55">
        <v>2.4575496901047234</v>
      </c>
    </row>
    <row r="30" spans="1:9" ht="9.9499999999999993" customHeight="1" x14ac:dyDescent="0.15">
      <c r="A30" s="42" t="s">
        <v>151</v>
      </c>
      <c r="B30" s="56">
        <v>1200</v>
      </c>
      <c r="C30" s="56">
        <v>62727</v>
      </c>
      <c r="D30" s="55">
        <v>33.779633050220248</v>
      </c>
      <c r="E30" s="56">
        <v>253053</v>
      </c>
      <c r="F30" s="56">
        <v>13025</v>
      </c>
      <c r="G30" s="56">
        <v>644460</v>
      </c>
      <c r="H30" s="56">
        <v>32908</v>
      </c>
      <c r="I30" s="55">
        <v>2.5467392206375741</v>
      </c>
    </row>
    <row r="31" spans="1:9" ht="20.100000000000001" customHeight="1" x14ac:dyDescent="0.15">
      <c r="A31" s="21" t="s">
        <v>436</v>
      </c>
      <c r="B31" s="56"/>
      <c r="C31" s="56"/>
      <c r="D31" s="55"/>
      <c r="E31" s="56"/>
      <c r="F31" s="56"/>
      <c r="G31" s="56"/>
      <c r="H31" s="56"/>
      <c r="I31" s="55"/>
    </row>
    <row r="32" spans="1:9" ht="9.9499999999999993" customHeight="1" x14ac:dyDescent="0.15">
      <c r="A32" s="42" t="s">
        <v>140</v>
      </c>
      <c r="B32" s="56">
        <v>1177</v>
      </c>
      <c r="C32" s="56">
        <v>61993</v>
      </c>
      <c r="D32" s="55">
        <v>27.540004447880374</v>
      </c>
      <c r="E32" s="56">
        <v>191589</v>
      </c>
      <c r="F32" s="56">
        <v>10076</v>
      </c>
      <c r="G32" s="56">
        <v>520104</v>
      </c>
      <c r="H32" s="56">
        <v>23471</v>
      </c>
      <c r="I32" s="55">
        <v>2.7146861249862986</v>
      </c>
    </row>
    <row r="33" spans="1:9" ht="9.9499999999999993" customHeight="1" x14ac:dyDescent="0.15">
      <c r="A33" s="42" t="s">
        <v>141</v>
      </c>
      <c r="B33" s="56">
        <v>1176</v>
      </c>
      <c r="C33" s="56">
        <v>61753</v>
      </c>
      <c r="D33" s="55">
        <v>33.820375830478753</v>
      </c>
      <c r="E33" s="56">
        <v>217101</v>
      </c>
      <c r="F33" s="56">
        <v>11705</v>
      </c>
      <c r="G33" s="56">
        <v>604038</v>
      </c>
      <c r="H33" s="56">
        <v>24906</v>
      </c>
      <c r="I33" s="55">
        <v>2.7822902704271284</v>
      </c>
    </row>
    <row r="34" spans="1:9" ht="9.9499999999999993" customHeight="1" x14ac:dyDescent="0.15">
      <c r="A34" s="42" t="s">
        <v>142</v>
      </c>
      <c r="B34" s="56">
        <v>1202</v>
      </c>
      <c r="C34" s="56">
        <v>62571</v>
      </c>
      <c r="D34" s="55">
        <v>34.994811628210144</v>
      </c>
      <c r="E34" s="56">
        <v>254199</v>
      </c>
      <c r="F34" s="56">
        <v>14391</v>
      </c>
      <c r="G34" s="56">
        <v>671113</v>
      </c>
      <c r="H34" s="56">
        <v>31576</v>
      </c>
      <c r="I34" s="55">
        <v>2.64010873370863</v>
      </c>
    </row>
    <row r="35" spans="1:9" ht="9.9499999999999993" customHeight="1" x14ac:dyDescent="0.15">
      <c r="A35" s="42" t="s">
        <v>143</v>
      </c>
      <c r="B35" s="56">
        <v>1231</v>
      </c>
      <c r="C35" s="56">
        <v>63905</v>
      </c>
      <c r="D35" s="55">
        <v>36.51528776507709</v>
      </c>
      <c r="E35" s="56">
        <v>282486</v>
      </c>
      <c r="F35" s="56">
        <v>17696</v>
      </c>
      <c r="G35" s="56">
        <v>697618</v>
      </c>
      <c r="H35" s="56">
        <v>38992</v>
      </c>
      <c r="I35" s="55">
        <v>2.4695666333906812</v>
      </c>
    </row>
    <row r="36" spans="1:9" ht="9.9499999999999993" customHeight="1" x14ac:dyDescent="0.15">
      <c r="A36" s="42" t="s">
        <v>144</v>
      </c>
      <c r="B36" s="56">
        <v>1249</v>
      </c>
      <c r="C36" s="56">
        <v>65632</v>
      </c>
      <c r="D36" s="55">
        <v>45.205076520649314</v>
      </c>
      <c r="E36" s="56">
        <v>368140</v>
      </c>
      <c r="F36" s="56">
        <v>22874</v>
      </c>
      <c r="G36" s="56">
        <v>919040</v>
      </c>
      <c r="H36" s="56">
        <v>49417</v>
      </c>
      <c r="I36" s="55">
        <v>2.4964415711414136</v>
      </c>
    </row>
    <row r="37" spans="1:9" ht="9.9499999999999993" customHeight="1" x14ac:dyDescent="0.15">
      <c r="A37" s="42" t="s">
        <v>145</v>
      </c>
      <c r="B37" s="56">
        <v>1252</v>
      </c>
      <c r="C37" s="56">
        <v>65899</v>
      </c>
      <c r="D37" s="55">
        <v>43.303897708883618</v>
      </c>
      <c r="E37" s="56">
        <v>349651</v>
      </c>
      <c r="F37" s="56">
        <v>25093</v>
      </c>
      <c r="G37" s="56">
        <v>854977</v>
      </c>
      <c r="H37" s="56">
        <v>54696</v>
      </c>
      <c r="I37" s="55">
        <v>2.4452296718728102</v>
      </c>
    </row>
    <row r="38" spans="1:9" ht="9.9499999999999993" customHeight="1" x14ac:dyDescent="0.15">
      <c r="A38" s="42" t="s">
        <v>146</v>
      </c>
      <c r="B38" s="56">
        <v>1250</v>
      </c>
      <c r="C38" s="56">
        <v>65748</v>
      </c>
      <c r="D38" s="55">
        <v>44.437902385911762</v>
      </c>
      <c r="E38" s="56">
        <v>320740</v>
      </c>
      <c r="F38" s="56">
        <v>32598</v>
      </c>
      <c r="G38" s="56">
        <v>901158</v>
      </c>
      <c r="H38" s="56">
        <v>71839</v>
      </c>
      <c r="I38" s="55">
        <v>2.8096215002806013</v>
      </c>
    </row>
    <row r="39" spans="1:9" ht="9.9499999999999993" customHeight="1" x14ac:dyDescent="0.15">
      <c r="A39" s="42" t="s">
        <v>147</v>
      </c>
      <c r="B39" s="56">
        <v>1250</v>
      </c>
      <c r="C39" s="56">
        <v>65865</v>
      </c>
      <c r="D39" s="55">
        <v>45.597521820410591</v>
      </c>
      <c r="E39" s="56">
        <v>344526</v>
      </c>
      <c r="F39" s="56">
        <v>29960</v>
      </c>
      <c r="G39" s="56">
        <v>928076</v>
      </c>
      <c r="H39" s="56">
        <v>69284</v>
      </c>
      <c r="I39" s="55">
        <v>2.6937763768191663</v>
      </c>
    </row>
    <row r="40" spans="1:9" ht="9.9499999999999993" customHeight="1" x14ac:dyDescent="0.15">
      <c r="A40" s="42" t="s">
        <v>148</v>
      </c>
      <c r="B40" s="56">
        <v>1252</v>
      </c>
      <c r="C40" s="56">
        <v>65561</v>
      </c>
      <c r="D40" s="55">
        <v>45.419946864863988</v>
      </c>
      <c r="E40" s="56">
        <v>367841</v>
      </c>
      <c r="F40" s="56">
        <v>24391</v>
      </c>
      <c r="G40" s="56">
        <v>891728</v>
      </c>
      <c r="H40" s="56">
        <v>53319</v>
      </c>
      <c r="I40" s="55">
        <v>2.4242213347614867</v>
      </c>
    </row>
    <row r="41" spans="1:9" ht="9.9499999999999993" customHeight="1" x14ac:dyDescent="0.15">
      <c r="A41" s="42" t="s">
        <v>149</v>
      </c>
      <c r="B41" s="56">
        <v>1244</v>
      </c>
      <c r="C41" s="56">
        <v>64722</v>
      </c>
      <c r="D41" s="55">
        <v>45.982092173840847</v>
      </c>
      <c r="E41" s="56">
        <v>346943</v>
      </c>
      <c r="F41" s="56">
        <v>25094</v>
      </c>
      <c r="G41" s="56">
        <v>919394</v>
      </c>
      <c r="H41" s="56">
        <v>60337</v>
      </c>
      <c r="I41" s="55">
        <v>2.6499857325266687</v>
      </c>
    </row>
    <row r="42" spans="1:9" ht="9.9499999999999993" customHeight="1" x14ac:dyDescent="0.15">
      <c r="A42" s="42" t="s">
        <v>150</v>
      </c>
      <c r="B42" s="56">
        <v>1187</v>
      </c>
      <c r="C42" s="56">
        <v>62484</v>
      </c>
      <c r="D42" s="55">
        <v>34.396044016336162</v>
      </c>
      <c r="E42" s="56">
        <v>264613</v>
      </c>
      <c r="F42" s="56">
        <v>14830</v>
      </c>
      <c r="G42" s="56">
        <v>634434</v>
      </c>
      <c r="H42" s="56">
        <v>33147</v>
      </c>
      <c r="I42" s="55">
        <v>2.3975919550437808</v>
      </c>
    </row>
    <row r="43" spans="1:9" ht="9.9499999999999993" customHeight="1" x14ac:dyDescent="0.15">
      <c r="A43" s="42" t="s">
        <v>151</v>
      </c>
      <c r="B43" s="56">
        <v>1198</v>
      </c>
      <c r="C43" s="56">
        <v>62468</v>
      </c>
      <c r="D43" s="55">
        <v>33.639042167292295</v>
      </c>
      <c r="E43" s="56">
        <v>258252</v>
      </c>
      <c r="F43" s="56">
        <v>13215</v>
      </c>
      <c r="G43" s="56">
        <v>639127</v>
      </c>
      <c r="H43" s="56">
        <v>29477</v>
      </c>
      <c r="I43" s="55">
        <v>2.4748191688738133</v>
      </c>
    </row>
    <row r="44" spans="1:9" ht="20.100000000000001" customHeight="1" x14ac:dyDescent="0.15">
      <c r="A44" s="21" t="s">
        <v>464</v>
      </c>
      <c r="B44" s="56"/>
      <c r="C44" s="56"/>
      <c r="D44" s="55"/>
      <c r="E44" s="56"/>
      <c r="F44" s="56"/>
      <c r="G44" s="56"/>
      <c r="H44" s="56"/>
      <c r="I44" s="55"/>
    </row>
    <row r="45" spans="1:9" ht="9.9499999999999993" customHeight="1" x14ac:dyDescent="0.15">
      <c r="A45" s="42" t="s">
        <v>140</v>
      </c>
      <c r="B45" s="56">
        <v>1180</v>
      </c>
      <c r="C45" s="56">
        <v>61779</v>
      </c>
      <c r="D45" s="55">
        <v>28.358976481751547</v>
      </c>
      <c r="E45" s="56">
        <v>204876</v>
      </c>
      <c r="F45" s="56">
        <v>12461</v>
      </c>
      <c r="G45" s="56">
        <v>534375</v>
      </c>
      <c r="H45" s="56">
        <v>28159</v>
      </c>
      <c r="I45" s="55">
        <v>2.6082850114215428</v>
      </c>
    </row>
    <row r="46" spans="1:9" ht="9.9499999999999993" customHeight="1" x14ac:dyDescent="0.15">
      <c r="A46" s="42" t="s">
        <v>141</v>
      </c>
      <c r="B46" s="56">
        <v>1173</v>
      </c>
      <c r="C46" s="56">
        <v>61957</v>
      </c>
      <c r="D46" s="55">
        <v>34.222657159841887</v>
      </c>
      <c r="E46" s="56">
        <v>216110</v>
      </c>
      <c r="F46" s="56">
        <v>12258</v>
      </c>
      <c r="G46" s="56">
        <v>590655</v>
      </c>
      <c r="H46" s="56">
        <v>25780</v>
      </c>
      <c r="I46" s="55">
        <v>2.7331220211929108</v>
      </c>
    </row>
    <row r="47" spans="1:9" ht="9.9499999999999993" customHeight="1" x14ac:dyDescent="0.15">
      <c r="A47" s="42" t="s">
        <v>142</v>
      </c>
      <c r="B47" s="56">
        <v>1183</v>
      </c>
      <c r="C47" s="56">
        <v>62399</v>
      </c>
      <c r="D47" s="55">
        <v>33.175291850228888</v>
      </c>
      <c r="E47" s="56">
        <v>257722</v>
      </c>
      <c r="F47" s="56">
        <v>14939</v>
      </c>
      <c r="G47" s="56">
        <v>635343</v>
      </c>
      <c r="H47" s="56">
        <v>33280</v>
      </c>
      <c r="I47" s="55">
        <v>2.4652260963363624</v>
      </c>
    </row>
    <row r="48" spans="1:9" ht="9.9499999999999993" customHeight="1" x14ac:dyDescent="0.15">
      <c r="A48" s="42" t="s">
        <v>143</v>
      </c>
      <c r="B48" s="56">
        <v>1219</v>
      </c>
      <c r="C48" s="56">
        <v>64213</v>
      </c>
      <c r="D48" s="55">
        <v>40.972145341368396</v>
      </c>
      <c r="E48" s="56">
        <v>304445</v>
      </c>
      <c r="F48" s="56">
        <v>19937</v>
      </c>
      <c r="G48" s="56">
        <v>784592</v>
      </c>
      <c r="H48" s="56">
        <v>41911</v>
      </c>
      <c r="I48" s="55">
        <v>2.5771223045213421</v>
      </c>
    </row>
    <row r="49" spans="1:9" ht="9.9499999999999993" customHeight="1" x14ac:dyDescent="0.15">
      <c r="A49" s="42" t="s">
        <v>144</v>
      </c>
      <c r="B49" s="56">
        <v>1234</v>
      </c>
      <c r="C49" s="56">
        <v>65579</v>
      </c>
      <c r="D49" s="55">
        <v>43.324351122316422</v>
      </c>
      <c r="E49" s="56">
        <v>368026</v>
      </c>
      <c r="F49" s="56">
        <v>26352</v>
      </c>
      <c r="G49" s="56">
        <v>879136</v>
      </c>
      <c r="H49" s="56">
        <v>54837</v>
      </c>
      <c r="I49" s="55">
        <v>2.3887877486916684</v>
      </c>
    </row>
    <row r="50" spans="1:9" ht="9.9499999999999993" customHeight="1" x14ac:dyDescent="0.15">
      <c r="A50" s="42" t="s">
        <v>145</v>
      </c>
      <c r="B50" s="56">
        <v>1235</v>
      </c>
      <c r="C50" s="56">
        <v>65913</v>
      </c>
      <c r="D50" s="55">
        <v>46.841361798614187</v>
      </c>
      <c r="E50" s="56">
        <v>380961</v>
      </c>
      <c r="F50" s="56">
        <v>28244</v>
      </c>
      <c r="G50" s="56">
        <v>923840</v>
      </c>
      <c r="H50" s="56">
        <v>62102</v>
      </c>
      <c r="I50" s="55">
        <v>2.4250251338063475</v>
      </c>
    </row>
    <row r="51" spans="1:9" ht="9.9499999999999993" customHeight="1" x14ac:dyDescent="0.15">
      <c r="A51" s="42" t="s">
        <v>146</v>
      </c>
      <c r="B51" s="56">
        <v>1236</v>
      </c>
      <c r="C51" s="56">
        <v>65755</v>
      </c>
      <c r="D51" s="55">
        <v>46.209939940831326</v>
      </c>
      <c r="E51" s="56">
        <v>339572</v>
      </c>
      <c r="F51" s="56">
        <v>35940</v>
      </c>
      <c r="G51" s="56">
        <v>934060</v>
      </c>
      <c r="H51" s="56">
        <v>77742</v>
      </c>
      <c r="I51" s="55">
        <v>2.7506979374035549</v>
      </c>
    </row>
    <row r="52" spans="1:9" ht="9.9499999999999993" customHeight="1" x14ac:dyDescent="0.15">
      <c r="A52" s="42" t="s">
        <v>147</v>
      </c>
      <c r="B52" s="56">
        <v>1237</v>
      </c>
      <c r="C52" s="56">
        <v>65816</v>
      </c>
      <c r="D52" s="55">
        <v>46.03025286157434</v>
      </c>
      <c r="E52" s="56">
        <v>352144</v>
      </c>
      <c r="F52" s="56">
        <v>35079</v>
      </c>
      <c r="G52" s="56">
        <v>935581</v>
      </c>
      <c r="H52" s="56">
        <v>78821</v>
      </c>
      <c r="I52" s="55">
        <v>2.6568136898541508</v>
      </c>
    </row>
    <row r="53" spans="1:9" ht="9.9499999999999993" customHeight="1" x14ac:dyDescent="0.15">
      <c r="A53" s="42" t="s">
        <v>148</v>
      </c>
      <c r="B53" s="56">
        <v>1231</v>
      </c>
      <c r="C53" s="56">
        <v>65241</v>
      </c>
      <c r="D53" s="55">
        <v>47.227966725472875</v>
      </c>
      <c r="E53" s="56">
        <v>384251</v>
      </c>
      <c r="F53" s="56">
        <v>29261</v>
      </c>
      <c r="G53" s="56">
        <v>923311</v>
      </c>
      <c r="H53" s="56">
        <v>62082</v>
      </c>
      <c r="I53" s="55">
        <v>2.4028850933374279</v>
      </c>
    </row>
    <row r="54" spans="1:9" ht="9.9499999999999993" customHeight="1" x14ac:dyDescent="0.15">
      <c r="A54" s="42" t="s">
        <v>149</v>
      </c>
      <c r="B54" s="56"/>
      <c r="C54" s="56"/>
      <c r="D54" s="55"/>
      <c r="E54" s="56"/>
      <c r="F54" s="56"/>
      <c r="G54" s="56"/>
      <c r="H54" s="56"/>
      <c r="I54" s="55"/>
    </row>
    <row r="55" spans="1:9" ht="9.9499999999999993" customHeight="1" x14ac:dyDescent="0.15">
      <c r="A55" s="42" t="s">
        <v>150</v>
      </c>
      <c r="B55" s="56"/>
      <c r="C55" s="56"/>
      <c r="D55" s="55"/>
      <c r="E55" s="56"/>
      <c r="F55" s="56"/>
      <c r="G55" s="56"/>
      <c r="H55" s="56"/>
      <c r="I55" s="55"/>
    </row>
    <row r="56" spans="1:9" ht="9.9499999999999993" customHeight="1" x14ac:dyDescent="0.15">
      <c r="A56" s="42" t="s">
        <v>151</v>
      </c>
      <c r="B56" s="56"/>
      <c r="C56" s="56"/>
      <c r="D56" s="55"/>
      <c r="E56" s="56"/>
      <c r="F56" s="56"/>
      <c r="G56" s="56"/>
      <c r="H56" s="56"/>
      <c r="I56" s="55"/>
    </row>
    <row r="57" spans="1:9" ht="20.100000000000001" customHeight="1" x14ac:dyDescent="0.15">
      <c r="A57" s="12" t="s">
        <v>47</v>
      </c>
    </row>
    <row r="58" spans="1:9" ht="8.25" x14ac:dyDescent="0.15">
      <c r="A58" s="237" t="s">
        <v>129</v>
      </c>
      <c r="B58" s="237"/>
      <c r="C58" s="237"/>
      <c r="D58" s="237"/>
      <c r="E58" s="237"/>
      <c r="F58" s="237"/>
      <c r="G58" s="237"/>
      <c r="H58" s="237"/>
      <c r="I58" s="237"/>
    </row>
    <row r="59" spans="1:9" ht="8.25" x14ac:dyDescent="0.15">
      <c r="A59" s="234" t="s">
        <v>310</v>
      </c>
      <c r="B59" s="234"/>
      <c r="C59" s="234"/>
      <c r="D59" s="234"/>
      <c r="E59" s="234"/>
      <c r="F59" s="234"/>
      <c r="G59" s="234"/>
      <c r="H59" s="234"/>
      <c r="I59" s="234"/>
    </row>
    <row r="60" spans="1:9" ht="8.25" x14ac:dyDescent="0.15">
      <c r="A60" s="234"/>
      <c r="B60" s="234"/>
      <c r="C60" s="234"/>
      <c r="D60" s="234"/>
      <c r="E60" s="234"/>
      <c r="F60" s="234"/>
      <c r="G60" s="234"/>
      <c r="H60" s="234"/>
      <c r="I60" s="234"/>
    </row>
    <row r="61" spans="1:9" ht="12.95" customHeight="1" x14ac:dyDescent="0.15">
      <c r="A61" s="12" t="s">
        <v>424</v>
      </c>
    </row>
    <row r="85" spans="9:9" ht="12.95" customHeight="1" x14ac:dyDescent="0.2">
      <c r="I85"/>
    </row>
  </sheetData>
  <mergeCells count="13">
    <mergeCell ref="A59:I59"/>
    <mergeCell ref="A60:I60"/>
    <mergeCell ref="I2:I3"/>
    <mergeCell ref="A58:I58"/>
    <mergeCell ref="A1:I1"/>
    <mergeCell ref="A2:A4"/>
    <mergeCell ref="B4:C4"/>
    <mergeCell ref="E4:H4"/>
    <mergeCell ref="B2:B3"/>
    <mergeCell ref="C2:C3"/>
    <mergeCell ref="D2:D3"/>
    <mergeCell ref="E2:F2"/>
    <mergeCell ref="G2:H2"/>
  </mergeCells>
  <phoneticPr fontId="18" type="noConversion"/>
  <conditionalFormatting sqref="K6:L6 E2:H2">
    <cfRule type="cellIs" dxfId="41"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0" orientation="portrait" useFirstPageNumber="1" r:id="rId1"/>
  <headerFooter alignWithMargins="0">
    <oddHeader>&amp;C&amp;8- &amp;P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4"/>
  <sheetViews>
    <sheetView zoomScale="130" workbookViewId="0">
      <selection activeCell="L1" sqref="L1"/>
    </sheetView>
  </sheetViews>
  <sheetFormatPr baseColWidth="10" defaultRowHeight="8.25" x14ac:dyDescent="0.15"/>
  <cols>
    <col min="1" max="1" width="19.85546875" style="3" customWidth="1"/>
    <col min="2" max="11" width="7.140625" style="3" customWidth="1"/>
    <col min="12" max="16384" width="11.42578125" style="3"/>
  </cols>
  <sheetData>
    <row r="1" spans="1:14" ht="39.950000000000003" customHeight="1" x14ac:dyDescent="0.15">
      <c r="A1" s="249" t="s">
        <v>454</v>
      </c>
      <c r="B1" s="249"/>
      <c r="C1" s="249"/>
      <c r="D1" s="249"/>
      <c r="E1" s="249"/>
      <c r="F1" s="249"/>
      <c r="G1" s="249"/>
      <c r="H1" s="249"/>
      <c r="I1" s="249"/>
      <c r="J1" s="249"/>
      <c r="K1" s="249"/>
    </row>
    <row r="2" spans="1:14" s="198" customFormat="1" ht="9.9499999999999993" customHeight="1" x14ac:dyDescent="0.2">
      <c r="A2" s="240" t="s">
        <v>453</v>
      </c>
      <c r="B2" s="250" t="s">
        <v>494</v>
      </c>
      <c r="C2" s="246"/>
      <c r="D2" s="246"/>
      <c r="E2" s="246"/>
      <c r="F2" s="246"/>
      <c r="G2" s="251" t="s">
        <v>495</v>
      </c>
      <c r="H2" s="252"/>
      <c r="I2" s="252"/>
      <c r="J2" s="252"/>
      <c r="K2" s="252"/>
      <c r="N2" s="199"/>
    </row>
    <row r="3" spans="1:14" s="198" customFormat="1" ht="9.9499999999999993" customHeight="1" x14ac:dyDescent="0.2">
      <c r="A3" s="240"/>
      <c r="B3" s="245" t="s">
        <v>135</v>
      </c>
      <c r="C3" s="247"/>
      <c r="D3" s="247" t="s">
        <v>133</v>
      </c>
      <c r="E3" s="247"/>
      <c r="F3" s="253" t="s">
        <v>57</v>
      </c>
      <c r="G3" s="247" t="s">
        <v>135</v>
      </c>
      <c r="H3" s="247"/>
      <c r="I3" s="247" t="s">
        <v>133</v>
      </c>
      <c r="J3" s="247"/>
      <c r="K3" s="236" t="s">
        <v>57</v>
      </c>
    </row>
    <row r="4" spans="1:14" s="198" customFormat="1" ht="45" customHeight="1" x14ac:dyDescent="0.2">
      <c r="A4" s="240"/>
      <c r="B4" s="218" t="s">
        <v>136</v>
      </c>
      <c r="C4" s="219" t="s">
        <v>452</v>
      </c>
      <c r="D4" s="219" t="s">
        <v>136</v>
      </c>
      <c r="E4" s="219" t="s">
        <v>452</v>
      </c>
      <c r="F4" s="254"/>
      <c r="G4" s="219" t="s">
        <v>136</v>
      </c>
      <c r="H4" s="219" t="s">
        <v>451</v>
      </c>
      <c r="I4" s="219" t="s">
        <v>136</v>
      </c>
      <c r="J4" s="219" t="s">
        <v>451</v>
      </c>
      <c r="K4" s="236"/>
    </row>
    <row r="5" spans="1:14" s="198" customFormat="1" ht="9.9499999999999993" customHeight="1" x14ac:dyDescent="0.2">
      <c r="A5" s="241"/>
      <c r="B5" s="220" t="s">
        <v>137</v>
      </c>
      <c r="C5" s="221" t="s">
        <v>138</v>
      </c>
      <c r="D5" s="221" t="s">
        <v>137</v>
      </c>
      <c r="E5" s="221" t="s">
        <v>138</v>
      </c>
      <c r="F5" s="221" t="s">
        <v>139</v>
      </c>
      <c r="G5" s="221" t="s">
        <v>137</v>
      </c>
      <c r="H5" s="221" t="s">
        <v>138</v>
      </c>
      <c r="I5" s="221" t="s">
        <v>137</v>
      </c>
      <c r="J5" s="221" t="s">
        <v>138</v>
      </c>
      <c r="K5" s="222" t="s">
        <v>139</v>
      </c>
    </row>
    <row r="6" spans="1:14" s="5" customFormat="1" ht="30" customHeight="1" x14ac:dyDescent="0.15">
      <c r="A6" s="4" t="s">
        <v>450</v>
      </c>
      <c r="B6" s="139">
        <v>320948</v>
      </c>
      <c r="C6" s="140">
        <v>5.4037189566953714</v>
      </c>
      <c r="D6" s="139">
        <v>632126</v>
      </c>
      <c r="E6" s="140">
        <v>4.7079363396631493</v>
      </c>
      <c r="F6" s="140">
        <v>1.9695589316649427</v>
      </c>
      <c r="G6" s="139">
        <v>2322684</v>
      </c>
      <c r="H6" s="140">
        <v>4.75455550379003</v>
      </c>
      <c r="I6" s="139">
        <v>4664168</v>
      </c>
      <c r="J6" s="140">
        <v>3.516711554104063</v>
      </c>
      <c r="K6" s="140">
        <v>2.0080940842576949</v>
      </c>
    </row>
    <row r="7" spans="1:14" s="5" customFormat="1" ht="9.9499999999999993" customHeight="1" x14ac:dyDescent="0.15">
      <c r="A7" s="35" t="s">
        <v>59</v>
      </c>
      <c r="B7" s="139">
        <v>293023</v>
      </c>
      <c r="C7" s="140">
        <v>4.0472259209942365</v>
      </c>
      <c r="D7" s="139">
        <v>576047</v>
      </c>
      <c r="E7" s="140">
        <v>3.3112499641309654</v>
      </c>
      <c r="F7" s="140">
        <v>1.9658763987809831</v>
      </c>
      <c r="G7" s="139">
        <v>2119951</v>
      </c>
      <c r="H7" s="140">
        <v>3.8943135171586363</v>
      </c>
      <c r="I7" s="139">
        <v>4250828</v>
      </c>
      <c r="J7" s="140">
        <v>2.5523566524938701</v>
      </c>
      <c r="K7" s="140">
        <v>2.0051538927078973</v>
      </c>
    </row>
    <row r="8" spans="1:14" s="5" customFormat="1" ht="9.9499999999999993" customHeight="1" x14ac:dyDescent="0.15">
      <c r="A8" s="35" t="s">
        <v>154</v>
      </c>
      <c r="B8" s="139">
        <v>27925</v>
      </c>
      <c r="C8" s="140">
        <v>22.108531199440293</v>
      </c>
      <c r="D8" s="139">
        <v>56079</v>
      </c>
      <c r="E8" s="140">
        <v>21.593668690372937</v>
      </c>
      <c r="F8" s="140">
        <v>2.0082005371530887</v>
      </c>
      <c r="G8" s="139">
        <v>202733</v>
      </c>
      <c r="H8" s="140">
        <v>14.684203083015134</v>
      </c>
      <c r="I8" s="139">
        <v>413340</v>
      </c>
      <c r="J8" s="140">
        <v>14.599246429690339</v>
      </c>
      <c r="K8" s="140">
        <v>2.0388392614917157</v>
      </c>
    </row>
    <row r="9" spans="1:14" s="5" customFormat="1" ht="20.100000000000001" customHeight="1" x14ac:dyDescent="0.15">
      <c r="A9" s="35" t="s">
        <v>60</v>
      </c>
      <c r="B9" s="139">
        <v>232946</v>
      </c>
      <c r="C9" s="140">
        <v>6.00162907211147</v>
      </c>
      <c r="D9" s="139">
        <v>458587</v>
      </c>
      <c r="E9" s="140">
        <v>5.1296276343329197</v>
      </c>
      <c r="F9" s="140">
        <v>1.9686408008723051</v>
      </c>
      <c r="G9" s="139">
        <v>1689810</v>
      </c>
      <c r="H9" s="140">
        <v>5.3290000224394731</v>
      </c>
      <c r="I9" s="139">
        <v>3399423</v>
      </c>
      <c r="J9" s="140">
        <v>3.6722364372173359</v>
      </c>
      <c r="K9" s="140">
        <v>2.0117190690077584</v>
      </c>
      <c r="M9" s="197"/>
    </row>
    <row r="10" spans="1:14" ht="9.9499999999999993" customHeight="1" x14ac:dyDescent="0.15">
      <c r="A10" s="37" t="s">
        <v>439</v>
      </c>
      <c r="B10" s="141">
        <v>210632</v>
      </c>
      <c r="C10" s="142">
        <v>4.5444618713891458</v>
      </c>
      <c r="D10" s="141">
        <v>415747</v>
      </c>
      <c r="E10" s="142">
        <v>3.8139899568760001</v>
      </c>
      <c r="F10" s="142">
        <v>1.9738073986858597</v>
      </c>
      <c r="G10" s="141">
        <v>1529665</v>
      </c>
      <c r="H10" s="142">
        <v>4.5170834030835891</v>
      </c>
      <c r="I10" s="141">
        <v>3085467</v>
      </c>
      <c r="J10" s="142">
        <v>2.7088735690342105</v>
      </c>
      <c r="K10" s="142">
        <v>2.017086747751959</v>
      </c>
      <c r="M10" s="45"/>
    </row>
    <row r="11" spans="1:14" ht="9.9499999999999993" customHeight="1" x14ac:dyDescent="0.15">
      <c r="A11" s="37" t="s">
        <v>438</v>
      </c>
      <c r="B11" s="141">
        <v>22314</v>
      </c>
      <c r="C11" s="142">
        <v>22.061156391882278</v>
      </c>
      <c r="D11" s="141">
        <v>42840</v>
      </c>
      <c r="E11" s="142">
        <v>19.872404723263756</v>
      </c>
      <c r="F11" s="142">
        <v>1.9198709330465178</v>
      </c>
      <c r="G11" s="141">
        <v>160145</v>
      </c>
      <c r="H11" s="142">
        <v>13.770859826230279</v>
      </c>
      <c r="I11" s="141">
        <v>313956</v>
      </c>
      <c r="J11" s="142">
        <v>14.199039720646013</v>
      </c>
      <c r="K11" s="142">
        <v>1.9604483436885323</v>
      </c>
      <c r="M11" s="45"/>
    </row>
    <row r="12" spans="1:14" s="5" customFormat="1" ht="20.100000000000001" customHeight="1" x14ac:dyDescent="0.15">
      <c r="A12" s="35" t="s">
        <v>50</v>
      </c>
      <c r="B12" s="139">
        <v>40293</v>
      </c>
      <c r="C12" s="140">
        <v>7.3735543356606144</v>
      </c>
      <c r="D12" s="139">
        <v>72072</v>
      </c>
      <c r="E12" s="140">
        <v>4.6432616081540203</v>
      </c>
      <c r="F12" s="140">
        <v>1.7886977886977886</v>
      </c>
      <c r="G12" s="139">
        <v>289793</v>
      </c>
      <c r="H12" s="140">
        <v>7.2040811041769217</v>
      </c>
      <c r="I12" s="139">
        <v>522780</v>
      </c>
      <c r="J12" s="140">
        <v>5.891932621958631</v>
      </c>
      <c r="K12" s="140">
        <v>1.8039773217434514</v>
      </c>
    </row>
    <row r="13" spans="1:14" ht="9.9499999999999993" customHeight="1" x14ac:dyDescent="0.15">
      <c r="A13" s="37" t="s">
        <v>439</v>
      </c>
      <c r="B13" s="141">
        <v>36520</v>
      </c>
      <c r="C13" s="142">
        <v>5.0300537804492222</v>
      </c>
      <c r="D13" s="141">
        <v>65412</v>
      </c>
      <c r="E13" s="142">
        <v>2.6795384977631329</v>
      </c>
      <c r="F13" s="142">
        <v>1.7911281489594744</v>
      </c>
      <c r="G13" s="141">
        <v>261405</v>
      </c>
      <c r="H13" s="142">
        <v>5.5158634051828557</v>
      </c>
      <c r="I13" s="141">
        <v>470250</v>
      </c>
      <c r="J13" s="142">
        <v>5.0997693504264276</v>
      </c>
      <c r="K13" s="142">
        <v>1.7989326906524359</v>
      </c>
    </row>
    <row r="14" spans="1:14" ht="9.9499999999999993" customHeight="1" x14ac:dyDescent="0.15">
      <c r="A14" s="37" t="s">
        <v>438</v>
      </c>
      <c r="B14" s="141">
        <v>3773</v>
      </c>
      <c r="C14" s="142">
        <v>36.950998185117953</v>
      </c>
      <c r="D14" s="141">
        <v>6660</v>
      </c>
      <c r="E14" s="142">
        <v>28.845037724898447</v>
      </c>
      <c r="F14" s="142">
        <v>1.7651736019082958</v>
      </c>
      <c r="G14" s="141">
        <v>28388</v>
      </c>
      <c r="H14" s="142">
        <v>25.727445856769563</v>
      </c>
      <c r="I14" s="141">
        <v>52530</v>
      </c>
      <c r="J14" s="142">
        <v>13.553826199740598</v>
      </c>
      <c r="K14" s="142">
        <v>1.8504297590531211</v>
      </c>
    </row>
    <row r="15" spans="1:14" s="5" customFormat="1" ht="20.100000000000001" customHeight="1" x14ac:dyDescent="0.15">
      <c r="A15" s="35" t="s">
        <v>51</v>
      </c>
      <c r="B15" s="139">
        <v>29951</v>
      </c>
      <c r="C15" s="140">
        <v>3.3826930378654509</v>
      </c>
      <c r="D15" s="139">
        <v>60066</v>
      </c>
      <c r="E15" s="140">
        <v>4.5171393770663002</v>
      </c>
      <c r="F15" s="140">
        <v>2.0054756101632667</v>
      </c>
      <c r="G15" s="139">
        <v>210697</v>
      </c>
      <c r="H15" s="140">
        <v>0.14353953278357778</v>
      </c>
      <c r="I15" s="139">
        <v>425405</v>
      </c>
      <c r="J15" s="140">
        <v>0.18982616539369701</v>
      </c>
      <c r="K15" s="140">
        <v>2.019036815901508</v>
      </c>
      <c r="M15" s="3"/>
    </row>
    <row r="16" spans="1:14" ht="9.9499999999999993" customHeight="1" x14ac:dyDescent="0.15">
      <c r="A16" s="37" t="s">
        <v>439</v>
      </c>
      <c r="B16" s="141">
        <v>28848</v>
      </c>
      <c r="C16" s="142">
        <v>3.6132461748437663</v>
      </c>
      <c r="D16" s="141">
        <v>56904</v>
      </c>
      <c r="E16" s="142">
        <v>4.1168075529695898</v>
      </c>
      <c r="F16" s="142">
        <v>1.9725457570715474</v>
      </c>
      <c r="G16" s="141">
        <v>202967</v>
      </c>
      <c r="H16" s="142">
        <v>0.13172175629009075</v>
      </c>
      <c r="I16" s="141">
        <v>405229</v>
      </c>
      <c r="J16" s="142">
        <v>-6.4120111766285959E-2</v>
      </c>
      <c r="K16" s="142">
        <v>1.9965265289431287</v>
      </c>
    </row>
    <row r="17" spans="1:11" ht="9.9499999999999993" customHeight="1" x14ac:dyDescent="0.15">
      <c r="A17" s="37" t="s">
        <v>438</v>
      </c>
      <c r="B17" s="141">
        <v>1103</v>
      </c>
      <c r="C17" s="142">
        <v>-2.3029229406554492</v>
      </c>
      <c r="D17" s="141">
        <v>3162</v>
      </c>
      <c r="E17" s="142">
        <v>12.286931818181813</v>
      </c>
      <c r="F17" s="142">
        <v>2.8667271078875793</v>
      </c>
      <c r="G17" s="141">
        <v>7730</v>
      </c>
      <c r="H17" s="142">
        <v>0.45484080571799268</v>
      </c>
      <c r="I17" s="141">
        <v>20176</v>
      </c>
      <c r="J17" s="142">
        <v>5.5782312925170032</v>
      </c>
      <c r="K17" s="142">
        <v>2.610090556274256</v>
      </c>
    </row>
    <row r="18" spans="1:11" s="5" customFormat="1" ht="20.100000000000001" customHeight="1" x14ac:dyDescent="0.15">
      <c r="A18" s="35" t="s">
        <v>52</v>
      </c>
      <c r="B18" s="139">
        <v>17758</v>
      </c>
      <c r="C18" s="140">
        <v>-2.6425438596491233</v>
      </c>
      <c r="D18" s="139">
        <v>41401</v>
      </c>
      <c r="E18" s="140">
        <v>0.61240856399912502</v>
      </c>
      <c r="F18" s="140">
        <v>2.3313999324248225</v>
      </c>
      <c r="G18" s="139">
        <v>132384</v>
      </c>
      <c r="H18" s="140">
        <v>0.11419237255451264</v>
      </c>
      <c r="I18" s="139">
        <v>316560</v>
      </c>
      <c r="J18" s="140">
        <v>2.641254936546332</v>
      </c>
      <c r="K18" s="140">
        <v>2.3912255257432924</v>
      </c>
    </row>
    <row r="19" spans="1:11" ht="9.9499999999999993" customHeight="1" x14ac:dyDescent="0.15">
      <c r="A19" s="37" t="s">
        <v>439</v>
      </c>
      <c r="B19" s="141">
        <v>17023</v>
      </c>
      <c r="C19" s="142">
        <v>-2.9254105839416127</v>
      </c>
      <c r="D19" s="141">
        <v>37984</v>
      </c>
      <c r="E19" s="142">
        <v>-1.9818331957060309</v>
      </c>
      <c r="F19" s="142">
        <v>2.2313340774246608</v>
      </c>
      <c r="G19" s="141">
        <v>125914</v>
      </c>
      <c r="H19" s="142">
        <v>-0.45773283897132444</v>
      </c>
      <c r="I19" s="141">
        <v>289882</v>
      </c>
      <c r="J19" s="142">
        <v>0.64613344165876185</v>
      </c>
      <c r="K19" s="142">
        <v>2.3022221516273014</v>
      </c>
    </row>
    <row r="20" spans="1:11" ht="9.9499999999999993" customHeight="1" x14ac:dyDescent="0.15">
      <c r="A20" s="37" t="s">
        <v>438</v>
      </c>
      <c r="B20" s="141">
        <v>735</v>
      </c>
      <c r="C20" s="142">
        <v>4.4034090909090935</v>
      </c>
      <c r="D20" s="141">
        <v>3417</v>
      </c>
      <c r="E20" s="142">
        <v>42.553191489361694</v>
      </c>
      <c r="F20" s="142">
        <v>4.6489795918367349</v>
      </c>
      <c r="G20" s="141">
        <v>6470</v>
      </c>
      <c r="H20" s="142">
        <v>12.717770034843213</v>
      </c>
      <c r="I20" s="141">
        <v>26678</v>
      </c>
      <c r="J20" s="142">
        <v>30.819398813318287</v>
      </c>
      <c r="K20" s="142">
        <v>4.1233384853168467</v>
      </c>
    </row>
    <row r="21" spans="1:11" s="5" customFormat="1" ht="15" customHeight="1" x14ac:dyDescent="0.15">
      <c r="A21" s="4" t="s">
        <v>449</v>
      </c>
      <c r="B21" s="143"/>
      <c r="C21" s="143"/>
      <c r="D21" s="143"/>
      <c r="E21" s="143"/>
      <c r="F21" s="143"/>
      <c r="G21" s="143"/>
      <c r="H21" s="143"/>
      <c r="I21" s="143"/>
      <c r="J21" s="143"/>
      <c r="K21" s="143"/>
    </row>
    <row r="22" spans="1:11" s="5" customFormat="1" ht="9.9499999999999993" customHeight="1" x14ac:dyDescent="0.15">
      <c r="A22" s="38" t="s">
        <v>448</v>
      </c>
      <c r="B22" s="139">
        <v>45168</v>
      </c>
      <c r="C22" s="140">
        <v>-0.31999646900447942</v>
      </c>
      <c r="D22" s="139">
        <v>117187</v>
      </c>
      <c r="E22" s="140">
        <v>1.9487241946288236</v>
      </c>
      <c r="F22" s="140">
        <v>2.5944695359546581</v>
      </c>
      <c r="G22" s="139">
        <v>340700</v>
      </c>
      <c r="H22" s="140">
        <v>0.88447883261822824</v>
      </c>
      <c r="I22" s="139">
        <v>971034</v>
      </c>
      <c r="J22" s="140">
        <v>0.4365890818596796</v>
      </c>
      <c r="K22" s="140">
        <v>2.8501144702083945</v>
      </c>
    </row>
    <row r="23" spans="1:11" s="5" customFormat="1" ht="9.9499999999999993" customHeight="1" x14ac:dyDescent="0.15">
      <c r="A23" s="35" t="s">
        <v>59</v>
      </c>
      <c r="B23" s="139">
        <v>43907</v>
      </c>
      <c r="C23" s="140">
        <v>-6.8321566841262893E-3</v>
      </c>
      <c r="D23" s="139">
        <v>111527</v>
      </c>
      <c r="E23" s="140">
        <v>2.8543234469529324</v>
      </c>
      <c r="F23" s="140">
        <v>2.540073336825563</v>
      </c>
      <c r="G23" s="139">
        <v>330944</v>
      </c>
      <c r="H23" s="140">
        <v>0.98345849060633839</v>
      </c>
      <c r="I23" s="139">
        <v>930966</v>
      </c>
      <c r="J23" s="140">
        <v>0.72729712067376795</v>
      </c>
      <c r="K23" s="140">
        <v>2.8130620286211565</v>
      </c>
    </row>
    <row r="24" spans="1:11" s="5" customFormat="1" ht="9.9499999999999993" customHeight="1" x14ac:dyDescent="0.15">
      <c r="A24" s="35" t="s">
        <v>154</v>
      </c>
      <c r="B24" s="139">
        <v>1261</v>
      </c>
      <c r="C24" s="140">
        <v>-10.121168923734857</v>
      </c>
      <c r="D24" s="139">
        <v>5660</v>
      </c>
      <c r="E24" s="140">
        <v>-13.12356101304681</v>
      </c>
      <c r="F24" s="140">
        <v>4.4885011895321174</v>
      </c>
      <c r="G24" s="139">
        <v>9756</v>
      </c>
      <c r="H24" s="140">
        <v>-2.3618895116092915</v>
      </c>
      <c r="I24" s="139">
        <v>40068</v>
      </c>
      <c r="J24" s="140">
        <v>-5.8751673753200748</v>
      </c>
      <c r="K24" s="140">
        <v>4.1070110701107012</v>
      </c>
    </row>
    <row r="25" spans="1:11" s="5" customFormat="1" ht="20.100000000000001" customHeight="1" x14ac:dyDescent="0.15">
      <c r="A25" s="35" t="s">
        <v>61</v>
      </c>
      <c r="B25" s="139">
        <v>3220</v>
      </c>
      <c r="C25" s="140">
        <v>-7.7363896848137585</v>
      </c>
      <c r="D25" s="139">
        <v>8333</v>
      </c>
      <c r="E25" s="140">
        <v>-9.8257764311221791</v>
      </c>
      <c r="F25" s="140">
        <v>2.587888198757764</v>
      </c>
      <c r="G25" s="139">
        <v>24333</v>
      </c>
      <c r="H25" s="140">
        <v>-3.803123146866966</v>
      </c>
      <c r="I25" s="139">
        <v>70194</v>
      </c>
      <c r="J25" s="140">
        <v>-7.3603357485053635</v>
      </c>
      <c r="K25" s="140">
        <v>2.8847244482801133</v>
      </c>
    </row>
    <row r="26" spans="1:11" ht="9.9499999999999993" customHeight="1" x14ac:dyDescent="0.15">
      <c r="A26" s="37" t="s">
        <v>439</v>
      </c>
      <c r="B26" s="141">
        <v>3216</v>
      </c>
      <c r="C26" s="142">
        <v>-7.5064710957722127</v>
      </c>
      <c r="D26" s="141">
        <v>8323</v>
      </c>
      <c r="E26" s="142">
        <v>-9.7679965307892473</v>
      </c>
      <c r="F26" s="142">
        <v>2.587997512437811</v>
      </c>
      <c r="G26" s="141">
        <v>24201</v>
      </c>
      <c r="H26" s="142">
        <v>-3.9604746220088032</v>
      </c>
      <c r="I26" s="141">
        <v>69601</v>
      </c>
      <c r="J26" s="142">
        <v>-7.8083607078520743</v>
      </c>
      <c r="K26" s="142">
        <v>2.8759555390273128</v>
      </c>
    </row>
    <row r="27" spans="1:11" ht="9.9499999999999993" customHeight="1" x14ac:dyDescent="0.15">
      <c r="A27" s="37" t="s">
        <v>438</v>
      </c>
      <c r="B27" s="141">
        <v>4</v>
      </c>
      <c r="C27" s="142">
        <v>-69.230769230769226</v>
      </c>
      <c r="D27" s="141">
        <v>10</v>
      </c>
      <c r="E27" s="142">
        <v>-41.176470588235297</v>
      </c>
      <c r="F27" s="142">
        <v>2.5</v>
      </c>
      <c r="G27" s="141">
        <v>132</v>
      </c>
      <c r="H27" s="142">
        <v>37.5</v>
      </c>
      <c r="I27" s="141">
        <v>593</v>
      </c>
      <c r="J27" s="142">
        <v>115.63636363636363</v>
      </c>
      <c r="K27" s="142">
        <v>4.4924242424242422</v>
      </c>
    </row>
    <row r="28" spans="1:11" ht="15" customHeight="1" x14ac:dyDescent="0.15">
      <c r="A28" s="35" t="s">
        <v>447</v>
      </c>
      <c r="B28" s="143"/>
      <c r="C28" s="143"/>
      <c r="D28" s="143"/>
      <c r="E28" s="143"/>
      <c r="F28" s="143"/>
      <c r="G28" s="143"/>
      <c r="H28" s="143"/>
      <c r="I28" s="143"/>
      <c r="J28" s="143"/>
      <c r="K28" s="143"/>
    </row>
    <row r="29" spans="1:11" s="5" customFormat="1" ht="9.9499999999999993" customHeight="1" x14ac:dyDescent="0.15">
      <c r="A29" s="196" t="s">
        <v>446</v>
      </c>
      <c r="B29" s="139">
        <v>13457</v>
      </c>
      <c r="C29" s="140">
        <v>6.7084291491554922</v>
      </c>
      <c r="D29" s="139">
        <v>38106</v>
      </c>
      <c r="E29" s="140">
        <v>5.7824167892735261</v>
      </c>
      <c r="F29" s="140">
        <v>2.8316861113175298</v>
      </c>
      <c r="G29" s="139">
        <v>98501</v>
      </c>
      <c r="H29" s="140">
        <v>6.9140680118526916</v>
      </c>
      <c r="I29" s="139">
        <v>336322</v>
      </c>
      <c r="J29" s="140">
        <v>3.799242003382588</v>
      </c>
      <c r="K29" s="140">
        <v>3.41440188424483</v>
      </c>
    </row>
    <row r="30" spans="1:11" ht="9.9499999999999993" customHeight="1" x14ac:dyDescent="0.15">
      <c r="A30" s="37" t="s">
        <v>439</v>
      </c>
      <c r="B30" s="141">
        <v>13014</v>
      </c>
      <c r="C30" s="142">
        <v>7.7317880794701921</v>
      </c>
      <c r="D30" s="141">
        <v>36087</v>
      </c>
      <c r="E30" s="142">
        <v>7.8576125291410079</v>
      </c>
      <c r="F30" s="142">
        <v>2.7729368372521899</v>
      </c>
      <c r="G30" s="141">
        <v>95658</v>
      </c>
      <c r="H30" s="142">
        <v>6.8422463476745747</v>
      </c>
      <c r="I30" s="141">
        <v>319536</v>
      </c>
      <c r="J30" s="142">
        <v>3.7195246642884712</v>
      </c>
      <c r="K30" s="142">
        <v>3.3404001756256663</v>
      </c>
    </row>
    <row r="31" spans="1:11" ht="9.9499999999999993" customHeight="1" x14ac:dyDescent="0.15">
      <c r="A31" s="37" t="s">
        <v>438</v>
      </c>
      <c r="B31" s="141">
        <v>443</v>
      </c>
      <c r="C31" s="142">
        <v>-16.572504708097924</v>
      </c>
      <c r="D31" s="141">
        <v>2019</v>
      </c>
      <c r="E31" s="142">
        <v>-21.286549707602333</v>
      </c>
      <c r="F31" s="142">
        <v>4.557562076749436</v>
      </c>
      <c r="G31" s="141">
        <v>2843</v>
      </c>
      <c r="H31" s="142">
        <v>9.3882262408618686</v>
      </c>
      <c r="I31" s="141">
        <v>16786</v>
      </c>
      <c r="J31" s="142">
        <v>5.3404455600878578</v>
      </c>
      <c r="K31" s="142">
        <v>5.9043264157580024</v>
      </c>
    </row>
    <row r="32" spans="1:11" s="5" customFormat="1" ht="20.100000000000001" customHeight="1" x14ac:dyDescent="0.15">
      <c r="A32" s="35" t="s">
        <v>445</v>
      </c>
      <c r="B32" s="139">
        <v>28491</v>
      </c>
      <c r="C32" s="140">
        <v>-2.4681637683143975</v>
      </c>
      <c r="D32" s="139">
        <v>70748</v>
      </c>
      <c r="E32" s="140">
        <v>1.5283498127233344</v>
      </c>
      <c r="F32" s="140">
        <v>2.4831701238987751</v>
      </c>
      <c r="G32" s="139">
        <v>217866</v>
      </c>
      <c r="H32" s="140">
        <v>-1.0990208228356693</v>
      </c>
      <c r="I32" s="139">
        <v>564518</v>
      </c>
      <c r="J32" s="140">
        <v>-0.44301007001392634</v>
      </c>
      <c r="K32" s="140">
        <v>2.5911248198433898</v>
      </c>
    </row>
    <row r="33" spans="1:11" ht="9.9499999999999993" customHeight="1" x14ac:dyDescent="0.15">
      <c r="A33" s="37" t="s">
        <v>439</v>
      </c>
      <c r="B33" s="141">
        <v>27677</v>
      </c>
      <c r="C33" s="142">
        <v>-2.3842274186153105</v>
      </c>
      <c r="D33" s="141">
        <v>67117</v>
      </c>
      <c r="E33" s="142">
        <v>2.0790874524714837</v>
      </c>
      <c r="F33" s="142">
        <v>2.425009936047982</v>
      </c>
      <c r="G33" s="141">
        <v>211085</v>
      </c>
      <c r="H33" s="142">
        <v>-0.89440818817784873</v>
      </c>
      <c r="I33" s="141">
        <v>541829</v>
      </c>
      <c r="J33" s="142">
        <v>0.21417830806534255</v>
      </c>
      <c r="K33" s="142">
        <v>2.5668759030722219</v>
      </c>
    </row>
    <row r="34" spans="1:11" ht="9.9499999999999993" customHeight="1" x14ac:dyDescent="0.15">
      <c r="A34" s="37" t="s">
        <v>438</v>
      </c>
      <c r="B34" s="141">
        <v>814</v>
      </c>
      <c r="C34" s="142">
        <v>-5.2386495925494785</v>
      </c>
      <c r="D34" s="141">
        <v>3631</v>
      </c>
      <c r="E34" s="142">
        <v>-7.6786168319349031</v>
      </c>
      <c r="F34" s="142">
        <v>4.4606879606879604</v>
      </c>
      <c r="G34" s="141">
        <v>6781</v>
      </c>
      <c r="H34" s="142">
        <v>-7.071399205152801</v>
      </c>
      <c r="I34" s="141">
        <v>22689</v>
      </c>
      <c r="J34" s="142">
        <v>-13.923138207064</v>
      </c>
      <c r="K34" s="142">
        <v>3.3459666715823624</v>
      </c>
    </row>
    <row r="35" spans="1:11" s="5" customFormat="1" ht="20.100000000000001" customHeight="1" x14ac:dyDescent="0.15">
      <c r="A35" s="4" t="s">
        <v>444</v>
      </c>
      <c r="B35" s="139">
        <v>12842</v>
      </c>
      <c r="C35" s="140">
        <v>-11.956670780200199</v>
      </c>
      <c r="D35" s="139">
        <v>32048</v>
      </c>
      <c r="E35" s="140">
        <v>-10.913437482626335</v>
      </c>
      <c r="F35" s="140">
        <v>2.4955614390281888</v>
      </c>
      <c r="G35" s="139">
        <v>180737</v>
      </c>
      <c r="H35" s="140">
        <v>3.9202157326111546</v>
      </c>
      <c r="I35" s="139">
        <v>549116</v>
      </c>
      <c r="J35" s="140">
        <v>2.657309189346833</v>
      </c>
      <c r="K35" s="140">
        <v>3.0382046841543238</v>
      </c>
    </row>
    <row r="36" spans="1:11" s="5" customFormat="1" ht="9.9499999999999993" customHeight="1" x14ac:dyDescent="0.15">
      <c r="A36" s="35" t="s">
        <v>59</v>
      </c>
      <c r="B36" s="139">
        <v>11392</v>
      </c>
      <c r="C36" s="140">
        <v>-13.651178655347536</v>
      </c>
      <c r="D36" s="139">
        <v>28592</v>
      </c>
      <c r="E36" s="140">
        <v>-12.219083875721481</v>
      </c>
      <c r="F36" s="140">
        <v>2.5098314606741572</v>
      </c>
      <c r="G36" s="139">
        <v>165807</v>
      </c>
      <c r="H36" s="140">
        <v>3.943805010155728</v>
      </c>
      <c r="I36" s="139">
        <v>509766</v>
      </c>
      <c r="J36" s="140">
        <v>3.0265303936409538</v>
      </c>
      <c r="K36" s="140">
        <v>3.0744540339068918</v>
      </c>
    </row>
    <row r="37" spans="1:11" s="5" customFormat="1" ht="9.9499999999999993" customHeight="1" x14ac:dyDescent="0.15">
      <c r="A37" s="35" t="s">
        <v>154</v>
      </c>
      <c r="B37" s="139">
        <v>1450</v>
      </c>
      <c r="C37" s="140">
        <v>4.0918880114860059</v>
      </c>
      <c r="D37" s="139">
        <v>3456</v>
      </c>
      <c r="E37" s="140">
        <v>1.5873015873015817</v>
      </c>
      <c r="F37" s="140">
        <v>2.3834482758620688</v>
      </c>
      <c r="G37" s="139">
        <v>14930</v>
      </c>
      <c r="H37" s="140">
        <v>3.6589599389016172</v>
      </c>
      <c r="I37" s="139">
        <v>39350</v>
      </c>
      <c r="J37" s="140">
        <v>-1.8972351723966057</v>
      </c>
      <c r="K37" s="140">
        <v>2.6356329537843268</v>
      </c>
    </row>
    <row r="38" spans="1:11" s="5" customFormat="1" ht="15" customHeight="1" x14ac:dyDescent="0.15">
      <c r="A38" s="4" t="s">
        <v>443</v>
      </c>
      <c r="B38" s="143"/>
      <c r="C38" s="143"/>
      <c r="D38" s="143"/>
      <c r="E38" s="143"/>
      <c r="F38" s="143"/>
      <c r="G38" s="143"/>
      <c r="H38" s="143"/>
      <c r="I38" s="143"/>
      <c r="J38" s="143"/>
      <c r="K38" s="143"/>
    </row>
    <row r="39" spans="1:11" s="5" customFormat="1" ht="9.9499999999999993" customHeight="1" x14ac:dyDescent="0.15">
      <c r="A39" s="38" t="s">
        <v>442</v>
      </c>
      <c r="B39" s="139">
        <v>18135</v>
      </c>
      <c r="C39" s="140">
        <v>0.56005323278252206</v>
      </c>
      <c r="D39" s="139">
        <v>173998</v>
      </c>
      <c r="E39" s="140">
        <v>0.53213309682973886</v>
      </c>
      <c r="F39" s="140">
        <v>9.5945960849186651</v>
      </c>
      <c r="G39" s="139">
        <v>144723</v>
      </c>
      <c r="H39" s="140">
        <v>2.4246799295101766</v>
      </c>
      <c r="I39" s="139">
        <v>1505691</v>
      </c>
      <c r="J39" s="140">
        <v>-0.63570563127093749</v>
      </c>
      <c r="K39" s="140">
        <v>10.403950996040713</v>
      </c>
    </row>
    <row r="40" spans="1:11" s="5" customFormat="1" ht="9.9499999999999993" customHeight="1" x14ac:dyDescent="0.15">
      <c r="A40" s="35" t="s">
        <v>59</v>
      </c>
      <c r="B40" s="139">
        <v>18060</v>
      </c>
      <c r="C40" s="140">
        <v>0.8093776165224682</v>
      </c>
      <c r="D40" s="139">
        <v>173655</v>
      </c>
      <c r="E40" s="140">
        <v>0.73204828502316843</v>
      </c>
      <c r="F40" s="140">
        <v>9.6154485049833891</v>
      </c>
      <c r="G40" s="139">
        <v>142741</v>
      </c>
      <c r="H40" s="140">
        <v>2.4849224583572607</v>
      </c>
      <c r="I40" s="139">
        <v>1494385</v>
      </c>
      <c r="J40" s="140">
        <v>-0.44574691754448281</v>
      </c>
      <c r="K40" s="140">
        <v>10.469206464855928</v>
      </c>
    </row>
    <row r="41" spans="1:11" s="5" customFormat="1" ht="9.9499999999999993" customHeight="1" x14ac:dyDescent="0.15">
      <c r="A41" s="35" t="s">
        <v>154</v>
      </c>
      <c r="B41" s="139">
        <v>75</v>
      </c>
      <c r="C41" s="140">
        <v>-36.974789915966383</v>
      </c>
      <c r="D41" s="139">
        <v>343</v>
      </c>
      <c r="E41" s="140">
        <v>-49.853801169590646</v>
      </c>
      <c r="F41" s="140">
        <v>4.5733333333333333</v>
      </c>
      <c r="G41" s="139">
        <v>1982</v>
      </c>
      <c r="H41" s="140">
        <v>-1.7352503718393706</v>
      </c>
      <c r="I41" s="139">
        <v>11306</v>
      </c>
      <c r="J41" s="140">
        <v>-20.648512071869732</v>
      </c>
      <c r="K41" s="140">
        <v>5.7043390514631689</v>
      </c>
    </row>
    <row r="42" spans="1:11" ht="15" customHeight="1" x14ac:dyDescent="0.15">
      <c r="A42" s="35" t="s">
        <v>441</v>
      </c>
      <c r="B42" s="143"/>
      <c r="C42" s="143"/>
      <c r="D42" s="143"/>
      <c r="E42" s="143"/>
      <c r="F42" s="143"/>
      <c r="G42" s="143"/>
      <c r="H42" s="143"/>
      <c r="I42" s="143"/>
      <c r="J42" s="143"/>
      <c r="K42" s="143"/>
    </row>
    <row r="43" spans="1:11" s="5" customFormat="1" ht="9.9499999999999993" customHeight="1" x14ac:dyDescent="0.15">
      <c r="A43" s="196" t="s">
        <v>440</v>
      </c>
      <c r="B43" s="139">
        <v>6602</v>
      </c>
      <c r="C43" s="140">
        <v>-0.10591617491299132</v>
      </c>
      <c r="D43" s="139">
        <v>144362</v>
      </c>
      <c r="E43" s="140">
        <v>0.25974386754451473</v>
      </c>
      <c r="F43" s="140">
        <v>21.866404119963647</v>
      </c>
      <c r="G43" s="139">
        <v>58827</v>
      </c>
      <c r="H43" s="140">
        <v>-1.2539027092355752</v>
      </c>
      <c r="I43" s="139">
        <v>1275688</v>
      </c>
      <c r="J43" s="140">
        <v>-1.6930500948632101</v>
      </c>
      <c r="K43" s="140">
        <v>21.685416560422937</v>
      </c>
    </row>
    <row r="44" spans="1:11" ht="9.9499999999999993" customHeight="1" x14ac:dyDescent="0.15">
      <c r="A44" s="37" t="s">
        <v>439</v>
      </c>
      <c r="B44" s="141">
        <v>6599</v>
      </c>
      <c r="C44" s="142">
        <v>-0.1059642749016092</v>
      </c>
      <c r="D44" s="141">
        <v>144336</v>
      </c>
      <c r="E44" s="142">
        <v>0.28208156742860524</v>
      </c>
      <c r="F44" s="142">
        <v>21.872404909834824</v>
      </c>
      <c r="G44" s="141">
        <v>58807</v>
      </c>
      <c r="H44" s="142">
        <v>-1.1962566575379299</v>
      </c>
      <c r="I44" s="141">
        <v>1275305</v>
      </c>
      <c r="J44" s="142">
        <v>-1.5149175008224489</v>
      </c>
      <c r="K44" s="142">
        <v>21.686278844355265</v>
      </c>
    </row>
    <row r="45" spans="1:11" ht="9.9499999999999993" customHeight="1" x14ac:dyDescent="0.15">
      <c r="A45" s="37" t="s">
        <v>438</v>
      </c>
      <c r="B45" s="141">
        <v>3</v>
      </c>
      <c r="C45" s="142">
        <v>0</v>
      </c>
      <c r="D45" s="141">
        <v>26</v>
      </c>
      <c r="E45" s="142">
        <v>-55.172413793103445</v>
      </c>
      <c r="F45" s="142">
        <v>8.6666666666666661</v>
      </c>
      <c r="G45" s="141">
        <v>20</v>
      </c>
      <c r="H45" s="142">
        <v>-63.636363636363633</v>
      </c>
      <c r="I45" s="141">
        <v>383</v>
      </c>
      <c r="J45" s="142">
        <v>-86.001461988304101</v>
      </c>
      <c r="K45" s="142">
        <v>19.149999999999999</v>
      </c>
    </row>
    <row r="46" spans="1:11" s="5" customFormat="1" ht="20.100000000000001" customHeight="1" x14ac:dyDescent="0.15">
      <c r="A46" s="35" t="s">
        <v>37</v>
      </c>
      <c r="B46" s="139">
        <v>11533</v>
      </c>
      <c r="C46" s="140">
        <v>0.94529540481400431</v>
      </c>
      <c r="D46" s="139">
        <v>29636</v>
      </c>
      <c r="E46" s="140">
        <v>1.8804359036061697</v>
      </c>
      <c r="F46" s="140">
        <v>2.5696696436313187</v>
      </c>
      <c r="G46" s="139">
        <v>85896</v>
      </c>
      <c r="H46" s="140">
        <v>5.1062736316581692</v>
      </c>
      <c r="I46" s="139">
        <v>230003</v>
      </c>
      <c r="J46" s="140">
        <v>5.6678580945117716</v>
      </c>
      <c r="K46" s="140">
        <v>2.6776916270839153</v>
      </c>
    </row>
    <row r="47" spans="1:11" ht="9.9499999999999993" customHeight="1" x14ac:dyDescent="0.15">
      <c r="A47" s="37" t="s">
        <v>439</v>
      </c>
      <c r="B47" s="141">
        <v>11461</v>
      </c>
      <c r="C47" s="142">
        <v>1.3440622513042655</v>
      </c>
      <c r="D47" s="141">
        <v>29319</v>
      </c>
      <c r="E47" s="142">
        <v>3.0074131328391189</v>
      </c>
      <c r="F47" s="142">
        <v>2.5581537387662507</v>
      </c>
      <c r="G47" s="141">
        <v>83934</v>
      </c>
      <c r="H47" s="142">
        <v>5.2318802422236388</v>
      </c>
      <c r="I47" s="141">
        <v>219080</v>
      </c>
      <c r="J47" s="142">
        <v>6.2700699477089898</v>
      </c>
      <c r="K47" s="142">
        <v>2.6101460671479972</v>
      </c>
    </row>
    <row r="48" spans="1:11" ht="9.9499999999999993" customHeight="1" x14ac:dyDescent="0.15">
      <c r="A48" s="37" t="s">
        <v>438</v>
      </c>
      <c r="B48" s="141">
        <v>72</v>
      </c>
      <c r="C48" s="142">
        <v>-37.931034482758619</v>
      </c>
      <c r="D48" s="141">
        <v>317</v>
      </c>
      <c r="E48" s="142">
        <v>-49.361022364217256</v>
      </c>
      <c r="F48" s="142">
        <v>4.4027777777777777</v>
      </c>
      <c r="G48" s="141">
        <v>1962</v>
      </c>
      <c r="H48" s="142">
        <v>0</v>
      </c>
      <c r="I48" s="141">
        <v>10923</v>
      </c>
      <c r="J48" s="142">
        <v>-5.1164002779708113</v>
      </c>
      <c r="K48" s="142">
        <v>5.5672782874617734</v>
      </c>
    </row>
    <row r="49" spans="1:11" s="5" customFormat="1" ht="30" customHeight="1" x14ac:dyDescent="0.15">
      <c r="A49" s="29" t="s">
        <v>62</v>
      </c>
      <c r="B49" s="139">
        <v>397093</v>
      </c>
      <c r="C49" s="140">
        <v>3.8349802707444809</v>
      </c>
      <c r="D49" s="139">
        <v>955359</v>
      </c>
      <c r="E49" s="140">
        <v>2.9812375094588504</v>
      </c>
      <c r="F49" s="140">
        <v>2.4058822492463983</v>
      </c>
      <c r="G49" s="139">
        <v>2988844</v>
      </c>
      <c r="H49" s="140">
        <v>4.1339394716451068</v>
      </c>
      <c r="I49" s="139">
        <v>7690009</v>
      </c>
      <c r="J49" s="140">
        <v>2.22332140596383</v>
      </c>
      <c r="K49" s="140">
        <v>2.5729041060691022</v>
      </c>
    </row>
    <row r="50" spans="1:11" s="5" customFormat="1" ht="9.9499999999999993" customHeight="1" x14ac:dyDescent="0.15">
      <c r="A50" s="35" t="s">
        <v>59</v>
      </c>
      <c r="B50" s="139">
        <v>366382</v>
      </c>
      <c r="C50" s="140">
        <v>2.7307419464282248</v>
      </c>
      <c r="D50" s="139">
        <v>889821</v>
      </c>
      <c r="E50" s="140">
        <v>2.163078184254303</v>
      </c>
      <c r="F50" s="140">
        <v>2.428670076586732</v>
      </c>
      <c r="G50" s="139">
        <v>2759443</v>
      </c>
      <c r="H50" s="140">
        <v>3.4659852531210049</v>
      </c>
      <c r="I50" s="139">
        <v>7185945</v>
      </c>
      <c r="J50" s="140">
        <v>1.7098309262813274</v>
      </c>
      <c r="K50" s="140">
        <v>2.6041288042550614</v>
      </c>
    </row>
    <row r="51" spans="1:11" s="5" customFormat="1" ht="9.9499999999999993" customHeight="1" x14ac:dyDescent="0.15">
      <c r="A51" s="35" t="s">
        <v>154</v>
      </c>
      <c r="B51" s="139">
        <v>30711</v>
      </c>
      <c r="C51" s="140">
        <v>19.108749612162583</v>
      </c>
      <c r="D51" s="139">
        <v>65538</v>
      </c>
      <c r="E51" s="140">
        <v>15.544507325329249</v>
      </c>
      <c r="F51" s="140">
        <v>2.1340236397382046</v>
      </c>
      <c r="G51" s="139">
        <v>229401</v>
      </c>
      <c r="H51" s="140">
        <v>12.901415937043211</v>
      </c>
      <c r="I51" s="139">
        <v>504064</v>
      </c>
      <c r="J51" s="140">
        <v>10.151198288502684</v>
      </c>
      <c r="K51" s="140">
        <v>2.1973051556008909</v>
      </c>
    </row>
    <row r="52" spans="1:11" ht="33" customHeight="1" x14ac:dyDescent="0.15">
      <c r="A52" s="30" t="s">
        <v>63</v>
      </c>
      <c r="B52" s="141">
        <v>384251</v>
      </c>
      <c r="C52" s="142">
        <v>4.461166645371236</v>
      </c>
      <c r="D52" s="141">
        <v>923311</v>
      </c>
      <c r="E52" s="142">
        <v>3.5417750704250608</v>
      </c>
      <c r="F52" s="142">
        <v>2.4028850933374279</v>
      </c>
      <c r="G52" s="141">
        <v>2808107</v>
      </c>
      <c r="H52" s="142">
        <v>4.1477253972427803</v>
      </c>
      <c r="I52" s="141">
        <v>7140893</v>
      </c>
      <c r="J52" s="142">
        <v>2.190100763439176</v>
      </c>
      <c r="K52" s="142">
        <v>2.5429561622829899</v>
      </c>
    </row>
    <row r="53" spans="1:11" ht="9.9499999999999993" customHeight="1" x14ac:dyDescent="0.15">
      <c r="A53" s="37" t="s">
        <v>59</v>
      </c>
      <c r="B53" s="141">
        <v>354990</v>
      </c>
      <c r="C53" s="142">
        <v>3.360023293055761</v>
      </c>
      <c r="D53" s="141">
        <v>861229</v>
      </c>
      <c r="E53" s="142">
        <v>2.7218219270069852</v>
      </c>
      <c r="F53" s="142">
        <v>2.4260655229724781</v>
      </c>
      <c r="G53" s="141">
        <v>2593636</v>
      </c>
      <c r="H53" s="142">
        <v>3.4355883515341503</v>
      </c>
      <c r="I53" s="141">
        <v>6676179</v>
      </c>
      <c r="J53" s="142">
        <v>1.610674740105253</v>
      </c>
      <c r="K53" s="142">
        <v>2.5740616647825676</v>
      </c>
    </row>
    <row r="54" spans="1:11" ht="9.9499999999999993" customHeight="1" x14ac:dyDescent="0.15">
      <c r="A54" s="37" t="s">
        <v>154</v>
      </c>
      <c r="B54" s="141">
        <v>29261</v>
      </c>
      <c r="C54" s="142">
        <v>19.966381042187692</v>
      </c>
      <c r="D54" s="141">
        <v>62082</v>
      </c>
      <c r="E54" s="142">
        <v>16.435041917515335</v>
      </c>
      <c r="F54" s="142">
        <v>2.121663647858925</v>
      </c>
      <c r="G54" s="141">
        <v>214471</v>
      </c>
      <c r="H54" s="142">
        <v>13.6065556403085</v>
      </c>
      <c r="I54" s="141">
        <v>464714</v>
      </c>
      <c r="J54" s="142">
        <v>11.308742514970064</v>
      </c>
      <c r="K54" s="142">
        <v>2.1667917807069488</v>
      </c>
    </row>
  </sheetData>
  <mergeCells count="10">
    <mergeCell ref="A1:K1"/>
    <mergeCell ref="A2:A5"/>
    <mergeCell ref="B2:F2"/>
    <mergeCell ref="G2:K2"/>
    <mergeCell ref="B3:C3"/>
    <mergeCell ref="D3:E3"/>
    <mergeCell ref="F3:F4"/>
    <mergeCell ref="G3:H3"/>
    <mergeCell ref="I3:J3"/>
    <mergeCell ref="K3:K4"/>
  </mergeCells>
  <conditionalFormatting sqref="A6 A51 B3:C3 A53:A54">
    <cfRule type="cellIs" dxfId="40"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1" orientation="portrait" useFirstPageNumber="1" r:id="rId1"/>
  <headerFooter alignWithMargins="0">
    <oddHeader>&amp;C&amp;8- &amp;P -</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M66"/>
  <sheetViews>
    <sheetView zoomScale="130" workbookViewId="0">
      <selection activeCell="L1" sqref="L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38" t="s">
        <v>42</v>
      </c>
      <c r="B1" s="238"/>
      <c r="C1" s="238"/>
      <c r="D1" s="238"/>
      <c r="E1" s="238"/>
      <c r="F1" s="238"/>
      <c r="G1" s="238"/>
      <c r="H1" s="238"/>
      <c r="I1" s="238"/>
      <c r="J1" s="238"/>
      <c r="K1" s="238"/>
    </row>
    <row r="2" spans="1:11" s="14" customFormat="1" ht="9.9499999999999993" customHeight="1" x14ac:dyDescent="0.2">
      <c r="A2" s="255" t="s">
        <v>153</v>
      </c>
      <c r="B2" s="250" t="s">
        <v>494</v>
      </c>
      <c r="C2" s="246"/>
      <c r="D2" s="246"/>
      <c r="E2" s="246"/>
      <c r="F2" s="246"/>
      <c r="G2" s="251" t="s">
        <v>495</v>
      </c>
      <c r="H2" s="252"/>
      <c r="I2" s="252"/>
      <c r="J2" s="252"/>
      <c r="K2" s="252"/>
    </row>
    <row r="3" spans="1:11" s="14" customFormat="1" ht="9.9499999999999993" customHeight="1" x14ac:dyDescent="0.2">
      <c r="A3" s="256"/>
      <c r="B3" s="245" t="s">
        <v>135</v>
      </c>
      <c r="C3" s="247"/>
      <c r="D3" s="258" t="s">
        <v>133</v>
      </c>
      <c r="E3" s="258"/>
      <c r="F3" s="253" t="s">
        <v>57</v>
      </c>
      <c r="G3" s="258" t="s">
        <v>135</v>
      </c>
      <c r="H3" s="258"/>
      <c r="I3" s="258" t="s">
        <v>133</v>
      </c>
      <c r="J3" s="258"/>
      <c r="K3" s="259" t="s">
        <v>57</v>
      </c>
    </row>
    <row r="4" spans="1:11" s="14" customFormat="1" ht="45" customHeight="1" x14ac:dyDescent="0.2">
      <c r="A4" s="256"/>
      <c r="B4" s="15" t="s">
        <v>136</v>
      </c>
      <c r="C4" s="16" t="s">
        <v>152</v>
      </c>
      <c r="D4" s="16" t="s">
        <v>136</v>
      </c>
      <c r="E4" s="16" t="s">
        <v>152</v>
      </c>
      <c r="F4" s="254"/>
      <c r="G4" s="16" t="s">
        <v>136</v>
      </c>
      <c r="H4" s="16" t="s">
        <v>155</v>
      </c>
      <c r="I4" s="16" t="s">
        <v>136</v>
      </c>
      <c r="J4" s="16" t="s">
        <v>155</v>
      </c>
      <c r="K4" s="259"/>
    </row>
    <row r="5" spans="1:11" s="14" customFormat="1" ht="9.9499999999999993" customHeight="1" x14ac:dyDescent="0.2">
      <c r="A5" s="257"/>
      <c r="B5" s="17" t="s">
        <v>137</v>
      </c>
      <c r="C5" s="18" t="s">
        <v>138</v>
      </c>
      <c r="D5" s="18" t="s">
        <v>137</v>
      </c>
      <c r="E5" s="18" t="s">
        <v>138</v>
      </c>
      <c r="F5" s="18" t="s">
        <v>139</v>
      </c>
      <c r="G5" s="18" t="s">
        <v>137</v>
      </c>
      <c r="H5" s="18" t="s">
        <v>138</v>
      </c>
      <c r="I5" s="18" t="s">
        <v>137</v>
      </c>
      <c r="J5" s="18" t="s">
        <v>138</v>
      </c>
      <c r="K5" s="19" t="s">
        <v>139</v>
      </c>
    </row>
    <row r="6" spans="1:11" s="5" customFormat="1" ht="24" customHeight="1" x14ac:dyDescent="0.15">
      <c r="A6" s="157" t="s">
        <v>541</v>
      </c>
      <c r="B6" s="139">
        <v>384251</v>
      </c>
      <c r="C6" s="140">
        <v>4.461166645371236</v>
      </c>
      <c r="D6" s="139">
        <v>923311</v>
      </c>
      <c r="E6" s="140">
        <v>3.5417750704250608</v>
      </c>
      <c r="F6" s="140">
        <v>2.4028850933374279</v>
      </c>
      <c r="G6" s="139">
        <v>2808107</v>
      </c>
      <c r="H6" s="140">
        <v>4.1477253972427803</v>
      </c>
      <c r="I6" s="139">
        <v>7140893</v>
      </c>
      <c r="J6" s="140">
        <v>2.190100763439176</v>
      </c>
      <c r="K6" s="140">
        <v>2.5429561622829899</v>
      </c>
    </row>
    <row r="7" spans="1:11" s="5" customFormat="1" ht="18" customHeight="1" x14ac:dyDescent="0.15">
      <c r="A7" s="157" t="s">
        <v>59</v>
      </c>
      <c r="B7" s="139">
        <v>354990</v>
      </c>
      <c r="C7" s="140">
        <v>3.360023293055761</v>
      </c>
      <c r="D7" s="139">
        <v>861229</v>
      </c>
      <c r="E7" s="140">
        <v>2.7218219270069852</v>
      </c>
      <c r="F7" s="140">
        <v>2.4260655229724781</v>
      </c>
      <c r="G7" s="139">
        <v>2593636</v>
      </c>
      <c r="H7" s="140">
        <v>3.4355883515341503</v>
      </c>
      <c r="I7" s="139">
        <v>6676179</v>
      </c>
      <c r="J7" s="140">
        <v>1.610674740105253</v>
      </c>
      <c r="K7" s="140">
        <v>2.5740616647825676</v>
      </c>
    </row>
    <row r="8" spans="1:11" s="5" customFormat="1" ht="18" customHeight="1" x14ac:dyDescent="0.15">
      <c r="A8" s="157" t="s">
        <v>154</v>
      </c>
      <c r="B8" s="139">
        <v>29261</v>
      </c>
      <c r="C8" s="140">
        <v>19.966381042187692</v>
      </c>
      <c r="D8" s="139">
        <v>62082</v>
      </c>
      <c r="E8" s="140">
        <v>16.435041917515335</v>
      </c>
      <c r="F8" s="140">
        <v>2.121663647858925</v>
      </c>
      <c r="G8" s="139">
        <v>214471</v>
      </c>
      <c r="H8" s="140">
        <v>13.6065556403085</v>
      </c>
      <c r="I8" s="139">
        <v>464714</v>
      </c>
      <c r="J8" s="140">
        <v>11.308742514970064</v>
      </c>
      <c r="K8" s="140">
        <v>2.1667917807069488</v>
      </c>
    </row>
    <row r="9" spans="1:11" s="5" customFormat="1" ht="18" customHeight="1" x14ac:dyDescent="0.15">
      <c r="A9" s="157" t="s">
        <v>497</v>
      </c>
      <c r="B9" s="139">
        <v>22063</v>
      </c>
      <c r="C9" s="140">
        <v>16.035552750604822</v>
      </c>
      <c r="D9" s="139">
        <v>49115</v>
      </c>
      <c r="E9" s="140">
        <v>13.006764529934202</v>
      </c>
      <c r="F9" s="140">
        <v>2.2261251869646013</v>
      </c>
      <c r="G9" s="139">
        <v>166877</v>
      </c>
      <c r="H9" s="140">
        <v>11.431108855620394</v>
      </c>
      <c r="I9" s="139">
        <v>373286</v>
      </c>
      <c r="J9" s="140">
        <v>10.375966528186396</v>
      </c>
      <c r="K9" s="140">
        <v>2.2368930409822805</v>
      </c>
    </row>
    <row r="10" spans="1:11" ht="9" customHeight="1" x14ac:dyDescent="0.15">
      <c r="A10" s="43" t="s">
        <v>470</v>
      </c>
      <c r="B10" s="141">
        <v>855</v>
      </c>
      <c r="C10" s="142">
        <v>14.91935483870968</v>
      </c>
      <c r="D10" s="141">
        <v>1645</v>
      </c>
      <c r="E10" s="142">
        <v>15.03496503496504</v>
      </c>
      <c r="F10" s="142">
        <v>1.9239766081871346</v>
      </c>
      <c r="G10" s="141">
        <v>8129</v>
      </c>
      <c r="H10" s="142">
        <v>12.294515817101811</v>
      </c>
      <c r="I10" s="141">
        <v>17926</v>
      </c>
      <c r="J10" s="142">
        <v>20.316799785220482</v>
      </c>
      <c r="K10" s="142">
        <v>2.2051912904416286</v>
      </c>
    </row>
    <row r="11" spans="1:11" ht="9" customHeight="1" x14ac:dyDescent="0.15">
      <c r="A11" s="43" t="s">
        <v>498</v>
      </c>
      <c r="B11" s="141">
        <v>100</v>
      </c>
      <c r="C11" s="142">
        <v>5.2631578947368354</v>
      </c>
      <c r="D11" s="141">
        <v>310</v>
      </c>
      <c r="E11" s="142">
        <v>-1.2738853503184657</v>
      </c>
      <c r="F11" s="142">
        <v>3.1</v>
      </c>
      <c r="G11" s="141">
        <v>898</v>
      </c>
      <c r="H11" s="142">
        <v>22.510231923601637</v>
      </c>
      <c r="I11" s="141">
        <v>3162</v>
      </c>
      <c r="J11" s="142">
        <v>64.004149377593365</v>
      </c>
      <c r="K11" s="142">
        <v>3.5211581291759466</v>
      </c>
    </row>
    <row r="12" spans="1:11" ht="9" customHeight="1" x14ac:dyDescent="0.15">
      <c r="A12" s="43" t="s">
        <v>471</v>
      </c>
      <c r="B12" s="141">
        <v>1815</v>
      </c>
      <c r="C12" s="142">
        <v>67.127071823204432</v>
      </c>
      <c r="D12" s="141">
        <v>2796</v>
      </c>
      <c r="E12" s="142">
        <v>51.380617217108835</v>
      </c>
      <c r="F12" s="142">
        <v>1.5404958677685952</v>
      </c>
      <c r="G12" s="141">
        <v>12212</v>
      </c>
      <c r="H12" s="142">
        <v>27.51383523023911</v>
      </c>
      <c r="I12" s="141">
        <v>20551</v>
      </c>
      <c r="J12" s="142">
        <v>27.67768389662028</v>
      </c>
      <c r="K12" s="142">
        <v>1.6828529315427447</v>
      </c>
    </row>
    <row r="13" spans="1:11" ht="9" customHeight="1" x14ac:dyDescent="0.15">
      <c r="A13" s="43" t="s">
        <v>499</v>
      </c>
      <c r="B13" s="141">
        <v>36</v>
      </c>
      <c r="C13" s="142">
        <v>125</v>
      </c>
      <c r="D13" s="141">
        <v>49</v>
      </c>
      <c r="E13" s="142">
        <v>122.72727272727272</v>
      </c>
      <c r="F13" s="142">
        <v>1.3611111111111112</v>
      </c>
      <c r="G13" s="141">
        <v>346</v>
      </c>
      <c r="H13" s="142">
        <v>21.403508771929822</v>
      </c>
      <c r="I13" s="141">
        <v>645</v>
      </c>
      <c r="J13" s="142">
        <v>41.137855579868699</v>
      </c>
      <c r="K13" s="142">
        <v>1.8641618497109826</v>
      </c>
    </row>
    <row r="14" spans="1:11" ht="9" customHeight="1" x14ac:dyDescent="0.15">
      <c r="A14" s="43" t="s">
        <v>500</v>
      </c>
      <c r="B14" s="141">
        <v>221</v>
      </c>
      <c r="C14" s="142">
        <v>14.507772020725383</v>
      </c>
      <c r="D14" s="141">
        <v>395</v>
      </c>
      <c r="E14" s="142">
        <v>17.55952380952381</v>
      </c>
      <c r="F14" s="142">
        <v>1.7873303167420815</v>
      </c>
      <c r="G14" s="141">
        <v>1850</v>
      </c>
      <c r="H14" s="142">
        <v>40.470766894457086</v>
      </c>
      <c r="I14" s="141">
        <v>3347</v>
      </c>
      <c r="J14" s="142">
        <v>15.853236413984078</v>
      </c>
      <c r="K14" s="142">
        <v>1.8091891891891891</v>
      </c>
    </row>
    <row r="15" spans="1:11" ht="9" customHeight="1" x14ac:dyDescent="0.15">
      <c r="A15" s="43" t="s">
        <v>65</v>
      </c>
      <c r="B15" s="141">
        <v>1202</v>
      </c>
      <c r="C15" s="142">
        <v>15.465898174831892</v>
      </c>
      <c r="D15" s="141">
        <v>2165</v>
      </c>
      <c r="E15" s="142">
        <v>7.3908730158730123</v>
      </c>
      <c r="F15" s="142">
        <v>1.8011647254575707</v>
      </c>
      <c r="G15" s="141">
        <v>10039</v>
      </c>
      <c r="H15" s="142">
        <v>13.782160262949105</v>
      </c>
      <c r="I15" s="141">
        <v>17772</v>
      </c>
      <c r="J15" s="142">
        <v>11.283656856606143</v>
      </c>
      <c r="K15" s="142">
        <v>1.7702958461998206</v>
      </c>
    </row>
    <row r="16" spans="1:11" ht="9" customHeight="1" x14ac:dyDescent="0.15">
      <c r="A16" s="43" t="s">
        <v>501</v>
      </c>
      <c r="B16" s="141">
        <v>45</v>
      </c>
      <c r="C16" s="142">
        <v>-4.2553191489361666</v>
      </c>
      <c r="D16" s="141">
        <v>106</v>
      </c>
      <c r="E16" s="142">
        <v>6</v>
      </c>
      <c r="F16" s="142">
        <v>2.3555555555555556</v>
      </c>
      <c r="G16" s="141">
        <v>511</v>
      </c>
      <c r="H16" s="142">
        <v>18.013856812933028</v>
      </c>
      <c r="I16" s="141">
        <v>1076</v>
      </c>
      <c r="J16" s="142">
        <v>6.1143984220907299</v>
      </c>
      <c r="K16" s="142">
        <v>2.1056751467710373</v>
      </c>
    </row>
    <row r="17" spans="1:13" ht="9" customHeight="1" x14ac:dyDescent="0.15">
      <c r="A17" s="43" t="s">
        <v>502</v>
      </c>
      <c r="B17" s="141">
        <v>79</v>
      </c>
      <c r="C17" s="142">
        <v>88.095238095238102</v>
      </c>
      <c r="D17" s="141">
        <v>158</v>
      </c>
      <c r="E17" s="142">
        <v>107.89473684210526</v>
      </c>
      <c r="F17" s="142">
        <v>2</v>
      </c>
      <c r="G17" s="141">
        <v>571</v>
      </c>
      <c r="H17" s="142">
        <v>-0.69565217391304657</v>
      </c>
      <c r="I17" s="141">
        <v>1125</v>
      </c>
      <c r="J17" s="142">
        <v>-8.7591240875912462</v>
      </c>
      <c r="K17" s="142">
        <v>1.9702276707530648</v>
      </c>
    </row>
    <row r="18" spans="1:13" ht="9" customHeight="1" x14ac:dyDescent="0.15">
      <c r="A18" s="43" t="s">
        <v>503</v>
      </c>
      <c r="B18" s="141">
        <v>9</v>
      </c>
      <c r="C18" s="142">
        <v>28.571428571428584</v>
      </c>
      <c r="D18" s="141">
        <v>21</v>
      </c>
      <c r="E18" s="142">
        <v>75</v>
      </c>
      <c r="F18" s="142">
        <v>2.3333333333333335</v>
      </c>
      <c r="G18" s="141">
        <v>126</v>
      </c>
      <c r="H18" s="142">
        <v>12.5</v>
      </c>
      <c r="I18" s="141">
        <v>221</v>
      </c>
      <c r="J18" s="142">
        <v>17.553191489361708</v>
      </c>
      <c r="K18" s="142">
        <v>1.753968253968254</v>
      </c>
    </row>
    <row r="19" spans="1:13" ht="9" customHeight="1" x14ac:dyDescent="0.15">
      <c r="A19" s="43" t="s">
        <v>324</v>
      </c>
      <c r="B19" s="141">
        <v>805</v>
      </c>
      <c r="C19" s="142">
        <v>20.689655172413794</v>
      </c>
      <c r="D19" s="141">
        <v>1403</v>
      </c>
      <c r="E19" s="142">
        <v>19.302721088435376</v>
      </c>
      <c r="F19" s="142">
        <v>1.7428571428571429</v>
      </c>
      <c r="G19" s="141">
        <v>8385</v>
      </c>
      <c r="H19" s="142">
        <v>32.485384736925255</v>
      </c>
      <c r="I19" s="141">
        <v>17649</v>
      </c>
      <c r="J19" s="142">
        <v>33.492171545268889</v>
      </c>
      <c r="K19" s="142">
        <v>2.1048300536672628</v>
      </c>
    </row>
    <row r="20" spans="1:13" ht="9" customHeight="1" x14ac:dyDescent="0.15">
      <c r="A20" s="109" t="s">
        <v>504</v>
      </c>
      <c r="B20" s="141">
        <v>113</v>
      </c>
      <c r="C20" s="142">
        <v>-16.296296296296291</v>
      </c>
      <c r="D20" s="141">
        <v>249</v>
      </c>
      <c r="E20" s="142">
        <v>6.8669527896995675</v>
      </c>
      <c r="F20" s="142">
        <v>2.2035398230088497</v>
      </c>
      <c r="G20" s="141">
        <v>1284</v>
      </c>
      <c r="H20" s="142">
        <v>-39.46251768033946</v>
      </c>
      <c r="I20" s="141">
        <v>3417</v>
      </c>
      <c r="J20" s="142">
        <v>-42.503785966683495</v>
      </c>
      <c r="K20" s="142">
        <v>2.6612149532710281</v>
      </c>
    </row>
    <row r="21" spans="1:13" ht="9" customHeight="1" x14ac:dyDescent="0.15">
      <c r="A21" s="43" t="s">
        <v>505</v>
      </c>
      <c r="B21" s="141">
        <v>98</v>
      </c>
      <c r="C21" s="145" t="s">
        <v>506</v>
      </c>
      <c r="D21" s="141">
        <v>121</v>
      </c>
      <c r="E21" s="145" t="s">
        <v>506</v>
      </c>
      <c r="F21" s="142">
        <v>1.2346938775510203</v>
      </c>
      <c r="G21" s="141">
        <v>599</v>
      </c>
      <c r="H21" s="142">
        <v>74.635568513119523</v>
      </c>
      <c r="I21" s="141">
        <v>1176</v>
      </c>
      <c r="J21" s="142">
        <v>86.963434022257559</v>
      </c>
      <c r="K21" s="142">
        <v>1.9632721202003338</v>
      </c>
    </row>
    <row r="22" spans="1:13" ht="9" customHeight="1" x14ac:dyDescent="0.15">
      <c r="A22" s="43" t="s">
        <v>507</v>
      </c>
      <c r="B22" s="141">
        <v>99</v>
      </c>
      <c r="C22" s="142">
        <v>33.783783783783775</v>
      </c>
      <c r="D22" s="141">
        <v>184</v>
      </c>
      <c r="E22" s="142">
        <v>44.881889763779526</v>
      </c>
      <c r="F22" s="142">
        <v>1.8585858585858586</v>
      </c>
      <c r="G22" s="141">
        <v>811</v>
      </c>
      <c r="H22" s="142">
        <v>16.522988505747122</v>
      </c>
      <c r="I22" s="141">
        <v>1560</v>
      </c>
      <c r="J22" s="142">
        <v>8.3333333333333286</v>
      </c>
      <c r="K22" s="142">
        <v>1.9235511713933415</v>
      </c>
    </row>
    <row r="23" spans="1:13" ht="9" customHeight="1" x14ac:dyDescent="0.15">
      <c r="A23" s="43" t="s">
        <v>508</v>
      </c>
      <c r="B23" s="141">
        <v>160</v>
      </c>
      <c r="C23" s="142">
        <v>-22.330097087378647</v>
      </c>
      <c r="D23" s="141">
        <v>274</v>
      </c>
      <c r="E23" s="142">
        <v>-27.127659574468083</v>
      </c>
      <c r="F23" s="142">
        <v>1.7124999999999999</v>
      </c>
      <c r="G23" s="141">
        <v>1610</v>
      </c>
      <c r="H23" s="142">
        <v>2.6785714285714306</v>
      </c>
      <c r="I23" s="141">
        <v>2776</v>
      </c>
      <c r="J23" s="142">
        <v>-3.1740495291245168</v>
      </c>
      <c r="K23" s="142">
        <v>1.7242236024844722</v>
      </c>
    </row>
    <row r="24" spans="1:13" ht="9" customHeight="1" x14ac:dyDescent="0.15">
      <c r="A24" s="43" t="s">
        <v>509</v>
      </c>
      <c r="B24" s="141">
        <v>3</v>
      </c>
      <c r="C24" s="142">
        <v>200</v>
      </c>
      <c r="D24" s="141">
        <v>17</v>
      </c>
      <c r="E24" s="145" t="s">
        <v>506</v>
      </c>
      <c r="F24" s="142">
        <v>5.666666666666667</v>
      </c>
      <c r="G24" s="141">
        <v>71</v>
      </c>
      <c r="H24" s="142">
        <v>2.8985507246376869</v>
      </c>
      <c r="I24" s="141">
        <v>162</v>
      </c>
      <c r="J24" s="142">
        <v>24.615384615384613</v>
      </c>
      <c r="K24" s="142">
        <v>2.2816901408450705</v>
      </c>
    </row>
    <row r="25" spans="1:13" ht="9" customHeight="1" x14ac:dyDescent="0.15">
      <c r="A25" s="43" t="s">
        <v>320</v>
      </c>
      <c r="B25" s="141">
        <v>4111</v>
      </c>
      <c r="C25" s="142">
        <v>-0.74843070980202242</v>
      </c>
      <c r="D25" s="141">
        <v>10226</v>
      </c>
      <c r="E25" s="142">
        <v>4.8918892476280007E-2</v>
      </c>
      <c r="F25" s="142">
        <v>2.487472634395524</v>
      </c>
      <c r="G25" s="141">
        <v>29070</v>
      </c>
      <c r="H25" s="142">
        <v>1.0216847372810633</v>
      </c>
      <c r="I25" s="141">
        <v>73693</v>
      </c>
      <c r="J25" s="142">
        <v>4.8741959355609907</v>
      </c>
      <c r="K25" s="142">
        <v>2.5350189198486413</v>
      </c>
    </row>
    <row r="26" spans="1:13" ht="9" customHeight="1" x14ac:dyDescent="0.15">
      <c r="A26" s="43" t="s">
        <v>510</v>
      </c>
      <c r="B26" s="141">
        <v>337</v>
      </c>
      <c r="C26" s="142">
        <v>44.63519313304721</v>
      </c>
      <c r="D26" s="141">
        <v>604</v>
      </c>
      <c r="E26" s="142">
        <v>57.291666666666657</v>
      </c>
      <c r="F26" s="142">
        <v>1.7922848664688427</v>
      </c>
      <c r="G26" s="141">
        <v>2538</v>
      </c>
      <c r="H26" s="142">
        <v>28.636594019260002</v>
      </c>
      <c r="I26" s="141">
        <v>5030</v>
      </c>
      <c r="J26" s="142">
        <v>33.139227104287983</v>
      </c>
      <c r="K26" s="142">
        <v>1.9818754925137905</v>
      </c>
    </row>
    <row r="27" spans="1:13" ht="9" customHeight="1" x14ac:dyDescent="0.15">
      <c r="A27" s="43" t="s">
        <v>66</v>
      </c>
      <c r="B27" s="141">
        <v>2020</v>
      </c>
      <c r="C27" s="142">
        <v>2.0717534108135425</v>
      </c>
      <c r="D27" s="141">
        <v>4059</v>
      </c>
      <c r="E27" s="142">
        <v>-9.4983277591973234</v>
      </c>
      <c r="F27" s="142">
        <v>2.0094059405940592</v>
      </c>
      <c r="G27" s="141">
        <v>15779</v>
      </c>
      <c r="H27" s="142">
        <v>5.8425006707807938</v>
      </c>
      <c r="I27" s="141">
        <v>32342</v>
      </c>
      <c r="J27" s="142">
        <v>7.2311925997148592</v>
      </c>
      <c r="K27" s="142">
        <v>2.0496862919069652</v>
      </c>
    </row>
    <row r="28" spans="1:13" ht="9" customHeight="1" x14ac:dyDescent="0.15">
      <c r="A28" s="43" t="s">
        <v>321</v>
      </c>
      <c r="B28" s="141">
        <v>1613</v>
      </c>
      <c r="C28" s="142">
        <v>22.754946727549466</v>
      </c>
      <c r="D28" s="141">
        <v>5369</v>
      </c>
      <c r="E28" s="142">
        <v>33.225806451612897</v>
      </c>
      <c r="F28" s="142">
        <v>3.328580285182889</v>
      </c>
      <c r="G28" s="141">
        <v>12396</v>
      </c>
      <c r="H28" s="142">
        <v>14.894800259523592</v>
      </c>
      <c r="I28" s="141">
        <v>37390</v>
      </c>
      <c r="J28" s="142">
        <v>13.008523242459049</v>
      </c>
      <c r="K28" s="142">
        <v>3.0162955792191029</v>
      </c>
    </row>
    <row r="29" spans="1:13" ht="9" customHeight="1" x14ac:dyDescent="0.15">
      <c r="A29" s="43" t="s">
        <v>511</v>
      </c>
      <c r="B29" s="141">
        <v>80</v>
      </c>
      <c r="C29" s="142">
        <v>-34.426229508196727</v>
      </c>
      <c r="D29" s="141">
        <v>694</v>
      </c>
      <c r="E29" s="142">
        <v>-34.896810506566609</v>
      </c>
      <c r="F29" s="142">
        <v>8.6750000000000007</v>
      </c>
      <c r="G29" s="141">
        <v>750</v>
      </c>
      <c r="H29" s="142">
        <v>14.155251141552512</v>
      </c>
      <c r="I29" s="141">
        <v>2417</v>
      </c>
      <c r="J29" s="142">
        <v>-30.744985673352431</v>
      </c>
      <c r="K29" s="142">
        <v>3.2226666666666666</v>
      </c>
      <c r="M29" s="24"/>
    </row>
    <row r="30" spans="1:13" ht="9" customHeight="1" x14ac:dyDescent="0.15">
      <c r="A30" s="43" t="s">
        <v>512</v>
      </c>
      <c r="B30" s="141">
        <v>187</v>
      </c>
      <c r="C30" s="142">
        <v>-39.871382636655952</v>
      </c>
      <c r="D30" s="141">
        <v>591</v>
      </c>
      <c r="E30" s="142">
        <v>-51.676206050695015</v>
      </c>
      <c r="F30" s="142">
        <v>3.1604278074866312</v>
      </c>
      <c r="G30" s="141">
        <v>1762</v>
      </c>
      <c r="H30" s="142">
        <v>-7.8451882845188265</v>
      </c>
      <c r="I30" s="141">
        <v>6079</v>
      </c>
      <c r="J30" s="142">
        <v>-29.494316863836701</v>
      </c>
      <c r="K30" s="142">
        <v>3.4500567536889899</v>
      </c>
      <c r="M30" s="24"/>
    </row>
    <row r="31" spans="1:13" ht="9" customHeight="1" x14ac:dyDescent="0.15">
      <c r="A31" s="43" t="s">
        <v>467</v>
      </c>
      <c r="B31" s="141">
        <v>627</v>
      </c>
      <c r="C31" s="142">
        <v>46.838407494145201</v>
      </c>
      <c r="D31" s="141">
        <v>1326</v>
      </c>
      <c r="E31" s="142">
        <v>-4.2599277978339387</v>
      </c>
      <c r="F31" s="142">
        <v>2.1148325358851676</v>
      </c>
      <c r="G31" s="141">
        <v>5009</v>
      </c>
      <c r="H31" s="142">
        <v>46.333625474729757</v>
      </c>
      <c r="I31" s="141">
        <v>11783</v>
      </c>
      <c r="J31" s="142">
        <v>34.447740757644908</v>
      </c>
      <c r="K31" s="142">
        <v>2.352365741665003</v>
      </c>
      <c r="M31" s="24"/>
    </row>
    <row r="32" spans="1:13" ht="9" customHeight="1" x14ac:dyDescent="0.15">
      <c r="A32" s="43" t="s">
        <v>480</v>
      </c>
      <c r="B32" s="141">
        <v>1303</v>
      </c>
      <c r="C32" s="142">
        <v>61.66253101736973</v>
      </c>
      <c r="D32" s="141">
        <v>1874</v>
      </c>
      <c r="E32" s="142">
        <v>92.008196721311464</v>
      </c>
      <c r="F32" s="142">
        <v>1.4382194934765924</v>
      </c>
      <c r="G32" s="141">
        <v>7684</v>
      </c>
      <c r="H32" s="142">
        <v>20.363408521303256</v>
      </c>
      <c r="I32" s="141">
        <v>11334</v>
      </c>
      <c r="J32" s="142">
        <v>27.865523465703973</v>
      </c>
      <c r="K32" s="142">
        <v>1.4750130140551796</v>
      </c>
    </row>
    <row r="33" spans="1:11" ht="9" customHeight="1" x14ac:dyDescent="0.15">
      <c r="A33" s="43" t="s">
        <v>322</v>
      </c>
      <c r="B33" s="141">
        <v>2326</v>
      </c>
      <c r="C33" s="142">
        <v>16.884422110552762</v>
      </c>
      <c r="D33" s="141">
        <v>4724</v>
      </c>
      <c r="E33" s="142">
        <v>24.874438276500129</v>
      </c>
      <c r="F33" s="142">
        <v>2.0309544282029233</v>
      </c>
      <c r="G33" s="141">
        <v>17196</v>
      </c>
      <c r="H33" s="142">
        <v>11.597118567071192</v>
      </c>
      <c r="I33" s="141">
        <v>33315</v>
      </c>
      <c r="J33" s="142">
        <v>12.699164439633307</v>
      </c>
      <c r="K33" s="142">
        <v>1.9373691556175854</v>
      </c>
    </row>
    <row r="34" spans="1:11" ht="9" customHeight="1" x14ac:dyDescent="0.15">
      <c r="A34" s="43" t="s">
        <v>513</v>
      </c>
      <c r="B34" s="141">
        <v>429</v>
      </c>
      <c r="C34" s="142">
        <v>81.779661016949149</v>
      </c>
      <c r="D34" s="141">
        <v>1486</v>
      </c>
      <c r="E34" s="142">
        <v>53.830227743271223</v>
      </c>
      <c r="F34" s="142">
        <v>3.463869463869464</v>
      </c>
      <c r="G34" s="141">
        <v>1716</v>
      </c>
      <c r="H34" s="142">
        <v>26.17647058823529</v>
      </c>
      <c r="I34" s="141">
        <v>6696</v>
      </c>
      <c r="J34" s="142">
        <v>-10.036275695284161</v>
      </c>
      <c r="K34" s="142">
        <v>3.9020979020979021</v>
      </c>
    </row>
    <row r="35" spans="1:11" ht="9" customHeight="1" x14ac:dyDescent="0.15">
      <c r="A35" s="43" t="s">
        <v>514</v>
      </c>
      <c r="B35" s="141">
        <v>50</v>
      </c>
      <c r="C35" s="142">
        <v>-32.432432432432435</v>
      </c>
      <c r="D35" s="141">
        <v>151</v>
      </c>
      <c r="E35" s="142">
        <v>-40.079365079365083</v>
      </c>
      <c r="F35" s="142">
        <v>3.02</v>
      </c>
      <c r="G35" s="141">
        <v>760</v>
      </c>
      <c r="H35" s="142">
        <v>72.72727272727272</v>
      </c>
      <c r="I35" s="141">
        <v>3044</v>
      </c>
      <c r="J35" s="142">
        <v>192.41114313160421</v>
      </c>
      <c r="K35" s="142">
        <v>4.0052631578947366</v>
      </c>
    </row>
    <row r="36" spans="1:11" ht="9" customHeight="1" x14ac:dyDescent="0.15">
      <c r="A36" s="43" t="s">
        <v>515</v>
      </c>
      <c r="B36" s="141">
        <v>434</v>
      </c>
      <c r="C36" s="142">
        <v>37.777777777777771</v>
      </c>
      <c r="D36" s="141">
        <v>908</v>
      </c>
      <c r="E36" s="142">
        <v>12.795031055900623</v>
      </c>
      <c r="F36" s="142">
        <v>2.0921658986175116</v>
      </c>
      <c r="G36" s="141">
        <v>3684</v>
      </c>
      <c r="H36" s="142">
        <v>3.8038884192730364</v>
      </c>
      <c r="I36" s="141">
        <v>8891</v>
      </c>
      <c r="J36" s="142">
        <v>3.299639828046935</v>
      </c>
      <c r="K36" s="142">
        <v>2.4134093376764385</v>
      </c>
    </row>
    <row r="37" spans="1:11" ht="9" customHeight="1" x14ac:dyDescent="0.15">
      <c r="A37" s="43" t="s">
        <v>323</v>
      </c>
      <c r="B37" s="141">
        <v>720</v>
      </c>
      <c r="C37" s="142">
        <v>29.72972972972974</v>
      </c>
      <c r="D37" s="141">
        <v>1558</v>
      </c>
      <c r="E37" s="142">
        <v>25.746569814366424</v>
      </c>
      <c r="F37" s="142">
        <v>2.1638888888888888</v>
      </c>
      <c r="G37" s="141">
        <v>5577</v>
      </c>
      <c r="H37" s="142">
        <v>16.0183066361556</v>
      </c>
      <c r="I37" s="141">
        <v>12941</v>
      </c>
      <c r="J37" s="142">
        <v>12.014195447070023</v>
      </c>
      <c r="K37" s="142">
        <v>2.3204231665770125</v>
      </c>
    </row>
    <row r="38" spans="1:11" ht="9" customHeight="1" x14ac:dyDescent="0.15">
      <c r="A38" s="43" t="s">
        <v>516</v>
      </c>
      <c r="B38" s="141">
        <v>66</v>
      </c>
      <c r="C38" s="142">
        <v>-34.653465346534659</v>
      </c>
      <c r="D38" s="141">
        <v>150</v>
      </c>
      <c r="E38" s="142">
        <v>-47.552447552447553</v>
      </c>
      <c r="F38" s="142">
        <v>2.2727272727272729</v>
      </c>
      <c r="G38" s="141">
        <v>768</v>
      </c>
      <c r="H38" s="142">
        <v>-26.15384615384616</v>
      </c>
      <c r="I38" s="141">
        <v>1719</v>
      </c>
      <c r="J38" s="142">
        <v>-31.074578989574974</v>
      </c>
      <c r="K38" s="142">
        <v>2.23828125</v>
      </c>
    </row>
    <row r="39" spans="1:11" ht="9" customHeight="1" x14ac:dyDescent="0.15">
      <c r="A39" s="43" t="s">
        <v>517</v>
      </c>
      <c r="B39" s="141">
        <v>166</v>
      </c>
      <c r="C39" s="142">
        <v>1.8404907975460105</v>
      </c>
      <c r="D39" s="141">
        <v>820</v>
      </c>
      <c r="E39" s="142">
        <v>19.533527696793001</v>
      </c>
      <c r="F39" s="142">
        <v>4.9397590361445785</v>
      </c>
      <c r="G39" s="141">
        <v>1502</v>
      </c>
      <c r="H39" s="142">
        <v>51.56407669021192</v>
      </c>
      <c r="I39" s="141">
        <v>4327</v>
      </c>
      <c r="J39" s="142">
        <v>33.384710234278657</v>
      </c>
      <c r="K39" s="142">
        <v>2.8808255659121174</v>
      </c>
    </row>
    <row r="40" spans="1:11" ht="9" customHeight="1" x14ac:dyDescent="0.15">
      <c r="A40" s="43" t="s">
        <v>518</v>
      </c>
      <c r="B40" s="141">
        <v>289</v>
      </c>
      <c r="C40" s="142">
        <v>7.8358208955223887</v>
      </c>
      <c r="D40" s="141">
        <v>1076</v>
      </c>
      <c r="E40" s="142">
        <v>69.984202211690359</v>
      </c>
      <c r="F40" s="142">
        <v>3.7231833910034604</v>
      </c>
      <c r="G40" s="141">
        <v>2366</v>
      </c>
      <c r="H40" s="142">
        <v>17.41935483870968</v>
      </c>
      <c r="I40" s="141">
        <v>7089</v>
      </c>
      <c r="J40" s="142">
        <v>21.055327868852459</v>
      </c>
      <c r="K40" s="142">
        <v>2.9961961115807272</v>
      </c>
    </row>
    <row r="41" spans="1:11" ht="9" customHeight="1" x14ac:dyDescent="0.15">
      <c r="A41" s="43" t="s">
        <v>67</v>
      </c>
      <c r="B41" s="141">
        <v>1377</v>
      </c>
      <c r="C41" s="142">
        <v>11.86027619821283</v>
      </c>
      <c r="D41" s="141">
        <v>2495</v>
      </c>
      <c r="E41" s="142">
        <v>23.821339950372206</v>
      </c>
      <c r="F41" s="142">
        <v>1.8119099491648512</v>
      </c>
      <c r="G41" s="141">
        <v>8101</v>
      </c>
      <c r="H41" s="142">
        <v>-1.8774224806201545</v>
      </c>
      <c r="I41" s="141">
        <v>15146</v>
      </c>
      <c r="J41" s="142">
        <v>-2.5855415487522464</v>
      </c>
      <c r="K41" s="142">
        <v>1.8696457227502778</v>
      </c>
    </row>
    <row r="42" spans="1:11" ht="9" customHeight="1" x14ac:dyDescent="0.15">
      <c r="A42" s="43" t="s">
        <v>519</v>
      </c>
      <c r="B42" s="141">
        <v>0</v>
      </c>
      <c r="C42" s="145" t="s">
        <v>506</v>
      </c>
      <c r="D42" s="141">
        <v>0</v>
      </c>
      <c r="E42" s="145" t="s">
        <v>506</v>
      </c>
      <c r="F42" s="142">
        <v>0</v>
      </c>
      <c r="G42" s="141">
        <v>57</v>
      </c>
      <c r="H42" s="142">
        <v>-28.75</v>
      </c>
      <c r="I42" s="141">
        <v>142</v>
      </c>
      <c r="J42" s="142">
        <v>-19.774011299435031</v>
      </c>
      <c r="K42" s="142">
        <v>2.4912280701754388</v>
      </c>
    </row>
    <row r="43" spans="1:11" ht="9" customHeight="1" x14ac:dyDescent="0.15">
      <c r="A43" s="43" t="s">
        <v>520</v>
      </c>
      <c r="B43" s="141">
        <v>288</v>
      </c>
      <c r="C43" s="142">
        <v>-22.37196765498652</v>
      </c>
      <c r="D43" s="141">
        <v>1111</v>
      </c>
      <c r="E43" s="142">
        <v>19.078242229367632</v>
      </c>
      <c r="F43" s="142">
        <v>3.8576388888888888</v>
      </c>
      <c r="G43" s="141">
        <v>2720</v>
      </c>
      <c r="H43" s="142">
        <v>-1.7695919104369864</v>
      </c>
      <c r="I43" s="141">
        <v>7343</v>
      </c>
      <c r="J43" s="142">
        <v>9.0436590436590478</v>
      </c>
      <c r="K43" s="142">
        <v>2.6996323529411765</v>
      </c>
    </row>
    <row r="44" spans="1:11" s="5" customFormat="1" ht="18" customHeight="1" x14ac:dyDescent="0.15">
      <c r="A44" s="157" t="s">
        <v>521</v>
      </c>
      <c r="B44" s="139">
        <v>165</v>
      </c>
      <c r="C44" s="140">
        <v>44.73684210526315</v>
      </c>
      <c r="D44" s="139">
        <v>302</v>
      </c>
      <c r="E44" s="140">
        <v>59.788359788359799</v>
      </c>
      <c r="F44" s="140">
        <v>1.8303030303030303</v>
      </c>
      <c r="G44" s="139">
        <v>1092</v>
      </c>
      <c r="H44" s="140">
        <v>16.29392971246007</v>
      </c>
      <c r="I44" s="139">
        <v>2051</v>
      </c>
      <c r="J44" s="140">
        <v>5.7761732851985528</v>
      </c>
      <c r="K44" s="140">
        <v>1.8782051282051282</v>
      </c>
    </row>
    <row r="45" spans="1:11" ht="9" customHeight="1" x14ac:dyDescent="0.15">
      <c r="A45" s="43" t="s">
        <v>522</v>
      </c>
      <c r="B45" s="141">
        <v>60</v>
      </c>
      <c r="C45" s="142">
        <v>100</v>
      </c>
      <c r="D45" s="141">
        <v>100</v>
      </c>
      <c r="E45" s="142">
        <v>96.078431372549034</v>
      </c>
      <c r="F45" s="142">
        <v>1.6666666666666667</v>
      </c>
      <c r="G45" s="141">
        <v>447</v>
      </c>
      <c r="H45" s="142">
        <v>83.196721311475414</v>
      </c>
      <c r="I45" s="141">
        <v>715</v>
      </c>
      <c r="J45" s="142">
        <v>42.14711729622266</v>
      </c>
      <c r="K45" s="142">
        <v>1.5995525727069351</v>
      </c>
    </row>
    <row r="46" spans="1:11" ht="9" customHeight="1" x14ac:dyDescent="0.15">
      <c r="A46" s="43" t="s">
        <v>523</v>
      </c>
      <c r="B46" s="141">
        <v>105</v>
      </c>
      <c r="C46" s="142">
        <v>25</v>
      </c>
      <c r="D46" s="141">
        <v>202</v>
      </c>
      <c r="E46" s="142">
        <v>46.376811594202906</v>
      </c>
      <c r="F46" s="142">
        <v>1.9238095238095239</v>
      </c>
      <c r="G46" s="141">
        <v>645</v>
      </c>
      <c r="H46" s="142">
        <v>-7.1942446043165518</v>
      </c>
      <c r="I46" s="141">
        <v>1336</v>
      </c>
      <c r="J46" s="142">
        <v>-6.9637883008356596</v>
      </c>
      <c r="K46" s="142">
        <v>2.0713178294573642</v>
      </c>
    </row>
    <row r="47" spans="1:11" s="5" customFormat="1" ht="18" customHeight="1" x14ac:dyDescent="0.15">
      <c r="A47" s="157" t="s">
        <v>524</v>
      </c>
      <c r="B47" s="139">
        <v>2643</v>
      </c>
      <c r="C47" s="140">
        <v>-3.7509104151493062</v>
      </c>
      <c r="D47" s="139">
        <v>4783</v>
      </c>
      <c r="E47" s="140">
        <v>-4.5690343176376729</v>
      </c>
      <c r="F47" s="140">
        <v>1.8096859629209232</v>
      </c>
      <c r="G47" s="139">
        <v>20055</v>
      </c>
      <c r="H47" s="140">
        <v>17.32873105949804</v>
      </c>
      <c r="I47" s="139">
        <v>38590</v>
      </c>
      <c r="J47" s="140">
        <v>7.8053413789250214</v>
      </c>
      <c r="K47" s="140">
        <v>1.9242084268262278</v>
      </c>
    </row>
    <row r="48" spans="1:11" ht="9" customHeight="1" x14ac:dyDescent="0.15">
      <c r="A48" s="43" t="s">
        <v>525</v>
      </c>
      <c r="B48" s="141">
        <v>116</v>
      </c>
      <c r="C48" s="142">
        <v>222.22222222222223</v>
      </c>
      <c r="D48" s="141">
        <v>221</v>
      </c>
      <c r="E48" s="142">
        <v>68.702290076335885</v>
      </c>
      <c r="F48" s="142">
        <v>1.9051724137931034</v>
      </c>
      <c r="G48" s="141">
        <v>532</v>
      </c>
      <c r="H48" s="142">
        <v>-5.8407079646017763</v>
      </c>
      <c r="I48" s="141">
        <v>1381</v>
      </c>
      <c r="J48" s="142">
        <v>-68.86834986474301</v>
      </c>
      <c r="K48" s="142">
        <v>2.5958646616541352</v>
      </c>
    </row>
    <row r="49" spans="1:13" ht="9" customHeight="1" x14ac:dyDescent="0.15">
      <c r="A49" s="43" t="s">
        <v>325</v>
      </c>
      <c r="B49" s="141">
        <v>746</v>
      </c>
      <c r="C49" s="142">
        <v>-36.993243243243242</v>
      </c>
      <c r="D49" s="141">
        <v>1264</v>
      </c>
      <c r="E49" s="142">
        <v>-30.928961748633881</v>
      </c>
      <c r="F49" s="142">
        <v>1.6943699731903485</v>
      </c>
      <c r="G49" s="141">
        <v>7233</v>
      </c>
      <c r="H49" s="142">
        <v>25.638353309015116</v>
      </c>
      <c r="I49" s="141">
        <v>12759</v>
      </c>
      <c r="J49" s="142">
        <v>36.125040008535166</v>
      </c>
      <c r="K49" s="142">
        <v>1.7639983409373703</v>
      </c>
    </row>
    <row r="50" spans="1:13" ht="9" customHeight="1" x14ac:dyDescent="0.15">
      <c r="A50" s="43" t="s">
        <v>526</v>
      </c>
      <c r="B50" s="141">
        <v>51</v>
      </c>
      <c r="C50" s="142">
        <v>-56.410256410256409</v>
      </c>
      <c r="D50" s="141">
        <v>93</v>
      </c>
      <c r="E50" s="142">
        <v>-34.507042253521121</v>
      </c>
      <c r="F50" s="142">
        <v>1.8235294117647058</v>
      </c>
      <c r="G50" s="141">
        <v>774</v>
      </c>
      <c r="H50" s="142">
        <v>9.6317280453257723</v>
      </c>
      <c r="I50" s="141">
        <v>1903</v>
      </c>
      <c r="J50" s="142">
        <v>12.670219064535232</v>
      </c>
      <c r="K50" s="142">
        <v>2.4586563307493541</v>
      </c>
    </row>
    <row r="51" spans="1:13" ht="9" customHeight="1" x14ac:dyDescent="0.15">
      <c r="A51" s="43" t="s">
        <v>527</v>
      </c>
      <c r="B51" s="141">
        <v>91</v>
      </c>
      <c r="C51" s="142">
        <v>-37.671232876712331</v>
      </c>
      <c r="D51" s="141">
        <v>159</v>
      </c>
      <c r="E51" s="142">
        <v>-50.925925925925924</v>
      </c>
      <c r="F51" s="142">
        <v>1.7472527472527473</v>
      </c>
      <c r="G51" s="141">
        <v>924</v>
      </c>
      <c r="H51" s="142">
        <v>-16.380090497737555</v>
      </c>
      <c r="I51" s="141">
        <v>1622</v>
      </c>
      <c r="J51" s="142">
        <v>-27.943136383829412</v>
      </c>
      <c r="K51" s="142">
        <v>1.7554112554112553</v>
      </c>
    </row>
    <row r="52" spans="1:13" ht="9" customHeight="1" x14ac:dyDescent="0.15">
      <c r="A52" s="43" t="s">
        <v>485</v>
      </c>
      <c r="B52" s="141">
        <v>766</v>
      </c>
      <c r="C52" s="142">
        <v>72.522522522522536</v>
      </c>
      <c r="D52" s="141">
        <v>1243</v>
      </c>
      <c r="E52" s="142">
        <v>56.549118387909317</v>
      </c>
      <c r="F52" s="142">
        <v>1.622715404699739</v>
      </c>
      <c r="G52" s="141">
        <v>3966</v>
      </c>
      <c r="H52" s="142">
        <v>29.990167158308765</v>
      </c>
      <c r="I52" s="141">
        <v>7068</v>
      </c>
      <c r="J52" s="142">
        <v>23.415400733368259</v>
      </c>
      <c r="K52" s="142">
        <v>1.7821482602118004</v>
      </c>
    </row>
    <row r="53" spans="1:13" ht="9" customHeight="1" x14ac:dyDescent="0.15">
      <c r="A53" s="43" t="s">
        <v>528</v>
      </c>
      <c r="B53" s="141">
        <v>381</v>
      </c>
      <c r="C53" s="142">
        <v>3.8147138964577607</v>
      </c>
      <c r="D53" s="141">
        <v>574</v>
      </c>
      <c r="E53" s="142">
        <v>-13.684210526315795</v>
      </c>
      <c r="F53" s="142">
        <v>1.5065616797900263</v>
      </c>
      <c r="G53" s="141">
        <v>3414</v>
      </c>
      <c r="H53" s="142">
        <v>16.518771331058019</v>
      </c>
      <c r="I53" s="141">
        <v>5482</v>
      </c>
      <c r="J53" s="142">
        <v>19.56379498364231</v>
      </c>
      <c r="K53" s="142">
        <v>1.6057410661980083</v>
      </c>
    </row>
    <row r="54" spans="1:13" ht="9" customHeight="1" x14ac:dyDescent="0.15">
      <c r="A54" s="43" t="s">
        <v>529</v>
      </c>
      <c r="B54" s="141">
        <v>158</v>
      </c>
      <c r="C54" s="142">
        <v>3.2679738562091529</v>
      </c>
      <c r="D54" s="141">
        <v>194</v>
      </c>
      <c r="E54" s="142">
        <v>-12.217194570135746</v>
      </c>
      <c r="F54" s="142">
        <v>1.2278481012658229</v>
      </c>
      <c r="G54" s="141">
        <v>828</v>
      </c>
      <c r="H54" s="142">
        <v>-6.3348416289592819</v>
      </c>
      <c r="I54" s="141">
        <v>1192</v>
      </c>
      <c r="J54" s="142">
        <v>-11.111111111111114</v>
      </c>
      <c r="K54" s="142">
        <v>1.4396135265700483</v>
      </c>
    </row>
    <row r="55" spans="1:13" ht="9" customHeight="1" x14ac:dyDescent="0.15">
      <c r="A55" s="43" t="s">
        <v>530</v>
      </c>
      <c r="B55" s="141">
        <v>334</v>
      </c>
      <c r="C55" s="142">
        <v>11.705685618729092</v>
      </c>
      <c r="D55" s="141">
        <v>1035</v>
      </c>
      <c r="E55" s="142">
        <v>14.364640883977899</v>
      </c>
      <c r="F55" s="142">
        <v>3.0988023952095807</v>
      </c>
      <c r="G55" s="141">
        <v>2384</v>
      </c>
      <c r="H55" s="142">
        <v>13.794749403341285</v>
      </c>
      <c r="I55" s="141">
        <v>7183</v>
      </c>
      <c r="J55" s="142">
        <v>12.339693462621213</v>
      </c>
      <c r="K55" s="142">
        <v>3.013003355704698</v>
      </c>
    </row>
    <row r="56" spans="1:13" s="5" customFormat="1" ht="18" customHeight="1" x14ac:dyDescent="0.15">
      <c r="A56" s="157" t="s">
        <v>531</v>
      </c>
      <c r="B56" s="139">
        <v>3669</v>
      </c>
      <c r="C56" s="140">
        <v>116.58795749704839</v>
      </c>
      <c r="D56" s="139">
        <v>6675</v>
      </c>
      <c r="E56" s="140">
        <v>105.57437634739759</v>
      </c>
      <c r="F56" s="140">
        <v>1.8192968111201961</v>
      </c>
      <c r="G56" s="139">
        <v>20990</v>
      </c>
      <c r="H56" s="140">
        <v>37.829141768993367</v>
      </c>
      <c r="I56" s="139">
        <v>41396</v>
      </c>
      <c r="J56" s="140">
        <v>35.844846257342567</v>
      </c>
      <c r="K56" s="140">
        <v>1.972177227251072</v>
      </c>
    </row>
    <row r="57" spans="1:13" ht="9" customHeight="1" x14ac:dyDescent="0.15">
      <c r="A57" s="43" t="s">
        <v>532</v>
      </c>
      <c r="B57" s="141">
        <v>191</v>
      </c>
      <c r="C57" s="142">
        <v>18.633540372670808</v>
      </c>
      <c r="D57" s="141">
        <v>413</v>
      </c>
      <c r="E57" s="142">
        <v>20.058139534883722</v>
      </c>
      <c r="F57" s="142">
        <v>2.162303664921466</v>
      </c>
      <c r="G57" s="141">
        <v>1250</v>
      </c>
      <c r="H57" s="142">
        <v>6.0220525869380879</v>
      </c>
      <c r="I57" s="141">
        <v>2710</v>
      </c>
      <c r="J57" s="142">
        <v>-3.6958066808813044</v>
      </c>
      <c r="K57" s="142">
        <v>2.1680000000000001</v>
      </c>
    </row>
    <row r="58" spans="1:13" ht="9" customHeight="1" x14ac:dyDescent="0.15">
      <c r="A58" s="43" t="s">
        <v>64</v>
      </c>
      <c r="B58" s="141">
        <v>2977</v>
      </c>
      <c r="C58" s="142">
        <v>131.49300155520996</v>
      </c>
      <c r="D58" s="141">
        <v>5331</v>
      </c>
      <c r="E58" s="142">
        <v>120.19826517967783</v>
      </c>
      <c r="F58" s="142">
        <v>1.7907289217332885</v>
      </c>
      <c r="G58" s="141">
        <v>16562</v>
      </c>
      <c r="H58" s="142">
        <v>40.20147295352578</v>
      </c>
      <c r="I58" s="141">
        <v>31713</v>
      </c>
      <c r="J58" s="142">
        <v>38.436354112100588</v>
      </c>
      <c r="K58" s="142">
        <v>1.9148049752445357</v>
      </c>
    </row>
    <row r="59" spans="1:13" ht="9" customHeight="1" x14ac:dyDescent="0.15">
      <c r="A59" s="43" t="s">
        <v>533</v>
      </c>
      <c r="B59" s="141">
        <v>180</v>
      </c>
      <c r="C59" s="142">
        <v>267.34693877551018</v>
      </c>
      <c r="D59" s="141">
        <v>368</v>
      </c>
      <c r="E59" s="145" t="s">
        <v>506</v>
      </c>
      <c r="F59" s="142">
        <v>2.0444444444444443</v>
      </c>
      <c r="G59" s="141">
        <v>635</v>
      </c>
      <c r="H59" s="142">
        <v>13.190730837789658</v>
      </c>
      <c r="I59" s="141">
        <v>1615</v>
      </c>
      <c r="J59" s="142">
        <v>28.276409849086576</v>
      </c>
      <c r="K59" s="142">
        <v>2.5433070866141732</v>
      </c>
    </row>
    <row r="60" spans="1:13" ht="9" customHeight="1" x14ac:dyDescent="0.15">
      <c r="A60" s="43" t="s">
        <v>534</v>
      </c>
      <c r="B60" s="141">
        <v>206</v>
      </c>
      <c r="C60" s="142">
        <v>62.204724409448829</v>
      </c>
      <c r="D60" s="141">
        <v>358</v>
      </c>
      <c r="E60" s="142">
        <v>40.944881889763792</v>
      </c>
      <c r="F60" s="142">
        <v>1.7378640776699028</v>
      </c>
      <c r="G60" s="141">
        <v>1782</v>
      </c>
      <c r="H60" s="142">
        <v>117.8484107579462</v>
      </c>
      <c r="I60" s="141">
        <v>3635</v>
      </c>
      <c r="J60" s="142">
        <v>113.8235294117647</v>
      </c>
      <c r="K60" s="142">
        <v>2.0398428731762066</v>
      </c>
    </row>
    <row r="61" spans="1:13" ht="9" customHeight="1" x14ac:dyDescent="0.15">
      <c r="A61" s="109" t="s">
        <v>535</v>
      </c>
      <c r="B61" s="141">
        <v>3</v>
      </c>
      <c r="C61" s="142">
        <v>200</v>
      </c>
      <c r="D61" s="141">
        <v>3</v>
      </c>
      <c r="E61" s="142">
        <v>200</v>
      </c>
      <c r="F61" s="142">
        <v>1</v>
      </c>
      <c r="G61" s="141">
        <v>27</v>
      </c>
      <c r="H61" s="142">
        <v>42.10526315789474</v>
      </c>
      <c r="I61" s="141">
        <v>51</v>
      </c>
      <c r="J61" s="142">
        <v>-5.5555555555555571</v>
      </c>
      <c r="K61" s="142">
        <v>1.8888888888888888</v>
      </c>
      <c r="M61" s="46"/>
    </row>
    <row r="62" spans="1:13" ht="9" customHeight="1" x14ac:dyDescent="0.15">
      <c r="A62" s="43" t="s">
        <v>536</v>
      </c>
      <c r="B62" s="141">
        <v>112</v>
      </c>
      <c r="C62" s="142">
        <v>60</v>
      </c>
      <c r="D62" s="141">
        <v>202</v>
      </c>
      <c r="E62" s="142">
        <v>46.376811594202906</v>
      </c>
      <c r="F62" s="142">
        <v>1.8035714285714286</v>
      </c>
      <c r="G62" s="141">
        <v>734</v>
      </c>
      <c r="H62" s="142">
        <v>-12.51489868891538</v>
      </c>
      <c r="I62" s="141">
        <v>1672</v>
      </c>
      <c r="J62" s="142">
        <v>-3.7974683544303787</v>
      </c>
      <c r="K62" s="142">
        <v>2.2779291553133514</v>
      </c>
      <c r="M62" s="46"/>
    </row>
    <row r="63" spans="1:13" s="5" customFormat="1" ht="18" customHeight="1" x14ac:dyDescent="0.15">
      <c r="A63" s="157" t="s">
        <v>537</v>
      </c>
      <c r="B63" s="139">
        <v>268</v>
      </c>
      <c r="C63" s="140">
        <v>-1.470588235294116</v>
      </c>
      <c r="D63" s="139">
        <v>497</v>
      </c>
      <c r="E63" s="140">
        <v>1.8442622950819612</v>
      </c>
      <c r="F63" s="140">
        <v>1.8544776119402986</v>
      </c>
      <c r="G63" s="139">
        <v>1653</v>
      </c>
      <c r="H63" s="140">
        <v>9.3253968253968225</v>
      </c>
      <c r="I63" s="139">
        <v>3214</v>
      </c>
      <c r="J63" s="140">
        <v>4.964075767472238</v>
      </c>
      <c r="K63" s="140">
        <v>1.9443436176648519</v>
      </c>
    </row>
    <row r="64" spans="1:13" ht="9" customHeight="1" x14ac:dyDescent="0.15">
      <c r="A64" s="43" t="s">
        <v>538</v>
      </c>
      <c r="B64" s="141">
        <v>219</v>
      </c>
      <c r="C64" s="142">
        <v>-12.048192771084331</v>
      </c>
      <c r="D64" s="141">
        <v>416</v>
      </c>
      <c r="E64" s="142">
        <v>-7.1428571428571388</v>
      </c>
      <c r="F64" s="142">
        <v>1.8995433789954337</v>
      </c>
      <c r="G64" s="141">
        <v>1299</v>
      </c>
      <c r="H64" s="142">
        <v>2.5256511444356704</v>
      </c>
      <c r="I64" s="141">
        <v>2529</v>
      </c>
      <c r="J64" s="142">
        <v>-3.1776416539050558</v>
      </c>
      <c r="K64" s="142">
        <v>1.9468822170900693</v>
      </c>
    </row>
    <row r="65" spans="1:11" ht="9" customHeight="1" x14ac:dyDescent="0.15">
      <c r="A65" s="43" t="s">
        <v>539</v>
      </c>
      <c r="B65" s="141">
        <v>49</v>
      </c>
      <c r="C65" s="142">
        <v>113.04347826086956</v>
      </c>
      <c r="D65" s="141">
        <v>81</v>
      </c>
      <c r="E65" s="142">
        <v>102.5</v>
      </c>
      <c r="F65" s="142">
        <v>1.653061224489796</v>
      </c>
      <c r="G65" s="141">
        <v>354</v>
      </c>
      <c r="H65" s="142">
        <v>44.489795918367349</v>
      </c>
      <c r="I65" s="141">
        <v>685</v>
      </c>
      <c r="J65" s="142">
        <v>52.222222222222229</v>
      </c>
      <c r="K65" s="142">
        <v>1.9350282485875707</v>
      </c>
    </row>
    <row r="66" spans="1:11" s="5" customFormat="1" ht="18" customHeight="1" x14ac:dyDescent="0.15">
      <c r="A66" s="157" t="s">
        <v>540</v>
      </c>
      <c r="B66" s="139">
        <v>453</v>
      </c>
      <c r="C66" s="140">
        <v>-17.785843920145197</v>
      </c>
      <c r="D66" s="139">
        <v>710</v>
      </c>
      <c r="E66" s="140">
        <v>-22.909880564603696</v>
      </c>
      <c r="F66" s="140">
        <v>1.5673289183222958</v>
      </c>
      <c r="G66" s="139">
        <v>3804</v>
      </c>
      <c r="H66" s="140">
        <v>-10.557253703268287</v>
      </c>
      <c r="I66" s="139">
        <v>6177</v>
      </c>
      <c r="J66" s="140">
        <v>-23.123833229620416</v>
      </c>
      <c r="K66" s="140">
        <v>1.6238170347003154</v>
      </c>
    </row>
  </sheetData>
  <mergeCells count="10">
    <mergeCell ref="A1:K1"/>
    <mergeCell ref="A2:A5"/>
    <mergeCell ref="B2:F2"/>
    <mergeCell ref="G2:K2"/>
    <mergeCell ref="B3:C3"/>
    <mergeCell ref="D3:E3"/>
    <mergeCell ref="G3:H3"/>
    <mergeCell ref="I3:J3"/>
    <mergeCell ref="F3:F4"/>
    <mergeCell ref="K3:K4"/>
  </mergeCells>
  <phoneticPr fontId="18" type="noConversion"/>
  <conditionalFormatting sqref="B3:C3 A8 A66 A6">
    <cfRule type="cellIs" dxfId="39"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2" orientation="portrait" useFirstPageNumber="1" r:id="rId1"/>
  <headerFooter alignWithMargins="0">
    <oddHeader>&amp;C&amp;8- &amp;P -</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K74"/>
  <sheetViews>
    <sheetView zoomScale="130" workbookViewId="0">
      <selection activeCell="L1" sqref="L1"/>
    </sheetView>
  </sheetViews>
  <sheetFormatPr baseColWidth="10" defaultRowHeight="8.25" x14ac:dyDescent="0.15"/>
  <cols>
    <col min="1" max="1" width="19.85546875" style="13" customWidth="1"/>
    <col min="2" max="11" width="7.140625" style="20" customWidth="1"/>
    <col min="12" max="16384" width="11.42578125" style="13"/>
  </cols>
  <sheetData>
    <row r="1" spans="1:11" s="14" customFormat="1" ht="39.950000000000003" customHeight="1" x14ac:dyDescent="0.2">
      <c r="A1" s="238" t="s">
        <v>189</v>
      </c>
      <c r="B1" s="238"/>
      <c r="C1" s="238"/>
      <c r="D1" s="238"/>
      <c r="E1" s="238"/>
      <c r="F1" s="238"/>
      <c r="G1" s="238"/>
      <c r="H1" s="238"/>
      <c r="I1" s="238"/>
      <c r="J1" s="238"/>
      <c r="K1" s="238"/>
    </row>
    <row r="2" spans="1:11" s="14" customFormat="1" ht="9.9499999999999993" customHeight="1" x14ac:dyDescent="0.2">
      <c r="A2" s="255" t="s">
        <v>153</v>
      </c>
      <c r="B2" s="250" t="s">
        <v>494</v>
      </c>
      <c r="C2" s="246"/>
      <c r="D2" s="246"/>
      <c r="E2" s="246"/>
      <c r="F2" s="246"/>
      <c r="G2" s="251" t="s">
        <v>495</v>
      </c>
      <c r="H2" s="252"/>
      <c r="I2" s="252"/>
      <c r="J2" s="252"/>
      <c r="K2" s="252"/>
    </row>
    <row r="3" spans="1:11" s="14" customFormat="1" ht="9.9499999999999993" customHeight="1" x14ac:dyDescent="0.2">
      <c r="A3" s="256"/>
      <c r="B3" s="245" t="s">
        <v>135</v>
      </c>
      <c r="C3" s="247"/>
      <c r="D3" s="258" t="s">
        <v>133</v>
      </c>
      <c r="E3" s="258"/>
      <c r="F3" s="253" t="s">
        <v>57</v>
      </c>
      <c r="G3" s="258" t="s">
        <v>135</v>
      </c>
      <c r="H3" s="258"/>
      <c r="I3" s="258" t="s">
        <v>133</v>
      </c>
      <c r="J3" s="258"/>
      <c r="K3" s="259" t="s">
        <v>57</v>
      </c>
    </row>
    <row r="4" spans="1:11" s="14" customFormat="1" ht="45" customHeight="1" x14ac:dyDescent="0.2">
      <c r="A4" s="256"/>
      <c r="B4" s="15" t="s">
        <v>136</v>
      </c>
      <c r="C4" s="16" t="s">
        <v>152</v>
      </c>
      <c r="D4" s="16" t="s">
        <v>136</v>
      </c>
      <c r="E4" s="16" t="s">
        <v>152</v>
      </c>
      <c r="F4" s="254"/>
      <c r="G4" s="16" t="s">
        <v>136</v>
      </c>
      <c r="H4" s="16" t="s">
        <v>155</v>
      </c>
      <c r="I4" s="16" t="s">
        <v>136</v>
      </c>
      <c r="J4" s="16" t="s">
        <v>155</v>
      </c>
      <c r="K4" s="259"/>
    </row>
    <row r="5" spans="1:11" s="14" customFormat="1" ht="9.9499999999999993" customHeight="1" x14ac:dyDescent="0.2">
      <c r="A5" s="257"/>
      <c r="B5" s="17" t="s">
        <v>137</v>
      </c>
      <c r="C5" s="18" t="s">
        <v>138</v>
      </c>
      <c r="D5" s="18" t="s">
        <v>137</v>
      </c>
      <c r="E5" s="18" t="s">
        <v>138</v>
      </c>
      <c r="F5" s="18" t="s">
        <v>139</v>
      </c>
      <c r="G5" s="18" t="s">
        <v>137</v>
      </c>
      <c r="H5" s="18" t="s">
        <v>138</v>
      </c>
      <c r="I5" s="18" t="s">
        <v>137</v>
      </c>
      <c r="J5" s="18" t="s">
        <v>138</v>
      </c>
      <c r="K5" s="19" t="s">
        <v>139</v>
      </c>
    </row>
    <row r="6" spans="1:11" s="5" customFormat="1" ht="24" customHeight="1" x14ac:dyDescent="0.15">
      <c r="A6" s="157" t="s">
        <v>541</v>
      </c>
      <c r="B6" s="139">
        <v>12842</v>
      </c>
      <c r="C6" s="140">
        <v>-11.956670780200199</v>
      </c>
      <c r="D6" s="139">
        <v>32048</v>
      </c>
      <c r="E6" s="140">
        <v>-10.913437482626335</v>
      </c>
      <c r="F6" s="140">
        <v>2.4955614390281888</v>
      </c>
      <c r="G6" s="139">
        <v>180737</v>
      </c>
      <c r="H6" s="140">
        <v>3.9202157326111546</v>
      </c>
      <c r="I6" s="139">
        <v>549116</v>
      </c>
      <c r="J6" s="140">
        <v>2.657309189346833</v>
      </c>
      <c r="K6" s="140">
        <v>3.0382046841543238</v>
      </c>
    </row>
    <row r="7" spans="1:11" s="5" customFormat="1" ht="18" customHeight="1" x14ac:dyDescent="0.15">
      <c r="A7" s="157" t="s">
        <v>59</v>
      </c>
      <c r="B7" s="139">
        <v>11392</v>
      </c>
      <c r="C7" s="140">
        <v>-13.651178655347536</v>
      </c>
      <c r="D7" s="139">
        <v>28592</v>
      </c>
      <c r="E7" s="140">
        <v>-12.219083875721481</v>
      </c>
      <c r="F7" s="140">
        <v>2.5098314606741572</v>
      </c>
      <c r="G7" s="139">
        <v>165807</v>
      </c>
      <c r="H7" s="140">
        <v>3.943805010155728</v>
      </c>
      <c r="I7" s="139">
        <v>509766</v>
      </c>
      <c r="J7" s="140">
        <v>3.0265303936409538</v>
      </c>
      <c r="K7" s="140">
        <v>3.0744540339068918</v>
      </c>
    </row>
    <row r="8" spans="1:11" s="5" customFormat="1" ht="18" customHeight="1" x14ac:dyDescent="0.15">
      <c r="A8" s="157" t="s">
        <v>154</v>
      </c>
      <c r="B8" s="139">
        <v>1450</v>
      </c>
      <c r="C8" s="140">
        <v>4.0918880114860059</v>
      </c>
      <c r="D8" s="139">
        <v>3456</v>
      </c>
      <c r="E8" s="140">
        <v>1.5873015873015817</v>
      </c>
      <c r="F8" s="140">
        <v>2.3834482758620688</v>
      </c>
      <c r="G8" s="139">
        <v>14930</v>
      </c>
      <c r="H8" s="140">
        <v>3.6589599389016172</v>
      </c>
      <c r="I8" s="139">
        <v>39350</v>
      </c>
      <c r="J8" s="140">
        <v>-1.8972351723966057</v>
      </c>
      <c r="K8" s="140">
        <v>2.6356329537843268</v>
      </c>
    </row>
    <row r="9" spans="1:11" s="5" customFormat="1" ht="18" customHeight="1" x14ac:dyDescent="0.15">
      <c r="A9" s="157" t="s">
        <v>497</v>
      </c>
      <c r="B9" s="139">
        <v>1424</v>
      </c>
      <c r="C9" s="140">
        <v>4.5521292217327414</v>
      </c>
      <c r="D9" s="139">
        <v>3423</v>
      </c>
      <c r="E9" s="140">
        <v>1.875</v>
      </c>
      <c r="F9" s="140">
        <v>2.4037921348314608</v>
      </c>
      <c r="G9" s="139">
        <v>14618</v>
      </c>
      <c r="H9" s="140">
        <v>3.6958218060580208</v>
      </c>
      <c r="I9" s="139">
        <v>38693</v>
      </c>
      <c r="J9" s="140">
        <v>-1.1774020534300433</v>
      </c>
      <c r="K9" s="140">
        <v>2.6469421261458477</v>
      </c>
    </row>
    <row r="10" spans="1:11" ht="9" customHeight="1" x14ac:dyDescent="0.15">
      <c r="A10" s="43" t="s">
        <v>470</v>
      </c>
      <c r="B10" s="141">
        <v>37</v>
      </c>
      <c r="C10" s="142">
        <v>0</v>
      </c>
      <c r="D10" s="141">
        <v>75</v>
      </c>
      <c r="E10" s="142">
        <v>-9.638554216867476</v>
      </c>
      <c r="F10" s="142">
        <v>2.0270270270270272</v>
      </c>
      <c r="G10" s="141">
        <v>412</v>
      </c>
      <c r="H10" s="142">
        <v>4.0404040404040416</v>
      </c>
      <c r="I10" s="141">
        <v>892</v>
      </c>
      <c r="J10" s="142">
        <v>-15.289648622981957</v>
      </c>
      <c r="K10" s="142">
        <v>2.1650485436893203</v>
      </c>
    </row>
    <row r="11" spans="1:11" ht="9" customHeight="1" x14ac:dyDescent="0.15">
      <c r="A11" s="43" t="s">
        <v>498</v>
      </c>
      <c r="B11" s="141" t="s">
        <v>542</v>
      </c>
      <c r="C11" s="142">
        <v>0</v>
      </c>
      <c r="D11" s="141" t="s">
        <v>542</v>
      </c>
      <c r="E11" s="142">
        <v>0</v>
      </c>
      <c r="F11" s="142">
        <v>0</v>
      </c>
      <c r="G11" s="141">
        <v>5</v>
      </c>
      <c r="H11" s="142">
        <v>150</v>
      </c>
      <c r="I11" s="141">
        <v>15</v>
      </c>
      <c r="J11" s="145" t="s">
        <v>506</v>
      </c>
      <c r="K11" s="142">
        <v>3</v>
      </c>
    </row>
    <row r="12" spans="1:11" ht="9" customHeight="1" x14ac:dyDescent="0.15">
      <c r="A12" s="43" t="s">
        <v>471</v>
      </c>
      <c r="B12" s="141">
        <v>60</v>
      </c>
      <c r="C12" s="142">
        <v>-56.521739130434781</v>
      </c>
      <c r="D12" s="141">
        <v>124</v>
      </c>
      <c r="E12" s="142">
        <v>-48.54771784232365</v>
      </c>
      <c r="F12" s="142">
        <v>2.0666666666666669</v>
      </c>
      <c r="G12" s="141">
        <v>984</v>
      </c>
      <c r="H12" s="142">
        <v>-10.21897810218978</v>
      </c>
      <c r="I12" s="141">
        <v>1797</v>
      </c>
      <c r="J12" s="142">
        <v>-16.728452270620949</v>
      </c>
      <c r="K12" s="142">
        <v>1.8262195121951219</v>
      </c>
    </row>
    <row r="13" spans="1:11" ht="9" customHeight="1" x14ac:dyDescent="0.15">
      <c r="A13" s="43" t="s">
        <v>499</v>
      </c>
      <c r="B13" s="141">
        <v>6</v>
      </c>
      <c r="C13" s="145" t="s">
        <v>506</v>
      </c>
      <c r="D13" s="141">
        <v>14</v>
      </c>
      <c r="E13" s="145" t="s">
        <v>506</v>
      </c>
      <c r="F13" s="142">
        <v>2.3333333333333335</v>
      </c>
      <c r="G13" s="141">
        <v>33</v>
      </c>
      <c r="H13" s="142">
        <v>153.84615384615384</v>
      </c>
      <c r="I13" s="141">
        <v>88</v>
      </c>
      <c r="J13" s="142">
        <v>203.44827586206895</v>
      </c>
      <c r="K13" s="142">
        <v>2.6666666666666665</v>
      </c>
    </row>
    <row r="14" spans="1:11" ht="9" customHeight="1" x14ac:dyDescent="0.15">
      <c r="A14" s="43" t="s">
        <v>500</v>
      </c>
      <c r="B14" s="141">
        <v>18</v>
      </c>
      <c r="C14" s="145" t="s">
        <v>506</v>
      </c>
      <c r="D14" s="141">
        <v>24</v>
      </c>
      <c r="E14" s="145" t="s">
        <v>506</v>
      </c>
      <c r="F14" s="142">
        <v>1.3333333333333333</v>
      </c>
      <c r="G14" s="141">
        <v>157</v>
      </c>
      <c r="H14" s="142">
        <v>45.370370370370381</v>
      </c>
      <c r="I14" s="141">
        <v>230</v>
      </c>
      <c r="J14" s="142">
        <v>39.393939393939405</v>
      </c>
      <c r="K14" s="142">
        <v>1.4649681528662419</v>
      </c>
    </row>
    <row r="15" spans="1:11" ht="9" customHeight="1" x14ac:dyDescent="0.15">
      <c r="A15" s="43" t="s">
        <v>65</v>
      </c>
      <c r="B15" s="141">
        <v>48</v>
      </c>
      <c r="C15" s="142">
        <v>-38.46153846153846</v>
      </c>
      <c r="D15" s="141">
        <v>75</v>
      </c>
      <c r="E15" s="142">
        <v>-33.035714285714292</v>
      </c>
      <c r="F15" s="142">
        <v>1.5625</v>
      </c>
      <c r="G15" s="141">
        <v>591</v>
      </c>
      <c r="H15" s="142">
        <v>-37.723919915700741</v>
      </c>
      <c r="I15" s="141">
        <v>1104</v>
      </c>
      <c r="J15" s="142">
        <v>-28.171763175016267</v>
      </c>
      <c r="K15" s="142">
        <v>1.868020304568528</v>
      </c>
    </row>
    <row r="16" spans="1:11" ht="9" customHeight="1" x14ac:dyDescent="0.15">
      <c r="A16" s="43" t="s">
        <v>501</v>
      </c>
      <c r="B16" s="141" t="s">
        <v>542</v>
      </c>
      <c r="C16" s="142">
        <v>0</v>
      </c>
      <c r="D16" s="141" t="s">
        <v>542</v>
      </c>
      <c r="E16" s="142">
        <v>0</v>
      </c>
      <c r="F16" s="142">
        <v>0</v>
      </c>
      <c r="G16" s="141">
        <v>1</v>
      </c>
      <c r="H16" s="142">
        <v>-94.444444444444443</v>
      </c>
      <c r="I16" s="141">
        <v>1</v>
      </c>
      <c r="J16" s="142">
        <v>-98.07692307692308</v>
      </c>
      <c r="K16" s="142">
        <v>1</v>
      </c>
    </row>
    <row r="17" spans="1:11" ht="9" customHeight="1" x14ac:dyDescent="0.15">
      <c r="A17" s="43" t="s">
        <v>502</v>
      </c>
      <c r="B17" s="141" t="s">
        <v>542</v>
      </c>
      <c r="C17" s="145" t="s">
        <v>506</v>
      </c>
      <c r="D17" s="141" t="s">
        <v>542</v>
      </c>
      <c r="E17" s="145" t="s">
        <v>506</v>
      </c>
      <c r="F17" s="142">
        <v>0</v>
      </c>
      <c r="G17" s="141">
        <v>51</v>
      </c>
      <c r="H17" s="142">
        <v>82.142857142857139</v>
      </c>
      <c r="I17" s="141">
        <v>127</v>
      </c>
      <c r="J17" s="142">
        <v>92.424242424242436</v>
      </c>
      <c r="K17" s="142">
        <v>2.4901960784313726</v>
      </c>
    </row>
    <row r="18" spans="1:11" ht="9" customHeight="1" x14ac:dyDescent="0.15">
      <c r="A18" s="43" t="s">
        <v>503</v>
      </c>
      <c r="B18" s="141" t="s">
        <v>542</v>
      </c>
      <c r="C18" s="142">
        <v>0</v>
      </c>
      <c r="D18" s="141" t="s">
        <v>542</v>
      </c>
      <c r="E18" s="142">
        <v>0</v>
      </c>
      <c r="F18" s="142">
        <v>0</v>
      </c>
      <c r="G18" s="141">
        <v>8</v>
      </c>
      <c r="H18" s="145" t="s">
        <v>506</v>
      </c>
      <c r="I18" s="141">
        <v>14</v>
      </c>
      <c r="J18" s="145" t="s">
        <v>506</v>
      </c>
      <c r="K18" s="142">
        <v>1.75</v>
      </c>
    </row>
    <row r="19" spans="1:11" ht="9" customHeight="1" x14ac:dyDescent="0.15">
      <c r="A19" s="43" t="s">
        <v>324</v>
      </c>
      <c r="B19" s="141">
        <v>11</v>
      </c>
      <c r="C19" s="142">
        <v>-21.428571428571431</v>
      </c>
      <c r="D19" s="141">
        <v>12</v>
      </c>
      <c r="E19" s="142">
        <v>-40</v>
      </c>
      <c r="F19" s="142">
        <v>1.0909090909090908</v>
      </c>
      <c r="G19" s="141">
        <v>229</v>
      </c>
      <c r="H19" s="142">
        <v>-26.602564102564102</v>
      </c>
      <c r="I19" s="141">
        <v>319</v>
      </c>
      <c r="J19" s="142">
        <v>-41.25230202578269</v>
      </c>
      <c r="K19" s="142">
        <v>1.3930131004366813</v>
      </c>
    </row>
    <row r="20" spans="1:11" ht="9" customHeight="1" x14ac:dyDescent="0.15">
      <c r="A20" s="109" t="s">
        <v>504</v>
      </c>
      <c r="B20" s="141" t="s">
        <v>542</v>
      </c>
      <c r="C20" s="142">
        <v>0</v>
      </c>
      <c r="D20" s="141" t="s">
        <v>542</v>
      </c>
      <c r="E20" s="142">
        <v>0</v>
      </c>
      <c r="F20" s="142">
        <v>0</v>
      </c>
      <c r="G20" s="141">
        <v>2</v>
      </c>
      <c r="H20" s="145" t="s">
        <v>506</v>
      </c>
      <c r="I20" s="141">
        <v>2</v>
      </c>
      <c r="J20" s="145" t="s">
        <v>506</v>
      </c>
      <c r="K20" s="142">
        <v>1</v>
      </c>
    </row>
    <row r="21" spans="1:11" ht="9" customHeight="1" x14ac:dyDescent="0.15">
      <c r="A21" s="43" t="s">
        <v>505</v>
      </c>
      <c r="B21" s="141" t="s">
        <v>542</v>
      </c>
      <c r="C21" s="142">
        <v>0</v>
      </c>
      <c r="D21" s="141" t="s">
        <v>542</v>
      </c>
      <c r="E21" s="142">
        <v>0</v>
      </c>
      <c r="F21" s="142">
        <v>0</v>
      </c>
      <c r="G21" s="141">
        <v>28</v>
      </c>
      <c r="H21" s="142">
        <v>7.6923076923076934</v>
      </c>
      <c r="I21" s="141">
        <v>68</v>
      </c>
      <c r="J21" s="142">
        <v>65.853658536585357</v>
      </c>
      <c r="K21" s="142">
        <v>2.4285714285714284</v>
      </c>
    </row>
    <row r="22" spans="1:11" ht="9" customHeight="1" x14ac:dyDescent="0.15">
      <c r="A22" s="43" t="s">
        <v>507</v>
      </c>
      <c r="B22" s="141" t="s">
        <v>542</v>
      </c>
      <c r="C22" s="145" t="s">
        <v>506</v>
      </c>
      <c r="D22" s="141" t="s">
        <v>542</v>
      </c>
      <c r="E22" s="145" t="s">
        <v>506</v>
      </c>
      <c r="F22" s="142">
        <v>0</v>
      </c>
      <c r="G22" s="141">
        <v>31</v>
      </c>
      <c r="H22" s="142">
        <v>-26.19047619047619</v>
      </c>
      <c r="I22" s="141">
        <v>36</v>
      </c>
      <c r="J22" s="142">
        <v>-18.181818181818187</v>
      </c>
      <c r="K22" s="142">
        <v>1.1612903225806452</v>
      </c>
    </row>
    <row r="23" spans="1:11" ht="9" customHeight="1" x14ac:dyDescent="0.15">
      <c r="A23" s="43" t="s">
        <v>508</v>
      </c>
      <c r="B23" s="141">
        <v>4</v>
      </c>
      <c r="C23" s="145" t="s">
        <v>506</v>
      </c>
      <c r="D23" s="141">
        <v>7</v>
      </c>
      <c r="E23" s="145" t="s">
        <v>506</v>
      </c>
      <c r="F23" s="142">
        <v>1.75</v>
      </c>
      <c r="G23" s="141">
        <v>21</v>
      </c>
      <c r="H23" s="142">
        <v>-30</v>
      </c>
      <c r="I23" s="141">
        <v>29</v>
      </c>
      <c r="J23" s="142">
        <v>-60.273972602739725</v>
      </c>
      <c r="K23" s="142">
        <v>1.3809523809523809</v>
      </c>
    </row>
    <row r="24" spans="1:11" ht="9" customHeight="1" x14ac:dyDescent="0.15">
      <c r="A24" s="43" t="s">
        <v>509</v>
      </c>
      <c r="B24" s="141" t="s">
        <v>542</v>
      </c>
      <c r="C24" s="142">
        <v>0</v>
      </c>
      <c r="D24" s="141" t="s">
        <v>542</v>
      </c>
      <c r="E24" s="142">
        <v>0</v>
      </c>
      <c r="F24" s="142">
        <v>0</v>
      </c>
      <c r="G24" s="141" t="s">
        <v>542</v>
      </c>
      <c r="H24" s="145" t="s">
        <v>506</v>
      </c>
      <c r="I24" s="141" t="s">
        <v>542</v>
      </c>
      <c r="J24" s="145" t="s">
        <v>506</v>
      </c>
      <c r="K24" s="142">
        <v>0</v>
      </c>
    </row>
    <row r="25" spans="1:11" ht="9" customHeight="1" x14ac:dyDescent="0.15">
      <c r="A25" s="43" t="s">
        <v>320</v>
      </c>
      <c r="B25" s="141">
        <v>778</v>
      </c>
      <c r="C25" s="142">
        <v>12.265512265512271</v>
      </c>
      <c r="D25" s="141">
        <v>2320</v>
      </c>
      <c r="E25" s="142">
        <v>3.6176864671728453</v>
      </c>
      <c r="F25" s="142">
        <v>2.982005141388175</v>
      </c>
      <c r="G25" s="141">
        <v>7888</v>
      </c>
      <c r="H25" s="142">
        <v>7.086614173228341</v>
      </c>
      <c r="I25" s="141">
        <v>25187</v>
      </c>
      <c r="J25" s="142">
        <v>-3.4906889416813556</v>
      </c>
      <c r="K25" s="142">
        <v>3.1930780933062879</v>
      </c>
    </row>
    <row r="26" spans="1:11" ht="9" customHeight="1" x14ac:dyDescent="0.15">
      <c r="A26" s="43" t="s">
        <v>510</v>
      </c>
      <c r="B26" s="141">
        <v>20</v>
      </c>
      <c r="C26" s="142">
        <v>-28.571428571428569</v>
      </c>
      <c r="D26" s="141">
        <v>29</v>
      </c>
      <c r="E26" s="142">
        <v>-9.375</v>
      </c>
      <c r="F26" s="142">
        <v>1.45</v>
      </c>
      <c r="G26" s="141">
        <v>247</v>
      </c>
      <c r="H26" s="142">
        <v>-11.151079136690655</v>
      </c>
      <c r="I26" s="141">
        <v>357</v>
      </c>
      <c r="J26" s="142">
        <v>-39.285714285714285</v>
      </c>
      <c r="K26" s="142">
        <v>1.4453441295546559</v>
      </c>
    </row>
    <row r="27" spans="1:11" ht="9" customHeight="1" x14ac:dyDescent="0.15">
      <c r="A27" s="43" t="s">
        <v>66</v>
      </c>
      <c r="B27" s="141">
        <v>89</v>
      </c>
      <c r="C27" s="142">
        <v>61.818181818181813</v>
      </c>
      <c r="D27" s="141">
        <v>164</v>
      </c>
      <c r="E27" s="142">
        <v>47.747747747747752</v>
      </c>
      <c r="F27" s="142">
        <v>1.8426966292134832</v>
      </c>
      <c r="G27" s="141">
        <v>682</v>
      </c>
      <c r="H27" s="142">
        <v>19.859402460456948</v>
      </c>
      <c r="I27" s="141">
        <v>1719</v>
      </c>
      <c r="J27" s="142">
        <v>44.81887110362257</v>
      </c>
      <c r="K27" s="142">
        <v>2.5205278592375366</v>
      </c>
    </row>
    <row r="28" spans="1:11" ht="9" customHeight="1" x14ac:dyDescent="0.15">
      <c r="A28" s="43" t="s">
        <v>321</v>
      </c>
      <c r="B28" s="141">
        <v>19</v>
      </c>
      <c r="C28" s="142">
        <v>171.42857142857144</v>
      </c>
      <c r="D28" s="141">
        <v>28</v>
      </c>
      <c r="E28" s="142">
        <v>300</v>
      </c>
      <c r="F28" s="142">
        <v>1.4736842105263157</v>
      </c>
      <c r="G28" s="141">
        <v>154</v>
      </c>
      <c r="H28" s="142">
        <v>11.594202898550719</v>
      </c>
      <c r="I28" s="141">
        <v>240</v>
      </c>
      <c r="J28" s="142">
        <v>-2.4390243902439011</v>
      </c>
      <c r="K28" s="142">
        <v>1.5584415584415585</v>
      </c>
    </row>
    <row r="29" spans="1:11" ht="9" customHeight="1" x14ac:dyDescent="0.15">
      <c r="A29" s="43" t="s">
        <v>511</v>
      </c>
      <c r="B29" s="141" t="s">
        <v>542</v>
      </c>
      <c r="C29" s="142">
        <v>0</v>
      </c>
      <c r="D29" s="141" t="s">
        <v>542</v>
      </c>
      <c r="E29" s="142">
        <v>0</v>
      </c>
      <c r="F29" s="142">
        <v>0</v>
      </c>
      <c r="G29" s="141">
        <v>18</v>
      </c>
      <c r="H29" s="142">
        <v>50</v>
      </c>
      <c r="I29" s="141">
        <v>30</v>
      </c>
      <c r="J29" s="142">
        <v>66.666666666666657</v>
      </c>
      <c r="K29" s="142">
        <v>1.6666666666666667</v>
      </c>
    </row>
    <row r="30" spans="1:11" ht="9" customHeight="1" x14ac:dyDescent="0.15">
      <c r="A30" s="43" t="s">
        <v>512</v>
      </c>
      <c r="B30" s="141">
        <v>2</v>
      </c>
      <c r="C30" s="142">
        <v>100</v>
      </c>
      <c r="D30" s="141">
        <v>4</v>
      </c>
      <c r="E30" s="142">
        <v>-85.714285714285708</v>
      </c>
      <c r="F30" s="142">
        <v>2</v>
      </c>
      <c r="G30" s="141">
        <v>10</v>
      </c>
      <c r="H30" s="142">
        <v>11.111111111111114</v>
      </c>
      <c r="I30" s="141">
        <v>23</v>
      </c>
      <c r="J30" s="142">
        <v>-60.344827586206897</v>
      </c>
      <c r="K30" s="142">
        <v>2.2999999999999998</v>
      </c>
    </row>
    <row r="31" spans="1:11" ht="9" customHeight="1" x14ac:dyDescent="0.15">
      <c r="A31" s="43" t="s">
        <v>467</v>
      </c>
      <c r="B31" s="141">
        <v>2</v>
      </c>
      <c r="C31" s="142">
        <v>-75</v>
      </c>
      <c r="D31" s="141">
        <v>4</v>
      </c>
      <c r="E31" s="142">
        <v>-50</v>
      </c>
      <c r="F31" s="142">
        <v>2</v>
      </c>
      <c r="G31" s="141">
        <v>28</v>
      </c>
      <c r="H31" s="142">
        <v>-3.448275862068968</v>
      </c>
      <c r="I31" s="141">
        <v>63</v>
      </c>
      <c r="J31" s="142">
        <v>23.529411764705884</v>
      </c>
      <c r="K31" s="142">
        <v>2.25</v>
      </c>
    </row>
    <row r="32" spans="1:11" ht="9" customHeight="1" x14ac:dyDescent="0.15">
      <c r="A32" s="43" t="s">
        <v>480</v>
      </c>
      <c r="B32" s="141">
        <v>103</v>
      </c>
      <c r="C32" s="142">
        <v>63.492063492063494</v>
      </c>
      <c r="D32" s="141">
        <v>126</v>
      </c>
      <c r="E32" s="142">
        <v>77.464788732394368</v>
      </c>
      <c r="F32" s="142">
        <v>1.2233009708737863</v>
      </c>
      <c r="G32" s="141">
        <v>675</v>
      </c>
      <c r="H32" s="142">
        <v>6.4668769716088264</v>
      </c>
      <c r="I32" s="141">
        <v>1052</v>
      </c>
      <c r="J32" s="142">
        <v>9.9268547544409671</v>
      </c>
      <c r="K32" s="142">
        <v>1.5585185185185184</v>
      </c>
    </row>
    <row r="33" spans="1:11" ht="9" customHeight="1" x14ac:dyDescent="0.15">
      <c r="A33" s="43" t="s">
        <v>322</v>
      </c>
      <c r="B33" s="141">
        <v>122</v>
      </c>
      <c r="C33" s="142">
        <v>-27.810650887573971</v>
      </c>
      <c r="D33" s="141">
        <v>235</v>
      </c>
      <c r="E33" s="142">
        <v>-23.45276872964169</v>
      </c>
      <c r="F33" s="142">
        <v>1.9262295081967213</v>
      </c>
      <c r="G33" s="141">
        <v>1320</v>
      </c>
      <c r="H33" s="142">
        <v>4.2654028436018905</v>
      </c>
      <c r="I33" s="141">
        <v>2756</v>
      </c>
      <c r="J33" s="142">
        <v>9.5825049701789311</v>
      </c>
      <c r="K33" s="142">
        <v>2.0878787878787879</v>
      </c>
    </row>
    <row r="34" spans="1:11" ht="9" customHeight="1" x14ac:dyDescent="0.15">
      <c r="A34" s="43" t="s">
        <v>513</v>
      </c>
      <c r="B34" s="141" t="s">
        <v>542</v>
      </c>
      <c r="C34" s="142">
        <v>0</v>
      </c>
      <c r="D34" s="141" t="s">
        <v>542</v>
      </c>
      <c r="E34" s="142">
        <v>0</v>
      </c>
      <c r="F34" s="142">
        <v>0</v>
      </c>
      <c r="G34" s="141">
        <v>8</v>
      </c>
      <c r="H34" s="142">
        <v>33.333333333333343</v>
      </c>
      <c r="I34" s="141">
        <v>23</v>
      </c>
      <c r="J34" s="142">
        <v>91.666666666666657</v>
      </c>
      <c r="K34" s="142">
        <v>2.875</v>
      </c>
    </row>
    <row r="35" spans="1:11" ht="9" customHeight="1" x14ac:dyDescent="0.15">
      <c r="A35" s="43" t="s">
        <v>514</v>
      </c>
      <c r="B35" s="141" t="s">
        <v>542</v>
      </c>
      <c r="C35" s="145" t="s">
        <v>506</v>
      </c>
      <c r="D35" s="141" t="s">
        <v>542</v>
      </c>
      <c r="E35" s="145" t="s">
        <v>506</v>
      </c>
      <c r="F35" s="142">
        <v>0</v>
      </c>
      <c r="G35" s="141">
        <v>24</v>
      </c>
      <c r="H35" s="142">
        <v>-22.58064516129032</v>
      </c>
      <c r="I35" s="141">
        <v>69</v>
      </c>
      <c r="J35" s="142">
        <v>21.05263157894737</v>
      </c>
      <c r="K35" s="142">
        <v>2.875</v>
      </c>
    </row>
    <row r="36" spans="1:11" ht="9" customHeight="1" x14ac:dyDescent="0.15">
      <c r="A36" s="43" t="s">
        <v>515</v>
      </c>
      <c r="B36" s="141">
        <v>8</v>
      </c>
      <c r="C36" s="142">
        <v>-50</v>
      </c>
      <c r="D36" s="141">
        <v>22</v>
      </c>
      <c r="E36" s="142">
        <v>37.5</v>
      </c>
      <c r="F36" s="142">
        <v>2.75</v>
      </c>
      <c r="G36" s="141">
        <v>93</v>
      </c>
      <c r="H36" s="142">
        <v>3.3333333333333286</v>
      </c>
      <c r="I36" s="141">
        <v>189</v>
      </c>
      <c r="J36" s="142">
        <v>42.10526315789474</v>
      </c>
      <c r="K36" s="142">
        <v>2.032258064516129</v>
      </c>
    </row>
    <row r="37" spans="1:11" ht="9" customHeight="1" x14ac:dyDescent="0.15">
      <c r="A37" s="43" t="s">
        <v>323</v>
      </c>
      <c r="B37" s="141">
        <v>8</v>
      </c>
      <c r="C37" s="145" t="s">
        <v>506</v>
      </c>
      <c r="D37" s="141">
        <v>12</v>
      </c>
      <c r="E37" s="145" t="s">
        <v>506</v>
      </c>
      <c r="F37" s="142">
        <v>1.5</v>
      </c>
      <c r="G37" s="141">
        <v>97</v>
      </c>
      <c r="H37" s="142">
        <v>90.196078431372541</v>
      </c>
      <c r="I37" s="141">
        <v>247</v>
      </c>
      <c r="J37" s="142">
        <v>130.84112149532712</v>
      </c>
      <c r="K37" s="142">
        <v>2.5463917525773194</v>
      </c>
    </row>
    <row r="38" spans="1:11" ht="9" customHeight="1" x14ac:dyDescent="0.15">
      <c r="A38" s="43" t="s">
        <v>516</v>
      </c>
      <c r="B38" s="141" t="s">
        <v>542</v>
      </c>
      <c r="C38" s="142">
        <v>0</v>
      </c>
      <c r="D38" s="141" t="s">
        <v>542</v>
      </c>
      <c r="E38" s="142">
        <v>0</v>
      </c>
      <c r="F38" s="142">
        <v>0</v>
      </c>
      <c r="G38" s="141">
        <v>10</v>
      </c>
      <c r="H38" s="145" t="s">
        <v>506</v>
      </c>
      <c r="I38" s="141">
        <v>14</v>
      </c>
      <c r="J38" s="145" t="s">
        <v>506</v>
      </c>
      <c r="K38" s="142">
        <v>1.4</v>
      </c>
    </row>
    <row r="39" spans="1:11" ht="9" customHeight="1" x14ac:dyDescent="0.15">
      <c r="A39" s="43" t="s">
        <v>517</v>
      </c>
      <c r="B39" s="141">
        <v>12</v>
      </c>
      <c r="C39" s="145" t="s">
        <v>506</v>
      </c>
      <c r="D39" s="141">
        <v>12</v>
      </c>
      <c r="E39" s="145" t="s">
        <v>506</v>
      </c>
      <c r="F39" s="142">
        <v>1</v>
      </c>
      <c r="G39" s="141">
        <v>39</v>
      </c>
      <c r="H39" s="142">
        <v>-36.065573770491802</v>
      </c>
      <c r="I39" s="141">
        <v>78</v>
      </c>
      <c r="J39" s="142">
        <v>9.8591549295774712</v>
      </c>
      <c r="K39" s="142">
        <v>2</v>
      </c>
    </row>
    <row r="40" spans="1:11" ht="9" customHeight="1" x14ac:dyDescent="0.15">
      <c r="A40" s="43" t="s">
        <v>518</v>
      </c>
      <c r="B40" s="141" t="s">
        <v>542</v>
      </c>
      <c r="C40" s="145" t="s">
        <v>506</v>
      </c>
      <c r="D40" s="141" t="s">
        <v>542</v>
      </c>
      <c r="E40" s="145" t="s">
        <v>506</v>
      </c>
      <c r="F40" s="142">
        <v>0</v>
      </c>
      <c r="G40" s="141">
        <v>33</v>
      </c>
      <c r="H40" s="142">
        <v>-25</v>
      </c>
      <c r="I40" s="141">
        <v>78</v>
      </c>
      <c r="J40" s="142">
        <v>-32.173913043478265</v>
      </c>
      <c r="K40" s="142">
        <v>2.3636363636363638</v>
      </c>
    </row>
    <row r="41" spans="1:11" ht="9" customHeight="1" x14ac:dyDescent="0.15">
      <c r="A41" s="43" t="s">
        <v>67</v>
      </c>
      <c r="B41" s="141">
        <v>73</v>
      </c>
      <c r="C41" s="142">
        <v>102.77777777777777</v>
      </c>
      <c r="D41" s="141">
        <v>132</v>
      </c>
      <c r="E41" s="142">
        <v>112.90322580645162</v>
      </c>
      <c r="F41" s="142">
        <v>1.8082191780821917</v>
      </c>
      <c r="G41" s="141">
        <v>711</v>
      </c>
      <c r="H41" s="142">
        <v>58.351893095768361</v>
      </c>
      <c r="I41" s="141">
        <v>1798</v>
      </c>
      <c r="J41" s="142">
        <v>63.454545454545467</v>
      </c>
      <c r="K41" s="142">
        <v>2.5288326300984529</v>
      </c>
    </row>
    <row r="42" spans="1:11" ht="9" customHeight="1" x14ac:dyDescent="0.15">
      <c r="A42" s="43" t="s">
        <v>519</v>
      </c>
      <c r="B42" s="141" t="s">
        <v>542</v>
      </c>
      <c r="C42" s="142">
        <v>0</v>
      </c>
      <c r="D42" s="141" t="s">
        <v>542</v>
      </c>
      <c r="E42" s="142">
        <v>0</v>
      </c>
      <c r="F42" s="142">
        <v>0</v>
      </c>
      <c r="G42" s="141" t="s">
        <v>542</v>
      </c>
      <c r="H42" s="142">
        <v>0</v>
      </c>
      <c r="I42" s="141" t="s">
        <v>542</v>
      </c>
      <c r="J42" s="142">
        <v>0</v>
      </c>
      <c r="K42" s="142">
        <v>0</v>
      </c>
    </row>
    <row r="43" spans="1:11" ht="9" customHeight="1" x14ac:dyDescent="0.15">
      <c r="A43" s="43" t="s">
        <v>520</v>
      </c>
      <c r="B43" s="141">
        <v>4</v>
      </c>
      <c r="C43" s="145" t="s">
        <v>506</v>
      </c>
      <c r="D43" s="141">
        <v>4</v>
      </c>
      <c r="E43" s="145" t="s">
        <v>506</v>
      </c>
      <c r="F43" s="142">
        <v>1</v>
      </c>
      <c r="G43" s="141">
        <v>28</v>
      </c>
      <c r="H43" s="142">
        <v>-24.324324324324323</v>
      </c>
      <c r="I43" s="141">
        <v>48</v>
      </c>
      <c r="J43" s="142">
        <v>-9.4339622641509493</v>
      </c>
      <c r="K43" s="142">
        <v>1.7142857142857142</v>
      </c>
    </row>
    <row r="44" spans="1:11" s="5" customFormat="1" ht="18" customHeight="1" x14ac:dyDescent="0.15">
      <c r="A44" s="157" t="s">
        <v>521</v>
      </c>
      <c r="B44" s="139">
        <v>0</v>
      </c>
      <c r="C44" s="146" t="s">
        <v>506</v>
      </c>
      <c r="D44" s="139">
        <v>1</v>
      </c>
      <c r="E44" s="140">
        <v>0</v>
      </c>
      <c r="F44" s="140">
        <v>0</v>
      </c>
      <c r="G44" s="139">
        <v>11</v>
      </c>
      <c r="H44" s="140">
        <v>0</v>
      </c>
      <c r="I44" s="139">
        <v>25</v>
      </c>
      <c r="J44" s="140">
        <v>-26.470588235294116</v>
      </c>
      <c r="K44" s="140">
        <v>2.2727272727272729</v>
      </c>
    </row>
    <row r="45" spans="1:11" ht="9" customHeight="1" x14ac:dyDescent="0.15">
      <c r="A45" s="43" t="s">
        <v>522</v>
      </c>
      <c r="B45" s="141" t="s">
        <v>542</v>
      </c>
      <c r="C45" s="142">
        <v>0</v>
      </c>
      <c r="D45" s="141" t="s">
        <v>542</v>
      </c>
      <c r="E45" s="142">
        <v>0</v>
      </c>
      <c r="F45" s="142">
        <v>0</v>
      </c>
      <c r="G45" s="141" t="s">
        <v>542</v>
      </c>
      <c r="H45" s="145" t="s">
        <v>506</v>
      </c>
      <c r="I45" s="141" t="s">
        <v>542</v>
      </c>
      <c r="J45" s="145" t="s">
        <v>506</v>
      </c>
      <c r="K45" s="142">
        <v>0</v>
      </c>
    </row>
    <row r="46" spans="1:11" ht="9" customHeight="1" x14ac:dyDescent="0.15">
      <c r="A46" s="43" t="s">
        <v>523</v>
      </c>
      <c r="B46" s="141">
        <v>0</v>
      </c>
      <c r="C46" s="145" t="s">
        <v>506</v>
      </c>
      <c r="D46" s="141">
        <v>1</v>
      </c>
      <c r="E46" s="142">
        <v>0</v>
      </c>
      <c r="F46" s="142">
        <v>0</v>
      </c>
      <c r="G46" s="141">
        <v>11</v>
      </c>
      <c r="H46" s="142">
        <v>37.5</v>
      </c>
      <c r="I46" s="141">
        <v>25</v>
      </c>
      <c r="J46" s="142">
        <v>-16.666666666666671</v>
      </c>
      <c r="K46" s="142">
        <v>2.2727272727272729</v>
      </c>
    </row>
    <row r="47" spans="1:11" s="5" customFormat="1" ht="18" customHeight="1" x14ac:dyDescent="0.15">
      <c r="A47" s="157" t="s">
        <v>524</v>
      </c>
      <c r="B47" s="139">
        <v>1</v>
      </c>
      <c r="C47" s="140">
        <v>-94.444444444444443</v>
      </c>
      <c r="D47" s="139">
        <v>1</v>
      </c>
      <c r="E47" s="140">
        <v>-96.15384615384616</v>
      </c>
      <c r="F47" s="140">
        <v>1</v>
      </c>
      <c r="G47" s="139">
        <v>71</v>
      </c>
      <c r="H47" s="140">
        <v>39.215686274509807</v>
      </c>
      <c r="I47" s="139">
        <v>98</v>
      </c>
      <c r="J47" s="140">
        <v>19.512195121951223</v>
      </c>
      <c r="K47" s="140">
        <v>1.380281690140845</v>
      </c>
    </row>
    <row r="48" spans="1:11" ht="9" customHeight="1" x14ac:dyDescent="0.15">
      <c r="A48" s="43" t="s">
        <v>525</v>
      </c>
      <c r="B48" s="141" t="s">
        <v>542</v>
      </c>
      <c r="C48" s="142">
        <v>0</v>
      </c>
      <c r="D48" s="141" t="s">
        <v>542</v>
      </c>
      <c r="E48" s="142">
        <v>0</v>
      </c>
      <c r="F48" s="142">
        <v>0</v>
      </c>
      <c r="G48" s="141">
        <v>4</v>
      </c>
      <c r="H48" s="145" t="s">
        <v>506</v>
      </c>
      <c r="I48" s="141">
        <v>4</v>
      </c>
      <c r="J48" s="145" t="s">
        <v>506</v>
      </c>
      <c r="K48" s="142">
        <v>1</v>
      </c>
    </row>
    <row r="49" spans="1:11" ht="9" customHeight="1" x14ac:dyDescent="0.15">
      <c r="A49" s="43" t="s">
        <v>325</v>
      </c>
      <c r="B49" s="141" t="s">
        <v>542</v>
      </c>
      <c r="C49" s="142">
        <v>0</v>
      </c>
      <c r="D49" s="141" t="s">
        <v>542</v>
      </c>
      <c r="E49" s="142">
        <v>0</v>
      </c>
      <c r="F49" s="142">
        <v>0</v>
      </c>
      <c r="G49" s="141">
        <v>5</v>
      </c>
      <c r="H49" s="142">
        <v>150</v>
      </c>
      <c r="I49" s="141">
        <v>6</v>
      </c>
      <c r="J49" s="142">
        <v>50</v>
      </c>
      <c r="K49" s="142">
        <v>1.2</v>
      </c>
    </row>
    <row r="50" spans="1:11" ht="9" customHeight="1" x14ac:dyDescent="0.15">
      <c r="A50" s="43" t="s">
        <v>526</v>
      </c>
      <c r="B50" s="141" t="s">
        <v>542</v>
      </c>
      <c r="C50" s="142">
        <v>0</v>
      </c>
      <c r="D50" s="141" t="s">
        <v>542</v>
      </c>
      <c r="E50" s="142">
        <v>0</v>
      </c>
      <c r="F50" s="142">
        <v>0</v>
      </c>
      <c r="G50" s="141" t="s">
        <v>542</v>
      </c>
      <c r="H50" s="142">
        <v>0</v>
      </c>
      <c r="I50" s="141" t="s">
        <v>542</v>
      </c>
      <c r="J50" s="142">
        <v>0</v>
      </c>
      <c r="K50" s="142">
        <v>0</v>
      </c>
    </row>
    <row r="51" spans="1:11" ht="9" customHeight="1" x14ac:dyDescent="0.15">
      <c r="A51" s="43" t="s">
        <v>527</v>
      </c>
      <c r="B51" s="141" t="s">
        <v>542</v>
      </c>
      <c r="C51" s="142">
        <v>0</v>
      </c>
      <c r="D51" s="141" t="s">
        <v>542</v>
      </c>
      <c r="E51" s="142">
        <v>0</v>
      </c>
      <c r="F51" s="142">
        <v>0</v>
      </c>
      <c r="G51" s="141">
        <v>10</v>
      </c>
      <c r="H51" s="142">
        <v>-33.333333333333329</v>
      </c>
      <c r="I51" s="141">
        <v>10</v>
      </c>
      <c r="J51" s="142">
        <v>-66.666666666666657</v>
      </c>
      <c r="K51" s="142">
        <v>1</v>
      </c>
    </row>
    <row r="52" spans="1:11" ht="9" customHeight="1" x14ac:dyDescent="0.15">
      <c r="A52" s="43" t="s">
        <v>485</v>
      </c>
      <c r="B52" s="141" t="s">
        <v>542</v>
      </c>
      <c r="C52" s="145" t="s">
        <v>506</v>
      </c>
      <c r="D52" s="141" t="s">
        <v>542</v>
      </c>
      <c r="E52" s="145" t="s">
        <v>506</v>
      </c>
      <c r="F52" s="142">
        <v>0</v>
      </c>
      <c r="G52" s="141" t="s">
        <v>542</v>
      </c>
      <c r="H52" s="145" t="s">
        <v>506</v>
      </c>
      <c r="I52" s="141" t="s">
        <v>542</v>
      </c>
      <c r="J52" s="145" t="s">
        <v>506</v>
      </c>
      <c r="K52" s="142">
        <v>0</v>
      </c>
    </row>
    <row r="53" spans="1:11" ht="9" customHeight="1" x14ac:dyDescent="0.15">
      <c r="A53" s="43" t="s">
        <v>528</v>
      </c>
      <c r="B53" s="141">
        <v>1</v>
      </c>
      <c r="C53" s="145" t="s">
        <v>506</v>
      </c>
      <c r="D53" s="141">
        <v>1</v>
      </c>
      <c r="E53" s="145" t="s">
        <v>506</v>
      </c>
      <c r="F53" s="142">
        <v>1</v>
      </c>
      <c r="G53" s="141">
        <v>38</v>
      </c>
      <c r="H53" s="145" t="s">
        <v>506</v>
      </c>
      <c r="I53" s="141">
        <v>64</v>
      </c>
      <c r="J53" s="145" t="s">
        <v>506</v>
      </c>
      <c r="K53" s="142">
        <v>1.6842105263157894</v>
      </c>
    </row>
    <row r="54" spans="1:11" ht="9" customHeight="1" x14ac:dyDescent="0.15">
      <c r="A54" s="43" t="s">
        <v>529</v>
      </c>
      <c r="B54" s="141" t="s">
        <v>542</v>
      </c>
      <c r="C54" s="142">
        <v>0</v>
      </c>
      <c r="D54" s="141" t="s">
        <v>542</v>
      </c>
      <c r="E54" s="142">
        <v>0</v>
      </c>
      <c r="F54" s="142">
        <v>0</v>
      </c>
      <c r="G54" s="141">
        <v>4</v>
      </c>
      <c r="H54" s="145" t="s">
        <v>506</v>
      </c>
      <c r="I54" s="141">
        <v>4</v>
      </c>
      <c r="J54" s="145" t="s">
        <v>506</v>
      </c>
      <c r="K54" s="142">
        <v>1</v>
      </c>
    </row>
    <row r="55" spans="1:11" ht="9" customHeight="1" x14ac:dyDescent="0.15">
      <c r="A55" s="43" t="s">
        <v>530</v>
      </c>
      <c r="B55" s="141" t="s">
        <v>542</v>
      </c>
      <c r="C55" s="145" t="s">
        <v>506</v>
      </c>
      <c r="D55" s="141" t="s">
        <v>542</v>
      </c>
      <c r="E55" s="145" t="s">
        <v>506</v>
      </c>
      <c r="F55" s="142">
        <v>0</v>
      </c>
      <c r="G55" s="141">
        <v>10</v>
      </c>
      <c r="H55" s="142">
        <v>-58.333333333333336</v>
      </c>
      <c r="I55" s="141">
        <v>10</v>
      </c>
      <c r="J55" s="142">
        <v>-73.684210526315795</v>
      </c>
      <c r="K55" s="142">
        <v>1</v>
      </c>
    </row>
    <row r="56" spans="1:11" s="5" customFormat="1" ht="18" customHeight="1" x14ac:dyDescent="0.15">
      <c r="A56" s="157" t="s">
        <v>531</v>
      </c>
      <c r="B56" s="139">
        <v>10</v>
      </c>
      <c r="C56" s="140">
        <v>66.666666666666657</v>
      </c>
      <c r="D56" s="139">
        <v>14</v>
      </c>
      <c r="E56" s="140">
        <v>75</v>
      </c>
      <c r="F56" s="140">
        <v>1.4</v>
      </c>
      <c r="G56" s="139">
        <v>142</v>
      </c>
      <c r="H56" s="140">
        <v>-23.655913978494624</v>
      </c>
      <c r="I56" s="139">
        <v>363</v>
      </c>
      <c r="J56" s="140">
        <v>-35.294117647058826</v>
      </c>
      <c r="K56" s="140">
        <v>2.556338028169014</v>
      </c>
    </row>
    <row r="57" spans="1:11" ht="9" customHeight="1" x14ac:dyDescent="0.15">
      <c r="A57" s="43" t="s">
        <v>532</v>
      </c>
      <c r="B57" s="141">
        <v>2</v>
      </c>
      <c r="C57" s="145" t="s">
        <v>506</v>
      </c>
      <c r="D57" s="141">
        <v>3</v>
      </c>
      <c r="E57" s="145" t="s">
        <v>506</v>
      </c>
      <c r="F57" s="142">
        <v>1.5</v>
      </c>
      <c r="G57" s="141">
        <v>23</v>
      </c>
      <c r="H57" s="142">
        <v>27.777777777777771</v>
      </c>
      <c r="I57" s="141">
        <v>43</v>
      </c>
      <c r="J57" s="142">
        <v>-14</v>
      </c>
      <c r="K57" s="142">
        <v>1.8695652173913044</v>
      </c>
    </row>
    <row r="58" spans="1:11" ht="9" customHeight="1" x14ac:dyDescent="0.15">
      <c r="A58" s="43" t="s">
        <v>64</v>
      </c>
      <c r="B58" s="141">
        <v>6</v>
      </c>
      <c r="C58" s="142">
        <v>50</v>
      </c>
      <c r="D58" s="141">
        <v>7</v>
      </c>
      <c r="E58" s="142">
        <v>16.666666666666671</v>
      </c>
      <c r="F58" s="142">
        <v>1.1666666666666667</v>
      </c>
      <c r="G58" s="141">
        <v>83</v>
      </c>
      <c r="H58" s="142">
        <v>3.75</v>
      </c>
      <c r="I58" s="141">
        <v>207</v>
      </c>
      <c r="J58" s="142">
        <v>6.1538461538461604</v>
      </c>
      <c r="K58" s="142">
        <v>2.4939759036144578</v>
      </c>
    </row>
    <row r="59" spans="1:11" ht="9" customHeight="1" x14ac:dyDescent="0.15">
      <c r="A59" s="43" t="s">
        <v>533</v>
      </c>
      <c r="B59" s="141" t="s">
        <v>542</v>
      </c>
      <c r="C59" s="142">
        <v>0</v>
      </c>
      <c r="D59" s="141" t="s">
        <v>542</v>
      </c>
      <c r="E59" s="142">
        <v>0</v>
      </c>
      <c r="F59" s="142">
        <v>0</v>
      </c>
      <c r="G59" s="141">
        <v>2</v>
      </c>
      <c r="H59" s="142">
        <v>0</v>
      </c>
      <c r="I59" s="141">
        <v>2</v>
      </c>
      <c r="J59" s="142">
        <v>0</v>
      </c>
      <c r="K59" s="142">
        <v>1</v>
      </c>
    </row>
    <row r="60" spans="1:11" ht="9" customHeight="1" x14ac:dyDescent="0.15">
      <c r="A60" s="43" t="s">
        <v>534</v>
      </c>
      <c r="B60" s="141" t="s">
        <v>542</v>
      </c>
      <c r="C60" s="142">
        <v>0</v>
      </c>
      <c r="D60" s="141" t="s">
        <v>542</v>
      </c>
      <c r="E60" s="142">
        <v>0</v>
      </c>
      <c r="F60" s="142">
        <v>0</v>
      </c>
      <c r="G60" s="141">
        <v>9</v>
      </c>
      <c r="H60" s="142">
        <v>200</v>
      </c>
      <c r="I60" s="141">
        <v>33</v>
      </c>
      <c r="J60" s="145" t="s">
        <v>506</v>
      </c>
      <c r="K60" s="142">
        <v>3.6666666666666665</v>
      </c>
    </row>
    <row r="61" spans="1:11" ht="9" customHeight="1" x14ac:dyDescent="0.15">
      <c r="A61" s="109" t="s">
        <v>535</v>
      </c>
      <c r="B61" s="141" t="s">
        <v>542</v>
      </c>
      <c r="C61" s="142">
        <v>0</v>
      </c>
      <c r="D61" s="141" t="s">
        <v>542</v>
      </c>
      <c r="E61" s="142">
        <v>0</v>
      </c>
      <c r="F61" s="142">
        <v>0</v>
      </c>
      <c r="G61" s="141" t="s">
        <v>542</v>
      </c>
      <c r="H61" s="142">
        <v>0</v>
      </c>
      <c r="I61" s="141" t="s">
        <v>542</v>
      </c>
      <c r="J61" s="142">
        <v>0</v>
      </c>
      <c r="K61" s="142">
        <v>0</v>
      </c>
    </row>
    <row r="62" spans="1:11" ht="9" customHeight="1" x14ac:dyDescent="0.15">
      <c r="A62" s="43" t="s">
        <v>536</v>
      </c>
      <c r="B62" s="141">
        <v>2</v>
      </c>
      <c r="C62" s="142">
        <v>0</v>
      </c>
      <c r="D62" s="141">
        <v>4</v>
      </c>
      <c r="E62" s="142">
        <v>100</v>
      </c>
      <c r="F62" s="142">
        <v>2</v>
      </c>
      <c r="G62" s="141">
        <v>25</v>
      </c>
      <c r="H62" s="142">
        <v>-69.879518072289159</v>
      </c>
      <c r="I62" s="141">
        <v>78</v>
      </c>
      <c r="J62" s="142">
        <v>-74.919614147909968</v>
      </c>
      <c r="K62" s="142">
        <v>3.12</v>
      </c>
    </row>
    <row r="63" spans="1:11" s="5" customFormat="1" ht="18" customHeight="1" x14ac:dyDescent="0.15">
      <c r="A63" s="157" t="s">
        <v>537</v>
      </c>
      <c r="B63" s="139">
        <v>15</v>
      </c>
      <c r="C63" s="140">
        <v>150</v>
      </c>
      <c r="D63" s="139">
        <v>17</v>
      </c>
      <c r="E63" s="140">
        <v>142.85714285714286</v>
      </c>
      <c r="F63" s="140">
        <v>1.1333333333333333</v>
      </c>
      <c r="G63" s="139">
        <v>88</v>
      </c>
      <c r="H63" s="140">
        <v>51.724137931034477</v>
      </c>
      <c r="I63" s="139">
        <v>171</v>
      </c>
      <c r="J63" s="140">
        <v>-38.928571428571431</v>
      </c>
      <c r="K63" s="140">
        <v>1.9431818181818181</v>
      </c>
    </row>
    <row r="64" spans="1:11" ht="9" customHeight="1" x14ac:dyDescent="0.15">
      <c r="A64" s="43" t="s">
        <v>538</v>
      </c>
      <c r="B64" s="141">
        <v>12</v>
      </c>
      <c r="C64" s="145" t="s">
        <v>506</v>
      </c>
      <c r="D64" s="141">
        <v>13</v>
      </c>
      <c r="E64" s="145" t="s">
        <v>506</v>
      </c>
      <c r="F64" s="142">
        <v>1.0833333333333333</v>
      </c>
      <c r="G64" s="141">
        <v>50</v>
      </c>
      <c r="H64" s="142">
        <v>25</v>
      </c>
      <c r="I64" s="141">
        <v>79</v>
      </c>
      <c r="J64" s="142">
        <v>-66.094420600858371</v>
      </c>
      <c r="K64" s="142">
        <v>1.58</v>
      </c>
    </row>
    <row r="65" spans="1:11" ht="9" customHeight="1" x14ac:dyDescent="0.15">
      <c r="A65" s="43" t="s">
        <v>539</v>
      </c>
      <c r="B65" s="141">
        <v>3</v>
      </c>
      <c r="C65" s="142">
        <v>-40</v>
      </c>
      <c r="D65" s="141">
        <v>4</v>
      </c>
      <c r="E65" s="142">
        <v>-20</v>
      </c>
      <c r="F65" s="142">
        <v>1.3333333333333333</v>
      </c>
      <c r="G65" s="141">
        <v>38</v>
      </c>
      <c r="H65" s="142">
        <v>111.11111111111111</v>
      </c>
      <c r="I65" s="141">
        <v>92</v>
      </c>
      <c r="J65" s="142">
        <v>95.744680851063833</v>
      </c>
      <c r="K65" s="142">
        <v>2.4210526315789473</v>
      </c>
    </row>
    <row r="66" spans="1:11" s="5" customFormat="1" ht="18" customHeight="1" x14ac:dyDescent="0.15">
      <c r="A66" s="157" t="s">
        <v>540</v>
      </c>
      <c r="B66" s="139" t="s">
        <v>542</v>
      </c>
      <c r="C66" s="140">
        <v>0</v>
      </c>
      <c r="D66" s="139" t="s">
        <v>542</v>
      </c>
      <c r="E66" s="140">
        <v>0</v>
      </c>
      <c r="F66" s="140">
        <v>0</v>
      </c>
      <c r="G66" s="139" t="s">
        <v>542</v>
      </c>
      <c r="H66" s="140">
        <v>0</v>
      </c>
      <c r="I66" s="139" t="s">
        <v>542</v>
      </c>
      <c r="J66" s="140">
        <v>0</v>
      </c>
      <c r="K66" s="140">
        <v>0</v>
      </c>
    </row>
    <row r="70" spans="1:11" x14ac:dyDescent="0.15">
      <c r="B70" s="68"/>
    </row>
    <row r="71" spans="1:11" x14ac:dyDescent="0.15">
      <c r="B71" s="68"/>
    </row>
    <row r="72" spans="1:11" x14ac:dyDescent="0.15">
      <c r="B72" s="68"/>
    </row>
    <row r="73" spans="1:11" x14ac:dyDescent="0.15">
      <c r="B73" s="68"/>
    </row>
    <row r="74" spans="1:11" x14ac:dyDescent="0.15">
      <c r="B74" s="68"/>
    </row>
  </sheetData>
  <mergeCells count="10">
    <mergeCell ref="B3:C3"/>
    <mergeCell ref="D3:E3"/>
    <mergeCell ref="A2:A5"/>
    <mergeCell ref="A1:K1"/>
    <mergeCell ref="B2:F2"/>
    <mergeCell ref="G2:K2"/>
    <mergeCell ref="K3:K4"/>
    <mergeCell ref="G3:H3"/>
    <mergeCell ref="I3:J3"/>
    <mergeCell ref="F3:F4"/>
  </mergeCells>
  <phoneticPr fontId="18" type="noConversion"/>
  <conditionalFormatting sqref="B3:C3 A8 A66 A6">
    <cfRule type="cellIs" dxfId="38"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3" orientation="portrait" useFirstPageNumber="1" r:id="rId1"/>
  <headerFooter alignWithMargins="0">
    <oddHeader>&amp;C&amp;8- &amp;P -</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N65"/>
  <sheetViews>
    <sheetView zoomScale="130" workbookViewId="0">
      <selection activeCell="L1" sqref="L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38" t="s">
        <v>241</v>
      </c>
      <c r="B1" s="260"/>
      <c r="C1" s="260"/>
      <c r="D1" s="260"/>
      <c r="E1" s="260"/>
      <c r="F1" s="260"/>
      <c r="G1" s="260"/>
      <c r="H1" s="260"/>
      <c r="I1" s="260"/>
      <c r="J1" s="260"/>
      <c r="K1" s="260"/>
    </row>
    <row r="2" spans="1:11" s="25" customFormat="1" ht="9.9499999999999993" customHeight="1" x14ac:dyDescent="0.15">
      <c r="A2" s="255" t="s">
        <v>254</v>
      </c>
      <c r="B2" s="250" t="s">
        <v>494</v>
      </c>
      <c r="C2" s="246"/>
      <c r="D2" s="246"/>
      <c r="E2" s="246"/>
      <c r="F2" s="246"/>
      <c r="G2" s="251" t="s">
        <v>495</v>
      </c>
      <c r="H2" s="252"/>
      <c r="I2" s="252"/>
      <c r="J2" s="252"/>
      <c r="K2" s="252"/>
    </row>
    <row r="3" spans="1:11" s="25" customFormat="1" ht="9.9499999999999993" customHeight="1" x14ac:dyDescent="0.15">
      <c r="A3" s="256"/>
      <c r="B3" s="245" t="s">
        <v>135</v>
      </c>
      <c r="C3" s="247"/>
      <c r="D3" s="258" t="s">
        <v>133</v>
      </c>
      <c r="E3" s="258"/>
      <c r="F3" s="253" t="s">
        <v>57</v>
      </c>
      <c r="G3" s="258" t="s">
        <v>135</v>
      </c>
      <c r="H3" s="258"/>
      <c r="I3" s="258" t="s">
        <v>133</v>
      </c>
      <c r="J3" s="258"/>
      <c r="K3" s="259" t="s">
        <v>57</v>
      </c>
    </row>
    <row r="4" spans="1:11" s="25" customFormat="1" ht="45" customHeight="1" x14ac:dyDescent="0.15">
      <c r="A4" s="256"/>
      <c r="B4" s="15" t="s">
        <v>136</v>
      </c>
      <c r="C4" s="16" t="s">
        <v>152</v>
      </c>
      <c r="D4" s="16" t="s">
        <v>136</v>
      </c>
      <c r="E4" s="16" t="s">
        <v>152</v>
      </c>
      <c r="F4" s="254"/>
      <c r="G4" s="16" t="s">
        <v>136</v>
      </c>
      <c r="H4" s="16" t="s">
        <v>155</v>
      </c>
      <c r="I4" s="16" t="s">
        <v>136</v>
      </c>
      <c r="J4" s="16" t="s">
        <v>155</v>
      </c>
      <c r="K4" s="259"/>
    </row>
    <row r="5" spans="1:11" s="25" customFormat="1" ht="9.9499999999999993" customHeight="1" x14ac:dyDescent="0.15">
      <c r="A5" s="257"/>
      <c r="B5" s="17" t="s">
        <v>137</v>
      </c>
      <c r="C5" s="18" t="s">
        <v>138</v>
      </c>
      <c r="D5" s="18" t="s">
        <v>137</v>
      </c>
      <c r="E5" s="18" t="s">
        <v>138</v>
      </c>
      <c r="F5" s="18" t="s">
        <v>139</v>
      </c>
      <c r="G5" s="18" t="s">
        <v>137</v>
      </c>
      <c r="H5" s="18" t="s">
        <v>138</v>
      </c>
      <c r="I5" s="18" t="s">
        <v>137</v>
      </c>
      <c r="J5" s="18" t="s">
        <v>138</v>
      </c>
      <c r="K5" s="19" t="s">
        <v>139</v>
      </c>
    </row>
    <row r="6" spans="1:11" s="69" customFormat="1" ht="23.1" customHeight="1" x14ac:dyDescent="0.15">
      <c r="A6" s="29" t="s">
        <v>70</v>
      </c>
      <c r="B6" s="139">
        <v>11608</v>
      </c>
      <c r="C6" s="140">
        <v>5.7387502277281897</v>
      </c>
      <c r="D6" s="139">
        <v>31326</v>
      </c>
      <c r="E6" s="140">
        <v>4.0039840637450226</v>
      </c>
      <c r="F6" s="140">
        <v>2.698656099241902</v>
      </c>
      <c r="G6" s="139">
        <v>85918</v>
      </c>
      <c r="H6" s="140">
        <v>6.0860116805986024</v>
      </c>
      <c r="I6" s="139">
        <v>250893</v>
      </c>
      <c r="J6" s="140">
        <v>3.1301638454771847</v>
      </c>
      <c r="K6" s="140">
        <v>2.920144789217626</v>
      </c>
    </row>
    <row r="7" spans="1:11" s="65" customFormat="1" ht="12.95" customHeight="1" x14ac:dyDescent="0.15">
      <c r="A7" s="37" t="s">
        <v>59</v>
      </c>
      <c r="B7" s="141">
        <v>10930</v>
      </c>
      <c r="C7" s="142">
        <v>4.9347158218126026</v>
      </c>
      <c r="D7" s="141">
        <v>30052</v>
      </c>
      <c r="E7" s="142">
        <v>4.8020924149956414</v>
      </c>
      <c r="F7" s="142">
        <v>2.7494967978042086</v>
      </c>
      <c r="G7" s="141">
        <v>80977</v>
      </c>
      <c r="H7" s="142">
        <v>5.4237023343010833</v>
      </c>
      <c r="I7" s="141">
        <v>237819</v>
      </c>
      <c r="J7" s="142">
        <v>3.9255187120907493</v>
      </c>
      <c r="K7" s="142">
        <v>2.9368709633599663</v>
      </c>
    </row>
    <row r="8" spans="1:11" s="65" customFormat="1" ht="12.95" customHeight="1" x14ac:dyDescent="0.15">
      <c r="A8" s="37" t="s">
        <v>154</v>
      </c>
      <c r="B8" s="141">
        <v>678</v>
      </c>
      <c r="C8" s="142">
        <v>20.640569395017792</v>
      </c>
      <c r="D8" s="141">
        <v>1274</v>
      </c>
      <c r="E8" s="142">
        <v>-11.83391003460207</v>
      </c>
      <c r="F8" s="142">
        <v>1.8790560471976401</v>
      </c>
      <c r="G8" s="141">
        <v>4941</v>
      </c>
      <c r="H8" s="142">
        <v>18.262326471996175</v>
      </c>
      <c r="I8" s="141">
        <v>13074</v>
      </c>
      <c r="J8" s="142">
        <v>-9.4723722476111334</v>
      </c>
      <c r="K8" s="142">
        <v>2.6460230722525804</v>
      </c>
    </row>
    <row r="9" spans="1:11" s="69" customFormat="1" ht="23.1" customHeight="1" x14ac:dyDescent="0.15">
      <c r="A9" s="29" t="s">
        <v>297</v>
      </c>
      <c r="B9" s="139">
        <v>16683</v>
      </c>
      <c r="C9" s="140">
        <v>4.8058801356954461</v>
      </c>
      <c r="D9" s="139">
        <v>49874</v>
      </c>
      <c r="E9" s="140">
        <v>15.26497030206383</v>
      </c>
      <c r="F9" s="140">
        <v>2.989510279925673</v>
      </c>
      <c r="G9" s="139">
        <v>117371</v>
      </c>
      <c r="H9" s="140">
        <v>5.8435761243022455</v>
      </c>
      <c r="I9" s="139">
        <v>359901</v>
      </c>
      <c r="J9" s="140">
        <v>5.6115711695003796</v>
      </c>
      <c r="K9" s="140">
        <v>3.0663536989545968</v>
      </c>
    </row>
    <row r="10" spans="1:11" s="65" customFormat="1" ht="12.95" customHeight="1" x14ac:dyDescent="0.15">
      <c r="A10" s="37" t="s">
        <v>59</v>
      </c>
      <c r="B10" s="141">
        <v>16292</v>
      </c>
      <c r="C10" s="142">
        <v>5.6618457746935604</v>
      </c>
      <c r="D10" s="141">
        <v>49033</v>
      </c>
      <c r="E10" s="142">
        <v>16.803639915195689</v>
      </c>
      <c r="F10" s="142">
        <v>3.0096366314755709</v>
      </c>
      <c r="G10" s="141">
        <v>113811</v>
      </c>
      <c r="H10" s="142">
        <v>6.1293571308677883</v>
      </c>
      <c r="I10" s="141">
        <v>351234</v>
      </c>
      <c r="J10" s="142">
        <v>6.4858522742776046</v>
      </c>
      <c r="K10" s="142">
        <v>3.0861164562300658</v>
      </c>
    </row>
    <row r="11" spans="1:11" s="65" customFormat="1" ht="12.95" customHeight="1" x14ac:dyDescent="0.15">
      <c r="A11" s="37" t="s">
        <v>154</v>
      </c>
      <c r="B11" s="141">
        <v>391</v>
      </c>
      <c r="C11" s="142">
        <v>-21.643286573146298</v>
      </c>
      <c r="D11" s="141">
        <v>841</v>
      </c>
      <c r="E11" s="142">
        <v>-34.806201550387598</v>
      </c>
      <c r="F11" s="142">
        <v>2.1508951406649617</v>
      </c>
      <c r="G11" s="141">
        <v>3560</v>
      </c>
      <c r="H11" s="142">
        <v>-2.5458527237886699</v>
      </c>
      <c r="I11" s="141">
        <v>8667</v>
      </c>
      <c r="J11" s="142">
        <v>-20.755234525006856</v>
      </c>
      <c r="K11" s="142">
        <v>2.434550561797753</v>
      </c>
    </row>
    <row r="12" spans="1:11" s="69" customFormat="1" ht="23.1" customHeight="1" x14ac:dyDescent="0.15">
      <c r="A12" s="29" t="s">
        <v>298</v>
      </c>
      <c r="B12" s="139">
        <v>12009</v>
      </c>
      <c r="C12" s="140">
        <v>4.1634139994795731</v>
      </c>
      <c r="D12" s="139">
        <v>35453</v>
      </c>
      <c r="E12" s="140">
        <v>2.228950403690888</v>
      </c>
      <c r="F12" s="140">
        <v>2.952202514780581</v>
      </c>
      <c r="G12" s="139">
        <v>88101</v>
      </c>
      <c r="H12" s="140">
        <v>8.1192857581149838</v>
      </c>
      <c r="I12" s="139">
        <v>285722</v>
      </c>
      <c r="J12" s="140">
        <v>3.7747567455662079</v>
      </c>
      <c r="K12" s="140">
        <v>3.2431186933178964</v>
      </c>
    </row>
    <row r="13" spans="1:11" s="65" customFormat="1" ht="12.95" customHeight="1" x14ac:dyDescent="0.15">
      <c r="A13" s="37" t="s">
        <v>59</v>
      </c>
      <c r="B13" s="141">
        <v>11786</v>
      </c>
      <c r="C13" s="142">
        <v>3.6222964656233501</v>
      </c>
      <c r="D13" s="141">
        <v>35030</v>
      </c>
      <c r="E13" s="142">
        <v>2.1521054473346624</v>
      </c>
      <c r="F13" s="142">
        <v>2.9721703716273544</v>
      </c>
      <c r="G13" s="141">
        <v>86296</v>
      </c>
      <c r="H13" s="142">
        <v>7.4897549917168078</v>
      </c>
      <c r="I13" s="141">
        <v>281558</v>
      </c>
      <c r="J13" s="142">
        <v>3.3338960781579203</v>
      </c>
      <c r="K13" s="142">
        <v>3.2627004727913227</v>
      </c>
    </row>
    <row r="14" spans="1:11" s="65" customFormat="1" ht="12.95" customHeight="1" x14ac:dyDescent="0.15">
      <c r="A14" s="37" t="s">
        <v>154</v>
      </c>
      <c r="B14" s="141">
        <v>223</v>
      </c>
      <c r="C14" s="142">
        <v>43.870967741935488</v>
      </c>
      <c r="D14" s="141">
        <v>423</v>
      </c>
      <c r="E14" s="142">
        <v>9.020618556701038</v>
      </c>
      <c r="F14" s="142">
        <v>1.8968609865470851</v>
      </c>
      <c r="G14" s="141">
        <v>1805</v>
      </c>
      <c r="H14" s="142">
        <v>50.166389351081534</v>
      </c>
      <c r="I14" s="141">
        <v>4164</v>
      </c>
      <c r="J14" s="142">
        <v>45.84938704028022</v>
      </c>
      <c r="K14" s="142">
        <v>2.3069252077562328</v>
      </c>
    </row>
    <row r="15" spans="1:11" s="69" customFormat="1" ht="23.1" customHeight="1" x14ac:dyDescent="0.15">
      <c r="A15" s="29" t="s">
        <v>299</v>
      </c>
      <c r="B15" s="139">
        <v>11420</v>
      </c>
      <c r="C15" s="140">
        <v>0.55472395879193925</v>
      </c>
      <c r="D15" s="139">
        <v>37458</v>
      </c>
      <c r="E15" s="140">
        <v>1.3693440138558088</v>
      </c>
      <c r="F15" s="140">
        <v>3.2800350262697022</v>
      </c>
      <c r="G15" s="139">
        <v>91220</v>
      </c>
      <c r="H15" s="140">
        <v>0.95063135644802799</v>
      </c>
      <c r="I15" s="139">
        <v>325134</v>
      </c>
      <c r="J15" s="140">
        <v>-0.13330548456850977</v>
      </c>
      <c r="K15" s="140">
        <v>3.5642841482131113</v>
      </c>
    </row>
    <row r="16" spans="1:11" s="65" customFormat="1" ht="12.95" customHeight="1" x14ac:dyDescent="0.15">
      <c r="A16" s="37" t="s">
        <v>59</v>
      </c>
      <c r="B16" s="141">
        <v>10486</v>
      </c>
      <c r="C16" s="142">
        <v>-0.33266799733866037</v>
      </c>
      <c r="D16" s="141">
        <v>34897</v>
      </c>
      <c r="E16" s="142">
        <v>0.96343015854645842</v>
      </c>
      <c r="F16" s="142">
        <v>3.3279610909784476</v>
      </c>
      <c r="G16" s="141">
        <v>82210</v>
      </c>
      <c r="H16" s="142">
        <v>-0.25600271775397232</v>
      </c>
      <c r="I16" s="141">
        <v>302969</v>
      </c>
      <c r="J16" s="142">
        <v>-0.63332240078713653</v>
      </c>
      <c r="K16" s="142">
        <v>3.6853059238535457</v>
      </c>
    </row>
    <row r="17" spans="1:11" s="65" customFormat="1" ht="12.95" customHeight="1" x14ac:dyDescent="0.15">
      <c r="A17" s="37" t="s">
        <v>154</v>
      </c>
      <c r="B17" s="141">
        <v>934</v>
      </c>
      <c r="C17" s="142">
        <v>11.722488038277518</v>
      </c>
      <c r="D17" s="141">
        <v>2561</v>
      </c>
      <c r="E17" s="142">
        <v>7.2445561139028456</v>
      </c>
      <c r="F17" s="142">
        <v>2.7419700214132763</v>
      </c>
      <c r="G17" s="141">
        <v>9010</v>
      </c>
      <c r="H17" s="142">
        <v>13.476070528967256</v>
      </c>
      <c r="I17" s="141">
        <v>22165</v>
      </c>
      <c r="J17" s="142">
        <v>7.2430810915424786</v>
      </c>
      <c r="K17" s="142">
        <v>2.4600443951165372</v>
      </c>
    </row>
    <row r="18" spans="1:11" s="69" customFormat="1" ht="23.1" customHeight="1" x14ac:dyDescent="0.15">
      <c r="A18" s="29" t="s">
        <v>243</v>
      </c>
      <c r="B18" s="139">
        <v>136367</v>
      </c>
      <c r="C18" s="140">
        <v>5.4411196164849542</v>
      </c>
      <c r="D18" s="139">
        <v>241302</v>
      </c>
      <c r="E18" s="140">
        <v>5.1731878151791619</v>
      </c>
      <c r="F18" s="140">
        <v>1.7695043522259783</v>
      </c>
      <c r="G18" s="139">
        <v>991033</v>
      </c>
      <c r="H18" s="140">
        <v>6.0143772531316557</v>
      </c>
      <c r="I18" s="139">
        <v>1771485</v>
      </c>
      <c r="J18" s="140">
        <v>6.0786611520066458</v>
      </c>
      <c r="K18" s="140">
        <v>1.787513634762919</v>
      </c>
    </row>
    <row r="19" spans="1:11" s="65" customFormat="1" ht="12.95" customHeight="1" x14ac:dyDescent="0.15">
      <c r="A19" s="37" t="s">
        <v>59</v>
      </c>
      <c r="B19" s="141">
        <v>118980</v>
      </c>
      <c r="C19" s="142">
        <v>2.0245414555089667</v>
      </c>
      <c r="D19" s="141">
        <v>210367</v>
      </c>
      <c r="E19" s="142">
        <v>1.8973116977476394</v>
      </c>
      <c r="F19" s="142">
        <v>1.7680870734577241</v>
      </c>
      <c r="G19" s="141">
        <v>869936</v>
      </c>
      <c r="H19" s="142">
        <v>4.5974565317500691</v>
      </c>
      <c r="I19" s="141">
        <v>1545536</v>
      </c>
      <c r="J19" s="142">
        <v>5.0136300507967348</v>
      </c>
      <c r="K19" s="142">
        <v>1.776608853984661</v>
      </c>
    </row>
    <row r="20" spans="1:11" s="65" customFormat="1" ht="12.95" customHeight="1" x14ac:dyDescent="0.15">
      <c r="A20" s="37" t="s">
        <v>154</v>
      </c>
      <c r="B20" s="141">
        <v>17387</v>
      </c>
      <c r="C20" s="142">
        <v>36.787034851703254</v>
      </c>
      <c r="D20" s="141">
        <v>30935</v>
      </c>
      <c r="E20" s="142">
        <v>34.599486577035208</v>
      </c>
      <c r="F20" s="142">
        <v>1.7792028527060448</v>
      </c>
      <c r="G20" s="141">
        <v>121097</v>
      </c>
      <c r="H20" s="142">
        <v>17.443337762217411</v>
      </c>
      <c r="I20" s="141">
        <v>225949</v>
      </c>
      <c r="J20" s="142">
        <v>13.986126876024713</v>
      </c>
      <c r="K20" s="142">
        <v>1.8658513423123613</v>
      </c>
    </row>
    <row r="21" spans="1:11" s="69" customFormat="1" ht="23.1" customHeight="1" x14ac:dyDescent="0.15">
      <c r="A21" s="29" t="s">
        <v>247</v>
      </c>
      <c r="B21" s="139">
        <v>8354</v>
      </c>
      <c r="C21" s="140">
        <v>-9.1462751495377859</v>
      </c>
      <c r="D21" s="139">
        <v>19659</v>
      </c>
      <c r="E21" s="140">
        <v>-14.377177700348426</v>
      </c>
      <c r="F21" s="140">
        <v>2.3532439549916209</v>
      </c>
      <c r="G21" s="139">
        <v>60987</v>
      </c>
      <c r="H21" s="140">
        <v>-5.2938070687620353</v>
      </c>
      <c r="I21" s="139">
        <v>146749</v>
      </c>
      <c r="J21" s="140">
        <v>-9.5838673107255516</v>
      </c>
      <c r="K21" s="140">
        <v>2.4062341154672309</v>
      </c>
    </row>
    <row r="22" spans="1:11" s="65" customFormat="1" ht="12.95" customHeight="1" x14ac:dyDescent="0.15">
      <c r="A22" s="37" t="s">
        <v>59</v>
      </c>
      <c r="B22" s="141">
        <v>8007</v>
      </c>
      <c r="C22" s="142">
        <v>-10.074123989218336</v>
      </c>
      <c r="D22" s="141">
        <v>18647</v>
      </c>
      <c r="E22" s="142">
        <v>-16.452350015681702</v>
      </c>
      <c r="F22" s="142">
        <v>2.3288372673910329</v>
      </c>
      <c r="G22" s="141">
        <v>58398</v>
      </c>
      <c r="H22" s="142">
        <v>-5.3363592154319974</v>
      </c>
      <c r="I22" s="141">
        <v>140298</v>
      </c>
      <c r="J22" s="142">
        <v>-10.03885761185991</v>
      </c>
      <c r="K22" s="142">
        <v>2.4024452892222334</v>
      </c>
    </row>
    <row r="23" spans="1:11" s="65" customFormat="1" ht="12.95" customHeight="1" x14ac:dyDescent="0.15">
      <c r="A23" s="37" t="s">
        <v>154</v>
      </c>
      <c r="B23" s="141">
        <v>347</v>
      </c>
      <c r="C23" s="142">
        <v>19.243986254295535</v>
      </c>
      <c r="D23" s="141">
        <v>1012</v>
      </c>
      <c r="E23" s="142">
        <v>57.878315132605309</v>
      </c>
      <c r="F23" s="142">
        <v>2.9164265129682998</v>
      </c>
      <c r="G23" s="141">
        <v>2589</v>
      </c>
      <c r="H23" s="142">
        <v>-4.3237250554323765</v>
      </c>
      <c r="I23" s="141">
        <v>6451</v>
      </c>
      <c r="J23" s="142">
        <v>1.5905511811023558</v>
      </c>
      <c r="K23" s="142">
        <v>2.4916956353804558</v>
      </c>
    </row>
    <row r="24" spans="1:11" s="69" customFormat="1" ht="23.1" customHeight="1" x14ac:dyDescent="0.15">
      <c r="A24" s="29" t="s">
        <v>245</v>
      </c>
      <c r="B24" s="139">
        <v>14513</v>
      </c>
      <c r="C24" s="140">
        <v>19.507575757575751</v>
      </c>
      <c r="D24" s="139">
        <v>47978</v>
      </c>
      <c r="E24" s="140">
        <v>7.2229919992848579</v>
      </c>
      <c r="F24" s="140">
        <v>3.3058637083993663</v>
      </c>
      <c r="G24" s="139">
        <v>100315</v>
      </c>
      <c r="H24" s="140">
        <v>9.2517969941189335</v>
      </c>
      <c r="I24" s="139">
        <v>383025</v>
      </c>
      <c r="J24" s="140">
        <v>4.9990542477980426</v>
      </c>
      <c r="K24" s="140">
        <v>3.8182225988137368</v>
      </c>
    </row>
    <row r="25" spans="1:11" s="65" customFormat="1" ht="12.95" customHeight="1" x14ac:dyDescent="0.15">
      <c r="A25" s="37" t="s">
        <v>59</v>
      </c>
      <c r="B25" s="141">
        <v>13962</v>
      </c>
      <c r="C25" s="142">
        <v>18.613541755160995</v>
      </c>
      <c r="D25" s="141">
        <v>46806</v>
      </c>
      <c r="E25" s="142">
        <v>6.4813340309848257</v>
      </c>
      <c r="F25" s="142">
        <v>3.3523850451224755</v>
      </c>
      <c r="G25" s="141">
        <v>96039</v>
      </c>
      <c r="H25" s="142">
        <v>8.9717696182998168</v>
      </c>
      <c r="I25" s="141">
        <v>373038</v>
      </c>
      <c r="J25" s="142">
        <v>4.5179077254120728</v>
      </c>
      <c r="K25" s="142">
        <v>3.8842345297223004</v>
      </c>
    </row>
    <row r="26" spans="1:11" s="65" customFormat="1" ht="12.95" customHeight="1" x14ac:dyDescent="0.15">
      <c r="A26" s="37" t="s">
        <v>154</v>
      </c>
      <c r="B26" s="141">
        <v>551</v>
      </c>
      <c r="C26" s="142">
        <v>47.72117962466487</v>
      </c>
      <c r="D26" s="141">
        <v>1172</v>
      </c>
      <c r="E26" s="142">
        <v>48.542458808618505</v>
      </c>
      <c r="F26" s="142">
        <v>2.1270417422867514</v>
      </c>
      <c r="G26" s="141">
        <v>4276</v>
      </c>
      <c r="H26" s="142">
        <v>15.943600867678953</v>
      </c>
      <c r="I26" s="141">
        <v>9987</v>
      </c>
      <c r="J26" s="142">
        <v>26.802945657694266</v>
      </c>
      <c r="K26" s="142">
        <v>2.335594013096352</v>
      </c>
    </row>
    <row r="27" spans="1:11" s="69" customFormat="1" ht="23.1" customHeight="1" x14ac:dyDescent="0.15">
      <c r="A27" s="29" t="s">
        <v>246</v>
      </c>
      <c r="B27" s="139">
        <v>18810</v>
      </c>
      <c r="C27" s="140">
        <v>1.5987901047855644</v>
      </c>
      <c r="D27" s="139">
        <v>33244</v>
      </c>
      <c r="E27" s="140">
        <v>-1.0771885972743007</v>
      </c>
      <c r="F27" s="140">
        <v>1.7673577884104199</v>
      </c>
      <c r="G27" s="139">
        <v>140376</v>
      </c>
      <c r="H27" s="140">
        <v>0.12339250943274749</v>
      </c>
      <c r="I27" s="139">
        <v>264216</v>
      </c>
      <c r="J27" s="140">
        <v>0.67327366459768712</v>
      </c>
      <c r="K27" s="140">
        <v>1.8822020858266371</v>
      </c>
    </row>
    <row r="28" spans="1:11" s="65" customFormat="1" ht="12.95" customHeight="1" x14ac:dyDescent="0.15">
      <c r="A28" s="37" t="s">
        <v>59</v>
      </c>
      <c r="B28" s="141">
        <v>17004</v>
      </c>
      <c r="C28" s="142">
        <v>4.1656456750796309</v>
      </c>
      <c r="D28" s="141">
        <v>30041</v>
      </c>
      <c r="E28" s="142">
        <v>-0.28214831042953392</v>
      </c>
      <c r="F28" s="142">
        <v>1.7667019524817691</v>
      </c>
      <c r="G28" s="141">
        <v>124777</v>
      </c>
      <c r="H28" s="142">
        <v>0.44597216296499198</v>
      </c>
      <c r="I28" s="141">
        <v>233248</v>
      </c>
      <c r="J28" s="142">
        <v>-0.31327329996879882</v>
      </c>
      <c r="K28" s="142">
        <v>1.8693188648549011</v>
      </c>
    </row>
    <row r="29" spans="1:11" s="65" customFormat="1" ht="12.95" customHeight="1" x14ac:dyDescent="0.15">
      <c r="A29" s="37" t="s">
        <v>154</v>
      </c>
      <c r="B29" s="141">
        <v>1806</v>
      </c>
      <c r="C29" s="142">
        <v>-17.534246575342465</v>
      </c>
      <c r="D29" s="141">
        <v>3203</v>
      </c>
      <c r="E29" s="142">
        <v>-7.9597701149425291</v>
      </c>
      <c r="F29" s="142">
        <v>1.7735326688815061</v>
      </c>
      <c r="G29" s="141">
        <v>15599</v>
      </c>
      <c r="H29" s="142">
        <v>-2.3842302878598218</v>
      </c>
      <c r="I29" s="141">
        <v>30968</v>
      </c>
      <c r="J29" s="142">
        <v>8.7817900800899196</v>
      </c>
      <c r="K29" s="142">
        <v>1.9852554650939163</v>
      </c>
    </row>
    <row r="30" spans="1:11" s="69" customFormat="1" ht="23.1" customHeight="1" x14ac:dyDescent="0.15">
      <c r="A30" s="29" t="s">
        <v>244</v>
      </c>
      <c r="B30" s="139">
        <v>139332</v>
      </c>
      <c r="C30" s="140">
        <v>2.8697995496326882</v>
      </c>
      <c r="D30" s="139">
        <v>382651</v>
      </c>
      <c r="E30" s="140">
        <v>2.122781874421193</v>
      </c>
      <c r="F30" s="140">
        <v>2.7463253236873082</v>
      </c>
      <c r="G30" s="139">
        <v>1102319</v>
      </c>
      <c r="H30" s="140">
        <v>3.220734808844071</v>
      </c>
      <c r="I30" s="139">
        <v>3280266</v>
      </c>
      <c r="J30" s="140">
        <v>0.70605182011428269</v>
      </c>
      <c r="K30" s="140">
        <v>2.9757865010037929</v>
      </c>
    </row>
    <row r="31" spans="1:11" s="65" customFormat="1" ht="12.95" customHeight="1" x14ac:dyDescent="0.15">
      <c r="A31" s="37" t="s">
        <v>59</v>
      </c>
      <c r="B31" s="141">
        <v>132648</v>
      </c>
      <c r="C31" s="142">
        <v>2.7904561903802545</v>
      </c>
      <c r="D31" s="141">
        <v>362847</v>
      </c>
      <c r="E31" s="142">
        <v>2.0112850126373019</v>
      </c>
      <c r="F31" s="142">
        <v>2.7354125203546227</v>
      </c>
      <c r="G31" s="141">
        <v>1048575</v>
      </c>
      <c r="H31" s="142">
        <v>2.872876467194871</v>
      </c>
      <c r="I31" s="141">
        <v>3128856</v>
      </c>
      <c r="J31" s="142">
        <v>0.43572299393763103</v>
      </c>
      <c r="K31" s="142">
        <v>2.9839124526142622</v>
      </c>
    </row>
    <row r="32" spans="1:11" s="65" customFormat="1" ht="12.95" customHeight="1" x14ac:dyDescent="0.15">
      <c r="A32" s="37" t="s">
        <v>154</v>
      </c>
      <c r="B32" s="141">
        <v>6684</v>
      </c>
      <c r="C32" s="142">
        <v>4.4701469209127822</v>
      </c>
      <c r="D32" s="141">
        <v>19804</v>
      </c>
      <c r="E32" s="142">
        <v>4.2096400757735211</v>
      </c>
      <c r="F32" s="142">
        <v>2.9628964691801318</v>
      </c>
      <c r="G32" s="141">
        <v>53744</v>
      </c>
      <c r="H32" s="142">
        <v>10.511597302187866</v>
      </c>
      <c r="I32" s="141">
        <v>151410</v>
      </c>
      <c r="J32" s="142">
        <v>6.6372740974462232</v>
      </c>
      <c r="K32" s="142">
        <v>2.8172447156891933</v>
      </c>
    </row>
    <row r="33" spans="1:11" s="69" customFormat="1" ht="23.1" customHeight="1" x14ac:dyDescent="0.15">
      <c r="A33" s="29" t="s">
        <v>242</v>
      </c>
      <c r="B33" s="139">
        <v>27997</v>
      </c>
      <c r="C33" s="140">
        <v>-7.1385230395833332E-2</v>
      </c>
      <c r="D33" s="139">
        <v>76414</v>
      </c>
      <c r="E33" s="140">
        <v>-1.0681132588459263</v>
      </c>
      <c r="F33" s="140">
        <v>2.7293638604136157</v>
      </c>
      <c r="G33" s="139">
        <v>211204</v>
      </c>
      <c r="H33" s="140">
        <v>1.8768721691355523</v>
      </c>
      <c r="I33" s="139">
        <v>622618</v>
      </c>
      <c r="J33" s="140">
        <v>0.25764148543198928</v>
      </c>
      <c r="K33" s="140">
        <v>2.9479460616276207</v>
      </c>
    </row>
    <row r="34" spans="1:11" s="65" customFormat="1" ht="12.95" customHeight="1" x14ac:dyDescent="0.15">
      <c r="A34" s="37" t="s">
        <v>59</v>
      </c>
      <c r="B34" s="141">
        <v>26287</v>
      </c>
      <c r="C34" s="142">
        <v>0.14858274916184655</v>
      </c>
      <c r="D34" s="141">
        <v>72101</v>
      </c>
      <c r="E34" s="142">
        <v>-1.1312837671063818</v>
      </c>
      <c r="F34" s="142">
        <v>2.7428386655000572</v>
      </c>
      <c r="G34" s="141">
        <v>198424</v>
      </c>
      <c r="H34" s="142">
        <v>1.6433079255798759</v>
      </c>
      <c r="I34" s="141">
        <v>591389</v>
      </c>
      <c r="J34" s="142">
        <v>-0.64262601350102955</v>
      </c>
      <c r="K34" s="142">
        <v>2.9804307946619359</v>
      </c>
    </row>
    <row r="35" spans="1:11" s="65" customFormat="1" ht="12.95" customHeight="1" x14ac:dyDescent="0.15">
      <c r="A35" s="37" t="s">
        <v>154</v>
      </c>
      <c r="B35" s="141">
        <v>1710</v>
      </c>
      <c r="C35" s="142">
        <v>-3.3352176370831046</v>
      </c>
      <c r="D35" s="141">
        <v>4313</v>
      </c>
      <c r="E35" s="142">
        <v>0</v>
      </c>
      <c r="F35" s="142">
        <v>2.5222222222222221</v>
      </c>
      <c r="G35" s="141">
        <v>12780</v>
      </c>
      <c r="H35" s="142">
        <v>5.6460279408117771</v>
      </c>
      <c r="I35" s="141">
        <v>31229</v>
      </c>
      <c r="J35" s="142">
        <v>21.023872267865443</v>
      </c>
      <c r="K35" s="142">
        <v>2.4435837245696401</v>
      </c>
    </row>
    <row r="36" spans="1:11" s="5" customFormat="1" ht="23.1" customHeight="1" x14ac:dyDescent="0.15">
      <c r="A36" s="29" t="s">
        <v>62</v>
      </c>
      <c r="B36" s="139">
        <v>397093</v>
      </c>
      <c r="C36" s="140">
        <v>3.8349802707444809</v>
      </c>
      <c r="D36" s="139">
        <v>955359</v>
      </c>
      <c r="E36" s="140">
        <v>2.9812375094588504</v>
      </c>
      <c r="F36" s="140">
        <v>2.4058822492463983</v>
      </c>
      <c r="G36" s="139">
        <v>2988844</v>
      </c>
      <c r="H36" s="140">
        <v>4.1339394716451068</v>
      </c>
      <c r="I36" s="139">
        <v>7690009</v>
      </c>
      <c r="J36" s="140">
        <v>2.22332140596383</v>
      </c>
      <c r="K36" s="140">
        <v>2.5729041060691022</v>
      </c>
    </row>
    <row r="37" spans="1:11" s="5" customFormat="1" ht="12.95" customHeight="1" x14ac:dyDescent="0.15">
      <c r="A37" s="35" t="s">
        <v>59</v>
      </c>
      <c r="B37" s="139">
        <v>366382</v>
      </c>
      <c r="C37" s="140">
        <v>2.7307419464282248</v>
      </c>
      <c r="D37" s="139">
        <v>889821</v>
      </c>
      <c r="E37" s="140">
        <v>2.163078184254303</v>
      </c>
      <c r="F37" s="140">
        <v>2.428670076586732</v>
      </c>
      <c r="G37" s="139">
        <v>2759443</v>
      </c>
      <c r="H37" s="140">
        <v>3.4659852531210049</v>
      </c>
      <c r="I37" s="139">
        <v>7185945</v>
      </c>
      <c r="J37" s="140">
        <v>1.7098309262813274</v>
      </c>
      <c r="K37" s="140">
        <v>2.6041288042550614</v>
      </c>
    </row>
    <row r="38" spans="1:11" s="5" customFormat="1" ht="12.95" customHeight="1" x14ac:dyDescent="0.15">
      <c r="A38" s="35" t="s">
        <v>154</v>
      </c>
      <c r="B38" s="139">
        <v>30711</v>
      </c>
      <c r="C38" s="140">
        <v>19.108749612162583</v>
      </c>
      <c r="D38" s="139">
        <v>65538</v>
      </c>
      <c r="E38" s="140">
        <v>15.544507325329249</v>
      </c>
      <c r="F38" s="140">
        <v>2.1340236397382046</v>
      </c>
      <c r="G38" s="139">
        <v>229401</v>
      </c>
      <c r="H38" s="140">
        <v>12.901415937043211</v>
      </c>
      <c r="I38" s="139">
        <v>504064</v>
      </c>
      <c r="J38" s="140">
        <v>10.151198288502684</v>
      </c>
      <c r="K38" s="140">
        <v>2.1973051556008909</v>
      </c>
    </row>
    <row r="39" spans="1:11" s="3" customFormat="1" ht="30" customHeight="1" x14ac:dyDescent="0.15">
      <c r="A39" s="30" t="s">
        <v>63</v>
      </c>
      <c r="B39" s="141">
        <v>384251</v>
      </c>
      <c r="C39" s="142">
        <v>4.461166645371236</v>
      </c>
      <c r="D39" s="141">
        <v>923311</v>
      </c>
      <c r="E39" s="142">
        <v>3.5417750704250608</v>
      </c>
      <c r="F39" s="142">
        <v>2.4028850933374279</v>
      </c>
      <c r="G39" s="141">
        <v>2808107</v>
      </c>
      <c r="H39" s="142">
        <v>4.1477253972427803</v>
      </c>
      <c r="I39" s="141">
        <v>7140893</v>
      </c>
      <c r="J39" s="142">
        <v>2.190100763439176</v>
      </c>
      <c r="K39" s="142">
        <v>2.5429561622829899</v>
      </c>
    </row>
    <row r="40" spans="1:11" s="3" customFormat="1" ht="12.95" customHeight="1" x14ac:dyDescent="0.15">
      <c r="A40" s="37" t="s">
        <v>59</v>
      </c>
      <c r="B40" s="141">
        <v>354990</v>
      </c>
      <c r="C40" s="142">
        <v>3.360023293055761</v>
      </c>
      <c r="D40" s="141">
        <v>861229</v>
      </c>
      <c r="E40" s="142">
        <v>2.7218219270069852</v>
      </c>
      <c r="F40" s="142">
        <v>2.4260655229724781</v>
      </c>
      <c r="G40" s="141">
        <v>2593636</v>
      </c>
      <c r="H40" s="142">
        <v>3.4355883515341503</v>
      </c>
      <c r="I40" s="141">
        <v>6676179</v>
      </c>
      <c r="J40" s="142">
        <v>1.610674740105253</v>
      </c>
      <c r="K40" s="142">
        <v>2.5740616647825676</v>
      </c>
    </row>
    <row r="41" spans="1:11" s="3" customFormat="1" ht="12.95" customHeight="1" x14ac:dyDescent="0.15">
      <c r="A41" s="37" t="s">
        <v>154</v>
      </c>
      <c r="B41" s="141">
        <v>29261</v>
      </c>
      <c r="C41" s="142">
        <v>19.966381042187692</v>
      </c>
      <c r="D41" s="141">
        <v>62082</v>
      </c>
      <c r="E41" s="142">
        <v>16.435041917515335</v>
      </c>
      <c r="F41" s="142">
        <v>2.121663647858925</v>
      </c>
      <c r="G41" s="141">
        <v>214471</v>
      </c>
      <c r="H41" s="142">
        <v>13.6065556403085</v>
      </c>
      <c r="I41" s="141">
        <v>464714</v>
      </c>
      <c r="J41" s="142">
        <v>11.308742514970064</v>
      </c>
      <c r="K41" s="142">
        <v>2.1667917807069488</v>
      </c>
    </row>
    <row r="63" spans="5:14" x14ac:dyDescent="0.15">
      <c r="E63" s="22"/>
      <c r="F63" s="32"/>
      <c r="G63" s="22"/>
      <c r="H63" s="32"/>
      <c r="I63" s="32"/>
      <c r="J63" s="22"/>
      <c r="K63" s="32"/>
      <c r="L63" s="22"/>
      <c r="M63" s="32"/>
      <c r="N63" s="32"/>
    </row>
    <row r="64" spans="5:14" x14ac:dyDescent="0.15">
      <c r="E64" s="24"/>
      <c r="F64" s="31"/>
      <c r="G64" s="24"/>
      <c r="H64" s="31"/>
      <c r="I64" s="31"/>
      <c r="J64" s="24"/>
      <c r="K64" s="31"/>
      <c r="L64" s="24"/>
      <c r="M64" s="31"/>
      <c r="N64" s="31"/>
    </row>
    <row r="65" spans="5:14" x14ac:dyDescent="0.15">
      <c r="E65" s="24"/>
      <c r="F65" s="31"/>
      <c r="G65" s="24"/>
      <c r="H65" s="31"/>
      <c r="I65" s="31"/>
      <c r="J65" s="24"/>
      <c r="K65" s="31"/>
      <c r="L65" s="24"/>
      <c r="M65" s="31"/>
      <c r="N65" s="31"/>
    </row>
  </sheetData>
  <mergeCells count="10">
    <mergeCell ref="I3:J3"/>
    <mergeCell ref="K3:K4"/>
    <mergeCell ref="F3:F4"/>
    <mergeCell ref="A1:K1"/>
    <mergeCell ref="A2:A5"/>
    <mergeCell ref="B2:F2"/>
    <mergeCell ref="G2:K2"/>
    <mergeCell ref="B3:C3"/>
    <mergeCell ref="D3:E3"/>
    <mergeCell ref="G3:H3"/>
  </mergeCells>
  <phoneticPr fontId="18" type="noConversion"/>
  <conditionalFormatting sqref="B3:C3">
    <cfRule type="cellIs" dxfId="37" priority="5" stopIfTrue="1" operator="equal">
      <formula>"FEHLER"</formula>
    </cfRule>
  </conditionalFormatting>
  <conditionalFormatting sqref="A23">
    <cfRule type="cellIs" dxfId="36" priority="4" stopIfTrue="1" operator="equal">
      <formula>"FEHLER"</formula>
    </cfRule>
  </conditionalFormatting>
  <conditionalFormatting sqref="A26">
    <cfRule type="cellIs" dxfId="35" priority="3" stopIfTrue="1" operator="equal">
      <formula>"FEHLER"</formula>
    </cfRule>
  </conditionalFormatting>
  <conditionalFormatting sqref="A38 A40:A41 A35">
    <cfRule type="cellIs" dxfId="34"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4" orientation="portrait" useFirstPageNumber="1" r:id="rId1"/>
  <headerFooter alignWithMargins="0">
    <oddHeader>&amp;C&amp;8- &amp;P -</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K48"/>
  <sheetViews>
    <sheetView zoomScale="130" workbookViewId="0">
      <selection activeCell="L1" sqref="L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38" t="s">
        <v>122</v>
      </c>
      <c r="B1" s="260"/>
      <c r="C1" s="260"/>
      <c r="D1" s="260"/>
      <c r="E1" s="260"/>
      <c r="F1" s="260"/>
      <c r="G1" s="260"/>
      <c r="H1" s="260"/>
      <c r="I1" s="260"/>
      <c r="J1" s="260"/>
      <c r="K1" s="260"/>
    </row>
    <row r="2" spans="1:11" s="25" customFormat="1" ht="9.9499999999999993" customHeight="1" x14ac:dyDescent="0.15">
      <c r="A2" s="255" t="s">
        <v>175</v>
      </c>
      <c r="B2" s="250" t="s">
        <v>494</v>
      </c>
      <c r="C2" s="246"/>
      <c r="D2" s="246"/>
      <c r="E2" s="246"/>
      <c r="F2" s="246"/>
      <c r="G2" s="251" t="s">
        <v>495</v>
      </c>
      <c r="H2" s="252"/>
      <c r="I2" s="252"/>
      <c r="J2" s="252"/>
      <c r="K2" s="252"/>
    </row>
    <row r="3" spans="1:11" s="25" customFormat="1" ht="9.9499999999999993" customHeight="1" x14ac:dyDescent="0.15">
      <c r="A3" s="256"/>
      <c r="B3" s="245" t="s">
        <v>135</v>
      </c>
      <c r="C3" s="247"/>
      <c r="D3" s="258" t="s">
        <v>133</v>
      </c>
      <c r="E3" s="258"/>
      <c r="F3" s="253" t="s">
        <v>57</v>
      </c>
      <c r="G3" s="258" t="s">
        <v>135</v>
      </c>
      <c r="H3" s="258"/>
      <c r="I3" s="258" t="s">
        <v>133</v>
      </c>
      <c r="J3" s="258"/>
      <c r="K3" s="259" t="s">
        <v>57</v>
      </c>
    </row>
    <row r="4" spans="1:11" s="25" customFormat="1" ht="45" customHeight="1" x14ac:dyDescent="0.15">
      <c r="A4" s="256"/>
      <c r="B4" s="15" t="s">
        <v>136</v>
      </c>
      <c r="C4" s="16" t="s">
        <v>152</v>
      </c>
      <c r="D4" s="16" t="s">
        <v>136</v>
      </c>
      <c r="E4" s="16" t="s">
        <v>152</v>
      </c>
      <c r="F4" s="254"/>
      <c r="G4" s="16" t="s">
        <v>136</v>
      </c>
      <c r="H4" s="16" t="s">
        <v>155</v>
      </c>
      <c r="I4" s="16" t="s">
        <v>136</v>
      </c>
      <c r="J4" s="16" t="s">
        <v>155</v>
      </c>
      <c r="K4" s="259"/>
    </row>
    <row r="5" spans="1:11" s="25" customFormat="1" ht="9.9499999999999993" customHeight="1" x14ac:dyDescent="0.15">
      <c r="A5" s="257"/>
      <c r="B5" s="17" t="s">
        <v>137</v>
      </c>
      <c r="C5" s="18" t="s">
        <v>138</v>
      </c>
      <c r="D5" s="18" t="s">
        <v>137</v>
      </c>
      <c r="E5" s="18" t="s">
        <v>138</v>
      </c>
      <c r="F5" s="18" t="s">
        <v>139</v>
      </c>
      <c r="G5" s="18" t="s">
        <v>137</v>
      </c>
      <c r="H5" s="18" t="s">
        <v>138</v>
      </c>
      <c r="I5" s="18" t="s">
        <v>137</v>
      </c>
      <c r="J5" s="18" t="s">
        <v>138</v>
      </c>
      <c r="K5" s="19" t="s">
        <v>139</v>
      </c>
    </row>
    <row r="6" spans="1:11" ht="27.95" customHeight="1" x14ac:dyDescent="0.15">
      <c r="A6" s="4" t="s">
        <v>313</v>
      </c>
      <c r="B6" s="139">
        <v>37365</v>
      </c>
      <c r="C6" s="140">
        <v>6.1626321172860514</v>
      </c>
      <c r="D6" s="139">
        <v>199684</v>
      </c>
      <c r="E6" s="140">
        <v>3.0669653456658921</v>
      </c>
      <c r="F6" s="140">
        <v>5.3441455907935236</v>
      </c>
      <c r="G6" s="139">
        <v>281448</v>
      </c>
      <c r="H6" s="140">
        <v>6.7890952552598094</v>
      </c>
      <c r="I6" s="139">
        <v>1644927</v>
      </c>
      <c r="J6" s="140">
        <v>1.2024242901519244</v>
      </c>
      <c r="K6" s="140">
        <v>5.8445147949177114</v>
      </c>
    </row>
    <row r="7" spans="1:11" ht="12" customHeight="1" x14ac:dyDescent="0.15">
      <c r="A7" s="37" t="s">
        <v>179</v>
      </c>
      <c r="B7" s="141">
        <v>36215</v>
      </c>
      <c r="C7" s="142">
        <v>5.3803177559215527</v>
      </c>
      <c r="D7" s="141">
        <v>196764</v>
      </c>
      <c r="E7" s="142">
        <v>2.9062743518804268</v>
      </c>
      <c r="F7" s="142">
        <v>5.433218279718349</v>
      </c>
      <c r="G7" s="141">
        <v>272596</v>
      </c>
      <c r="H7" s="142">
        <v>6.6469488196677702</v>
      </c>
      <c r="I7" s="141">
        <v>1621009</v>
      </c>
      <c r="J7" s="142">
        <v>1.2409283385587742</v>
      </c>
      <c r="K7" s="142">
        <v>5.9465619451495986</v>
      </c>
    </row>
    <row r="8" spans="1:11" ht="12" customHeight="1" x14ac:dyDescent="0.15">
      <c r="A8" s="37" t="s">
        <v>185</v>
      </c>
      <c r="B8" s="141">
        <v>1150</v>
      </c>
      <c r="C8" s="142">
        <v>38.554216867469876</v>
      </c>
      <c r="D8" s="141">
        <v>2920</v>
      </c>
      <c r="E8" s="142">
        <v>15.187376725838263</v>
      </c>
      <c r="F8" s="142">
        <v>2.5391304347826087</v>
      </c>
      <c r="G8" s="141">
        <v>8852</v>
      </c>
      <c r="H8" s="142">
        <v>11.35991948672789</v>
      </c>
      <c r="I8" s="141">
        <v>23918</v>
      </c>
      <c r="J8" s="142">
        <v>-1.3405931609124337</v>
      </c>
      <c r="K8" s="142">
        <v>2.701988251242657</v>
      </c>
    </row>
    <row r="9" spans="1:11" ht="26.1" customHeight="1" x14ac:dyDescent="0.15">
      <c r="A9" s="38" t="s">
        <v>43</v>
      </c>
      <c r="B9" s="139">
        <v>26529</v>
      </c>
      <c r="C9" s="140">
        <v>10.976783099769918</v>
      </c>
      <c r="D9" s="139">
        <v>141552</v>
      </c>
      <c r="E9" s="140">
        <v>4.7602131438721074</v>
      </c>
      <c r="F9" s="140">
        <v>5.3357457876286327</v>
      </c>
      <c r="G9" s="139">
        <v>200035</v>
      </c>
      <c r="H9" s="140">
        <v>6.3585997150088218</v>
      </c>
      <c r="I9" s="139">
        <v>1170089</v>
      </c>
      <c r="J9" s="140">
        <v>1.5581480327426362</v>
      </c>
      <c r="K9" s="140">
        <v>5.8494213512635289</v>
      </c>
    </row>
    <row r="10" spans="1:11" ht="12" customHeight="1" x14ac:dyDescent="0.15">
      <c r="A10" s="40" t="s">
        <v>179</v>
      </c>
      <c r="B10" s="141">
        <v>25558</v>
      </c>
      <c r="C10" s="142">
        <v>10.268357925619128</v>
      </c>
      <c r="D10" s="141">
        <v>139079</v>
      </c>
      <c r="E10" s="142">
        <v>4.6753520437731027</v>
      </c>
      <c r="F10" s="142">
        <v>5.4417012285781361</v>
      </c>
      <c r="G10" s="141">
        <v>192529</v>
      </c>
      <c r="H10" s="142">
        <v>6.3549233531280152</v>
      </c>
      <c r="I10" s="141">
        <v>1149791</v>
      </c>
      <c r="J10" s="142">
        <v>1.7123511854738922</v>
      </c>
      <c r="K10" s="142">
        <v>5.9720405757054777</v>
      </c>
    </row>
    <row r="11" spans="1:11" ht="12" customHeight="1" x14ac:dyDescent="0.15">
      <c r="A11" s="40" t="s">
        <v>185</v>
      </c>
      <c r="B11" s="141">
        <v>971</v>
      </c>
      <c r="C11" s="142">
        <v>33.562585969738649</v>
      </c>
      <c r="D11" s="141">
        <v>2473</v>
      </c>
      <c r="E11" s="142">
        <v>9.7647581003107007</v>
      </c>
      <c r="F11" s="142">
        <v>2.5468589083419158</v>
      </c>
      <c r="G11" s="141">
        <v>7506</v>
      </c>
      <c r="H11" s="142">
        <v>6.4529853921429634</v>
      </c>
      <c r="I11" s="141">
        <v>20298</v>
      </c>
      <c r="J11" s="142">
        <v>-6.4737593881030335</v>
      </c>
      <c r="K11" s="142">
        <v>2.7042366107114311</v>
      </c>
    </row>
    <row r="12" spans="1:11" ht="20.100000000000001" customHeight="1" x14ac:dyDescent="0.15">
      <c r="A12" s="35" t="s">
        <v>44</v>
      </c>
      <c r="B12" s="139">
        <v>1946</v>
      </c>
      <c r="C12" s="140">
        <v>-19.818706221672841</v>
      </c>
      <c r="D12" s="139">
        <v>20664</v>
      </c>
      <c r="E12" s="140">
        <v>-7.386159913947651</v>
      </c>
      <c r="F12" s="140">
        <v>10.618705035971223</v>
      </c>
      <c r="G12" s="139">
        <v>17109</v>
      </c>
      <c r="H12" s="140">
        <v>-7.8873694411543056</v>
      </c>
      <c r="I12" s="139">
        <v>185072</v>
      </c>
      <c r="J12" s="140">
        <v>-9.3939097229021797</v>
      </c>
      <c r="K12" s="140">
        <v>10.817230697293821</v>
      </c>
    </row>
    <row r="13" spans="1:11" ht="12" customHeight="1" x14ac:dyDescent="0.15">
      <c r="A13" s="40" t="s">
        <v>179</v>
      </c>
      <c r="B13" s="141">
        <v>1910</v>
      </c>
      <c r="C13" s="142">
        <v>-20.449812578092462</v>
      </c>
      <c r="D13" s="141">
        <v>20558</v>
      </c>
      <c r="E13" s="142">
        <v>-7.6252527521905193</v>
      </c>
      <c r="F13" s="142">
        <v>10.763350785340315</v>
      </c>
      <c r="G13" s="141">
        <v>16901</v>
      </c>
      <c r="H13" s="142">
        <v>-7.7657716655752012</v>
      </c>
      <c r="I13" s="141">
        <v>184502</v>
      </c>
      <c r="J13" s="142">
        <v>-9.3837177321126859</v>
      </c>
      <c r="K13" s="142">
        <v>10.916632151943672</v>
      </c>
    </row>
    <row r="14" spans="1:11" ht="12" customHeight="1" x14ac:dyDescent="0.15">
      <c r="A14" s="40" t="s">
        <v>185</v>
      </c>
      <c r="B14" s="141">
        <v>36</v>
      </c>
      <c r="C14" s="142">
        <v>38.461538461538453</v>
      </c>
      <c r="D14" s="141">
        <v>106</v>
      </c>
      <c r="E14" s="142">
        <v>85.964912280701753</v>
      </c>
      <c r="F14" s="142">
        <v>2.9444444444444446</v>
      </c>
      <c r="G14" s="141">
        <v>208</v>
      </c>
      <c r="H14" s="142">
        <v>-16.799999999999997</v>
      </c>
      <c r="I14" s="141">
        <v>570</v>
      </c>
      <c r="J14" s="142">
        <v>-12.576687116564415</v>
      </c>
      <c r="K14" s="142">
        <v>2.7403846153846154</v>
      </c>
    </row>
    <row r="15" spans="1:11" ht="20.100000000000001" customHeight="1" x14ac:dyDescent="0.15">
      <c r="A15" s="35" t="s">
        <v>45</v>
      </c>
      <c r="B15" s="139">
        <v>5274</v>
      </c>
      <c r="C15" s="140">
        <v>-6.62181303116148</v>
      </c>
      <c r="D15" s="139">
        <v>20852</v>
      </c>
      <c r="E15" s="140">
        <v>5.8799634406418164</v>
      </c>
      <c r="F15" s="140">
        <v>3.9537353052711413</v>
      </c>
      <c r="G15" s="139">
        <v>38200</v>
      </c>
      <c r="H15" s="140">
        <v>9.8585068445875947</v>
      </c>
      <c r="I15" s="139">
        <v>150967</v>
      </c>
      <c r="J15" s="140">
        <v>12.128909586517821</v>
      </c>
      <c r="K15" s="140">
        <v>3.9520157068062827</v>
      </c>
    </row>
    <row r="16" spans="1:11" ht="12" customHeight="1" x14ac:dyDescent="0.15">
      <c r="A16" s="40" t="s">
        <v>179</v>
      </c>
      <c r="B16" s="141">
        <v>5180</v>
      </c>
      <c r="C16" s="142">
        <v>-7.6977904490377824</v>
      </c>
      <c r="D16" s="141">
        <v>20574</v>
      </c>
      <c r="E16" s="142">
        <v>5.1679190308234979</v>
      </c>
      <c r="F16" s="142">
        <v>3.9718146718146716</v>
      </c>
      <c r="G16" s="141">
        <v>37740</v>
      </c>
      <c r="H16" s="142">
        <v>9.7061131943838888</v>
      </c>
      <c r="I16" s="141">
        <v>149268</v>
      </c>
      <c r="J16" s="142">
        <v>11.777744496031147</v>
      </c>
      <c r="K16" s="142">
        <v>3.9551669316375198</v>
      </c>
    </row>
    <row r="17" spans="1:11" ht="12" customHeight="1" x14ac:dyDescent="0.15">
      <c r="A17" s="40" t="s">
        <v>185</v>
      </c>
      <c r="B17" s="141">
        <v>94</v>
      </c>
      <c r="C17" s="142">
        <v>161.11111111111109</v>
      </c>
      <c r="D17" s="141">
        <v>278</v>
      </c>
      <c r="E17" s="142">
        <v>112.21374045801528</v>
      </c>
      <c r="F17" s="142">
        <v>2.9574468085106385</v>
      </c>
      <c r="G17" s="141">
        <v>460</v>
      </c>
      <c r="H17" s="142">
        <v>23.989218328840977</v>
      </c>
      <c r="I17" s="141">
        <v>1699</v>
      </c>
      <c r="J17" s="142">
        <v>54.876937101185064</v>
      </c>
      <c r="K17" s="142">
        <v>3.6934782608695653</v>
      </c>
    </row>
    <row r="18" spans="1:11" ht="20.100000000000001" customHeight="1" x14ac:dyDescent="0.15">
      <c r="A18" s="35" t="s">
        <v>46</v>
      </c>
      <c r="B18" s="139">
        <v>3616</v>
      </c>
      <c r="C18" s="140">
        <v>12.437810945273625</v>
      </c>
      <c r="D18" s="139">
        <v>16616</v>
      </c>
      <c r="E18" s="140">
        <v>0</v>
      </c>
      <c r="F18" s="140">
        <v>4.5951327433628322</v>
      </c>
      <c r="G18" s="139">
        <v>26104</v>
      </c>
      <c r="H18" s="140">
        <v>17.941535264085303</v>
      </c>
      <c r="I18" s="139">
        <v>138799</v>
      </c>
      <c r="J18" s="140">
        <v>3.3122687924733327</v>
      </c>
      <c r="K18" s="140">
        <v>5.3171544590867299</v>
      </c>
    </row>
    <row r="19" spans="1:11" ht="12" customHeight="1" x14ac:dyDescent="0.15">
      <c r="A19" s="40" t="s">
        <v>179</v>
      </c>
      <c r="B19" s="141">
        <v>3567</v>
      </c>
      <c r="C19" s="142">
        <v>12.346456692913392</v>
      </c>
      <c r="D19" s="141">
        <v>16553</v>
      </c>
      <c r="E19" s="142">
        <v>0.18762861639027051</v>
      </c>
      <c r="F19" s="142">
        <v>4.6405943369778528</v>
      </c>
      <c r="G19" s="141">
        <v>25426</v>
      </c>
      <c r="H19" s="142">
        <v>16.334187408491943</v>
      </c>
      <c r="I19" s="141">
        <v>137448</v>
      </c>
      <c r="J19" s="142">
        <v>2.9125922820048231</v>
      </c>
      <c r="K19" s="142">
        <v>5.4058050814127272</v>
      </c>
    </row>
    <row r="20" spans="1:11" ht="12" customHeight="1" x14ac:dyDescent="0.15">
      <c r="A20" s="40" t="s">
        <v>185</v>
      </c>
      <c r="B20" s="141">
        <v>49</v>
      </c>
      <c r="C20" s="142">
        <v>19.512195121951223</v>
      </c>
      <c r="D20" s="141">
        <v>63</v>
      </c>
      <c r="E20" s="142">
        <v>-32.978723404255319</v>
      </c>
      <c r="F20" s="142">
        <v>1.2857142857142858</v>
      </c>
      <c r="G20" s="141">
        <v>678</v>
      </c>
      <c r="H20" s="142">
        <v>144.76534296028882</v>
      </c>
      <c r="I20" s="141">
        <v>1351</v>
      </c>
      <c r="J20" s="142">
        <v>70.796460176991161</v>
      </c>
      <c r="K20" s="142">
        <v>1.9926253687315634</v>
      </c>
    </row>
    <row r="21" spans="1:11" ht="35.1" customHeight="1" x14ac:dyDescent="0.15">
      <c r="A21" s="39" t="s">
        <v>180</v>
      </c>
      <c r="B21" s="139">
        <v>11810</v>
      </c>
      <c r="C21" s="140">
        <v>6.8875011313241004</v>
      </c>
      <c r="D21" s="139">
        <v>34912</v>
      </c>
      <c r="E21" s="140">
        <v>5.302527598479827</v>
      </c>
      <c r="F21" s="140">
        <v>2.9561388653683318</v>
      </c>
      <c r="G21" s="139">
        <v>87267</v>
      </c>
      <c r="H21" s="140">
        <v>0.48360910566859161</v>
      </c>
      <c r="I21" s="139">
        <v>270259</v>
      </c>
      <c r="J21" s="140">
        <v>0.96421820246713708</v>
      </c>
      <c r="K21" s="140">
        <v>3.0969209437702681</v>
      </c>
    </row>
    <row r="22" spans="1:11" ht="12" customHeight="1" x14ac:dyDescent="0.15">
      <c r="A22" s="37" t="s">
        <v>179</v>
      </c>
      <c r="B22" s="141">
        <v>11273</v>
      </c>
      <c r="C22" s="142">
        <v>10.292534977008117</v>
      </c>
      <c r="D22" s="141">
        <v>32940</v>
      </c>
      <c r="E22" s="142">
        <v>8.3125082204392982</v>
      </c>
      <c r="F22" s="142">
        <v>2.9220260800141933</v>
      </c>
      <c r="G22" s="141">
        <v>84388</v>
      </c>
      <c r="H22" s="142">
        <v>1.3304514889529315</v>
      </c>
      <c r="I22" s="141">
        <v>261314</v>
      </c>
      <c r="J22" s="142">
        <v>1.8184510241693914</v>
      </c>
      <c r="K22" s="142">
        <v>3.0965777124709675</v>
      </c>
    </row>
    <row r="23" spans="1:11" ht="12" customHeight="1" x14ac:dyDescent="0.15">
      <c r="A23" s="37" t="s">
        <v>185</v>
      </c>
      <c r="B23" s="141">
        <v>537</v>
      </c>
      <c r="C23" s="142">
        <v>-35.14492753623189</v>
      </c>
      <c r="D23" s="141">
        <v>1972</v>
      </c>
      <c r="E23" s="142">
        <v>-28.081692195477757</v>
      </c>
      <c r="F23" s="142">
        <v>3.6722532588454375</v>
      </c>
      <c r="G23" s="141">
        <v>2879</v>
      </c>
      <c r="H23" s="142">
        <v>-19.287917017101208</v>
      </c>
      <c r="I23" s="141">
        <v>8945</v>
      </c>
      <c r="J23" s="142">
        <v>-18.910343577191554</v>
      </c>
      <c r="K23" s="142">
        <v>3.1069815908301495</v>
      </c>
    </row>
    <row r="24" spans="1:11" ht="35.1" customHeight="1" x14ac:dyDescent="0.15">
      <c r="A24" s="39" t="s">
        <v>181</v>
      </c>
      <c r="B24" s="139">
        <v>48443</v>
      </c>
      <c r="C24" s="140">
        <v>4.1538560770570427</v>
      </c>
      <c r="D24" s="139">
        <v>116753</v>
      </c>
      <c r="E24" s="140">
        <v>2.8388972077864878</v>
      </c>
      <c r="F24" s="140">
        <v>2.4101108519290713</v>
      </c>
      <c r="G24" s="139">
        <v>365403</v>
      </c>
      <c r="H24" s="140">
        <v>4.0684328345456464</v>
      </c>
      <c r="I24" s="139">
        <v>941948</v>
      </c>
      <c r="J24" s="140">
        <v>1.8157164594171604E-2</v>
      </c>
      <c r="K24" s="140">
        <v>2.5778332416537357</v>
      </c>
    </row>
    <row r="25" spans="1:11" ht="12" customHeight="1" x14ac:dyDescent="0.15">
      <c r="A25" s="37" t="s">
        <v>179</v>
      </c>
      <c r="B25" s="141">
        <v>45804</v>
      </c>
      <c r="C25" s="142">
        <v>3.4393983875702929</v>
      </c>
      <c r="D25" s="141">
        <v>109214</v>
      </c>
      <c r="E25" s="142">
        <v>1.7022703145661495</v>
      </c>
      <c r="F25" s="142">
        <v>2.38437691031351</v>
      </c>
      <c r="G25" s="141">
        <v>344511</v>
      </c>
      <c r="H25" s="142">
        <v>2.946045444222662</v>
      </c>
      <c r="I25" s="141">
        <v>877213</v>
      </c>
      <c r="J25" s="142">
        <v>-1.3788986349296977</v>
      </c>
      <c r="K25" s="142">
        <v>2.5462554170984379</v>
      </c>
    </row>
    <row r="26" spans="1:11" ht="12" customHeight="1" x14ac:dyDescent="0.15">
      <c r="A26" s="37" t="s">
        <v>185</v>
      </c>
      <c r="B26" s="141">
        <v>2639</v>
      </c>
      <c r="C26" s="142">
        <v>18.340807174887885</v>
      </c>
      <c r="D26" s="141">
        <v>7539</v>
      </c>
      <c r="E26" s="142">
        <v>22.705078125</v>
      </c>
      <c r="F26" s="142">
        <v>2.8567639257294428</v>
      </c>
      <c r="G26" s="141">
        <v>20892</v>
      </c>
      <c r="H26" s="142">
        <v>26.87963075428155</v>
      </c>
      <c r="I26" s="141">
        <v>64735</v>
      </c>
      <c r="J26" s="142">
        <v>23.77865733570431</v>
      </c>
      <c r="K26" s="142">
        <v>3.0985544706107602</v>
      </c>
    </row>
    <row r="27" spans="1:11" ht="35.1" customHeight="1" x14ac:dyDescent="0.15">
      <c r="A27" s="39" t="s">
        <v>182</v>
      </c>
      <c r="B27" s="139">
        <v>286633</v>
      </c>
      <c r="C27" s="140">
        <v>4.1979751713106879</v>
      </c>
      <c r="D27" s="139">
        <v>571962</v>
      </c>
      <c r="E27" s="140">
        <v>3.7474923000460763</v>
      </c>
      <c r="F27" s="140">
        <v>1.9954506285040452</v>
      </c>
      <c r="G27" s="139">
        <v>2073989</v>
      </c>
      <c r="H27" s="140">
        <v>3.972221122113865</v>
      </c>
      <c r="I27" s="139">
        <v>4283759</v>
      </c>
      <c r="J27" s="140">
        <v>3.1481955033139855</v>
      </c>
      <c r="K27" s="140">
        <v>2.0654685246643063</v>
      </c>
    </row>
    <row r="28" spans="1:11" ht="12" customHeight="1" x14ac:dyDescent="0.15">
      <c r="A28" s="37" t="s">
        <v>179</v>
      </c>
      <c r="B28" s="141">
        <v>261698</v>
      </c>
      <c r="C28" s="142">
        <v>2.7951701220039098</v>
      </c>
      <c r="D28" s="141">
        <v>522311</v>
      </c>
      <c r="E28" s="142">
        <v>2.5337453180579672</v>
      </c>
      <c r="F28" s="142">
        <v>1.9958539996484497</v>
      </c>
      <c r="G28" s="141">
        <v>1892141</v>
      </c>
      <c r="H28" s="142">
        <v>3.1729310106976669</v>
      </c>
      <c r="I28" s="141">
        <v>3916643</v>
      </c>
      <c r="J28" s="142">
        <v>2.4471323828100111</v>
      </c>
      <c r="K28" s="142">
        <v>2.069953032041481</v>
      </c>
    </row>
    <row r="29" spans="1:11" ht="12" customHeight="1" x14ac:dyDescent="0.15">
      <c r="A29" s="37" t="s">
        <v>185</v>
      </c>
      <c r="B29" s="141">
        <v>24935</v>
      </c>
      <c r="C29" s="142">
        <v>21.61634882700092</v>
      </c>
      <c r="D29" s="141">
        <v>49651</v>
      </c>
      <c r="E29" s="142">
        <v>18.504463220201444</v>
      </c>
      <c r="F29" s="142">
        <v>1.9912171646280328</v>
      </c>
      <c r="G29" s="141">
        <v>181848</v>
      </c>
      <c r="H29" s="142">
        <v>13.088145669829984</v>
      </c>
      <c r="I29" s="141">
        <v>367116</v>
      </c>
      <c r="J29" s="142">
        <v>11.271887417519636</v>
      </c>
      <c r="K29" s="142">
        <v>2.0188069156658308</v>
      </c>
    </row>
    <row r="30" spans="1:11" s="5" customFormat="1" ht="35.1" customHeight="1" x14ac:dyDescent="0.15">
      <c r="A30" s="39" t="s">
        <v>216</v>
      </c>
      <c r="B30" s="139">
        <v>384251</v>
      </c>
      <c r="C30" s="140">
        <v>4.461166645371236</v>
      </c>
      <c r="D30" s="139">
        <v>923311</v>
      </c>
      <c r="E30" s="140">
        <v>3.5417750704250608</v>
      </c>
      <c r="F30" s="140">
        <v>2.4028850933374279</v>
      </c>
      <c r="G30" s="139">
        <v>2808107</v>
      </c>
      <c r="H30" s="140">
        <v>4.1477253972427803</v>
      </c>
      <c r="I30" s="139">
        <v>7140893</v>
      </c>
      <c r="J30" s="140">
        <v>2.190100763439176</v>
      </c>
      <c r="K30" s="140">
        <v>2.5429561622829899</v>
      </c>
    </row>
    <row r="31" spans="1:11" s="5" customFormat="1" ht="12" customHeight="1" x14ac:dyDescent="0.15">
      <c r="A31" s="35" t="s">
        <v>179</v>
      </c>
      <c r="B31" s="139">
        <v>354990</v>
      </c>
      <c r="C31" s="140">
        <v>3.360023293055761</v>
      </c>
      <c r="D31" s="139">
        <v>861229</v>
      </c>
      <c r="E31" s="140">
        <v>2.7218219270069852</v>
      </c>
      <c r="F31" s="140">
        <v>2.4260655229724781</v>
      </c>
      <c r="G31" s="139">
        <v>2593636</v>
      </c>
      <c r="H31" s="140">
        <v>3.4355883515341503</v>
      </c>
      <c r="I31" s="139">
        <v>6676179</v>
      </c>
      <c r="J31" s="140">
        <v>1.610674740105253</v>
      </c>
      <c r="K31" s="140">
        <v>2.5740616647825676</v>
      </c>
    </row>
    <row r="32" spans="1:11" s="5" customFormat="1" ht="12" customHeight="1" x14ac:dyDescent="0.15">
      <c r="A32" s="35" t="s">
        <v>185</v>
      </c>
      <c r="B32" s="139">
        <v>29261</v>
      </c>
      <c r="C32" s="140">
        <v>19.966381042187692</v>
      </c>
      <c r="D32" s="139">
        <v>62082</v>
      </c>
      <c r="E32" s="140">
        <v>16.435041917515335</v>
      </c>
      <c r="F32" s="140">
        <v>2.121663647858925</v>
      </c>
      <c r="G32" s="139">
        <v>214471</v>
      </c>
      <c r="H32" s="140">
        <v>13.6065556403085</v>
      </c>
      <c r="I32" s="139">
        <v>464714</v>
      </c>
      <c r="J32" s="140">
        <v>11.308742514970064</v>
      </c>
      <c r="K32" s="140">
        <v>2.1667917807069488</v>
      </c>
    </row>
    <row r="33" ht="9.9499999999999993" customHeight="1" x14ac:dyDescent="0.15"/>
    <row r="34" ht="9.9499999999999993" customHeight="1" x14ac:dyDescent="0.15"/>
    <row r="35" ht="9.9499999999999993" customHeight="1" x14ac:dyDescent="0.15"/>
    <row r="36" ht="9.9499999999999993" customHeight="1" x14ac:dyDescent="0.15"/>
    <row r="37" ht="9.9499999999999993" customHeight="1" x14ac:dyDescent="0.15"/>
    <row r="38" ht="9.9499999999999993" customHeight="1" x14ac:dyDescent="0.15"/>
    <row r="39" ht="9.9499999999999993" customHeight="1" x14ac:dyDescent="0.15"/>
    <row r="40" ht="9.9499999999999993" customHeight="1" x14ac:dyDescent="0.15"/>
    <row r="41" ht="9.9499999999999993" customHeight="1" x14ac:dyDescent="0.15"/>
    <row r="42" ht="9.9499999999999993" customHeight="1" x14ac:dyDescent="0.15"/>
    <row r="43" ht="9.9499999999999993" customHeight="1" x14ac:dyDescent="0.15"/>
    <row r="44" ht="9.9499999999999993" customHeight="1" x14ac:dyDescent="0.15"/>
    <row r="45" ht="9.9499999999999993" customHeight="1" x14ac:dyDescent="0.15"/>
    <row r="46" ht="9.9499999999999993" customHeight="1" x14ac:dyDescent="0.15"/>
    <row r="47" ht="9.9499999999999993" customHeight="1" x14ac:dyDescent="0.15"/>
    <row r="48" ht="9.9499999999999993" customHeight="1" x14ac:dyDescent="0.15"/>
  </sheetData>
  <mergeCells count="10">
    <mergeCell ref="A1:K1"/>
    <mergeCell ref="A2:A5"/>
    <mergeCell ref="B2:F2"/>
    <mergeCell ref="G2:K2"/>
    <mergeCell ref="B3:C3"/>
    <mergeCell ref="G3:H3"/>
    <mergeCell ref="I3:J3"/>
    <mergeCell ref="K3:K4"/>
    <mergeCell ref="F3:F4"/>
    <mergeCell ref="D3:E3"/>
  </mergeCells>
  <phoneticPr fontId="18" type="noConversion"/>
  <conditionalFormatting sqref="B3:C3 A6 A31:A32">
    <cfRule type="cellIs" dxfId="33"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5" orientation="portrait" useFirstPageNumber="1" r:id="rId1"/>
  <headerFooter alignWithMargins="0">
    <oddHeader>&amp;C&amp;8- &amp;P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 x14ac:dyDescent="0.25">
      <c r="A1" s="323" t="s">
        <v>551</v>
      </c>
      <c r="B1" s="324"/>
    </row>
    <row r="5" spans="1:2" ht="14.25" x14ac:dyDescent="0.2">
      <c r="A5" s="325" t="s">
        <v>542</v>
      </c>
      <c r="B5" s="326" t="s">
        <v>552</v>
      </c>
    </row>
    <row r="6" spans="1:2" ht="14.25" x14ac:dyDescent="0.2">
      <c r="A6" s="325">
        <v>0</v>
      </c>
      <c r="B6" s="326" t="s">
        <v>553</v>
      </c>
    </row>
    <row r="7" spans="1:2" ht="14.25" x14ac:dyDescent="0.2">
      <c r="A7" s="82"/>
      <c r="B7" s="326" t="s">
        <v>554</v>
      </c>
    </row>
    <row r="8" spans="1:2" ht="14.25" x14ac:dyDescent="0.2">
      <c r="A8" s="325" t="s">
        <v>548</v>
      </c>
      <c r="B8" s="326" t="s">
        <v>555</v>
      </c>
    </row>
    <row r="9" spans="1:2" ht="14.25" x14ac:dyDescent="0.2">
      <c r="A9" s="325" t="s">
        <v>556</v>
      </c>
      <c r="B9" s="326" t="s">
        <v>557</v>
      </c>
    </row>
    <row r="10" spans="1:2" ht="14.25" x14ac:dyDescent="0.2">
      <c r="A10" s="325" t="s">
        <v>506</v>
      </c>
      <c r="B10" s="326" t="s">
        <v>558</v>
      </c>
    </row>
    <row r="11" spans="1:2" ht="14.25" x14ac:dyDescent="0.2">
      <c r="A11" s="325" t="s">
        <v>559</v>
      </c>
      <c r="B11" s="326" t="s">
        <v>560</v>
      </c>
    </row>
    <row r="12" spans="1:2" ht="14.25" x14ac:dyDescent="0.2">
      <c r="A12" s="325" t="s">
        <v>561</v>
      </c>
      <c r="B12" s="326" t="s">
        <v>562</v>
      </c>
    </row>
    <row r="13" spans="1:2" ht="14.25" x14ac:dyDescent="0.2">
      <c r="A13" s="325" t="s">
        <v>563</v>
      </c>
      <c r="B13" s="326" t="s">
        <v>564</v>
      </c>
    </row>
    <row r="14" spans="1:2" ht="14.25" x14ac:dyDescent="0.2">
      <c r="A14" s="325" t="s">
        <v>565</v>
      </c>
      <c r="B14" s="326" t="s">
        <v>566</v>
      </c>
    </row>
    <row r="15" spans="1:2" ht="14.25" x14ac:dyDescent="0.2">
      <c r="A15" s="326"/>
    </row>
    <row r="16" spans="1:2" ht="42.75" x14ac:dyDescent="0.2">
      <c r="A16" s="327" t="s">
        <v>567</v>
      </c>
      <c r="B16" s="328" t="s">
        <v>568</v>
      </c>
    </row>
    <row r="17" spans="1:2" ht="14.25" x14ac:dyDescent="0.2">
      <c r="A17" s="326" t="s">
        <v>569</v>
      </c>
      <c r="B17" s="326"/>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K41"/>
  <sheetViews>
    <sheetView zoomScale="130" zoomScaleNormal="130" workbookViewId="0">
      <selection activeCell="L1" sqref="L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61" t="s">
        <v>121</v>
      </c>
      <c r="B1" s="262"/>
      <c r="C1" s="262"/>
      <c r="D1" s="262"/>
      <c r="E1" s="262"/>
      <c r="F1" s="262"/>
      <c r="G1" s="262"/>
      <c r="H1" s="262"/>
      <c r="I1" s="262"/>
      <c r="J1" s="262"/>
      <c r="K1" s="263"/>
    </row>
    <row r="2" spans="1:11" ht="9.9499999999999993" customHeight="1" x14ac:dyDescent="0.15">
      <c r="A2" s="255" t="s">
        <v>176</v>
      </c>
      <c r="B2" s="250" t="s">
        <v>494</v>
      </c>
      <c r="C2" s="246"/>
      <c r="D2" s="246"/>
      <c r="E2" s="246"/>
      <c r="F2" s="246"/>
      <c r="G2" s="251" t="s">
        <v>495</v>
      </c>
      <c r="H2" s="252"/>
      <c r="I2" s="252"/>
      <c r="J2" s="252"/>
      <c r="K2" s="252"/>
    </row>
    <row r="3" spans="1:11" ht="9.9499999999999993" customHeight="1" x14ac:dyDescent="0.15">
      <c r="A3" s="256"/>
      <c r="B3" s="245" t="s">
        <v>135</v>
      </c>
      <c r="C3" s="247"/>
      <c r="D3" s="259" t="s">
        <v>133</v>
      </c>
      <c r="E3" s="264"/>
      <c r="F3" s="253" t="s">
        <v>57</v>
      </c>
      <c r="G3" s="259" t="s">
        <v>135</v>
      </c>
      <c r="H3" s="264"/>
      <c r="I3" s="259" t="s">
        <v>133</v>
      </c>
      <c r="J3" s="264"/>
      <c r="K3" s="259" t="s">
        <v>57</v>
      </c>
    </row>
    <row r="4" spans="1:11" ht="45" customHeight="1" x14ac:dyDescent="0.15">
      <c r="A4" s="256"/>
      <c r="B4" s="26" t="s">
        <v>136</v>
      </c>
      <c r="C4" s="16" t="s">
        <v>152</v>
      </c>
      <c r="D4" s="16" t="s">
        <v>136</v>
      </c>
      <c r="E4" s="16" t="s">
        <v>152</v>
      </c>
      <c r="F4" s="254"/>
      <c r="G4" s="16" t="s">
        <v>136</v>
      </c>
      <c r="H4" s="16" t="s">
        <v>155</v>
      </c>
      <c r="I4" s="16" t="s">
        <v>136</v>
      </c>
      <c r="J4" s="16" t="s">
        <v>155</v>
      </c>
      <c r="K4" s="259"/>
    </row>
    <row r="5" spans="1:11" ht="9.9499999999999993" customHeight="1" x14ac:dyDescent="0.15">
      <c r="A5" s="257"/>
      <c r="B5" s="27" t="s">
        <v>137</v>
      </c>
      <c r="C5" s="18" t="s">
        <v>138</v>
      </c>
      <c r="D5" s="18" t="s">
        <v>137</v>
      </c>
      <c r="E5" s="18" t="s">
        <v>138</v>
      </c>
      <c r="F5" s="18" t="s">
        <v>139</v>
      </c>
      <c r="G5" s="18" t="s">
        <v>137</v>
      </c>
      <c r="H5" s="18" t="s">
        <v>138</v>
      </c>
      <c r="I5" s="18" t="s">
        <v>137</v>
      </c>
      <c r="J5" s="18" t="s">
        <v>138</v>
      </c>
      <c r="K5" s="19" t="s">
        <v>139</v>
      </c>
    </row>
    <row r="6" spans="1:11" ht="24" customHeight="1" x14ac:dyDescent="0.15">
      <c r="A6" s="35" t="s">
        <v>115</v>
      </c>
      <c r="B6" s="139">
        <v>51685</v>
      </c>
      <c r="C6" s="140">
        <v>3.8643945179052253</v>
      </c>
      <c r="D6" s="139">
        <v>90703</v>
      </c>
      <c r="E6" s="140">
        <v>3.5150588315853213</v>
      </c>
      <c r="F6" s="140">
        <v>1.7549192222114733</v>
      </c>
      <c r="G6" s="139">
        <v>379105</v>
      </c>
      <c r="H6" s="140">
        <v>5.3915504391025024</v>
      </c>
      <c r="I6" s="139">
        <v>668258</v>
      </c>
      <c r="J6" s="140">
        <v>5.8463887529361784</v>
      </c>
      <c r="K6" s="140">
        <v>1.7627253663233142</v>
      </c>
    </row>
    <row r="7" spans="1:11" ht="9" customHeight="1" x14ac:dyDescent="0.15">
      <c r="A7" s="44" t="s">
        <v>59</v>
      </c>
      <c r="B7" s="141">
        <v>46877</v>
      </c>
      <c r="C7" s="142">
        <v>1.641370338248052</v>
      </c>
      <c r="D7" s="141">
        <v>81923</v>
      </c>
      <c r="E7" s="142">
        <v>0.81838095941323274</v>
      </c>
      <c r="F7" s="142">
        <v>1.7476161017129936</v>
      </c>
      <c r="G7" s="141">
        <v>343329</v>
      </c>
      <c r="H7" s="142">
        <v>3.9653700103562954</v>
      </c>
      <c r="I7" s="141">
        <v>602482</v>
      </c>
      <c r="J7" s="142">
        <v>4.4059772258199814</v>
      </c>
      <c r="K7" s="142">
        <v>1.7548240900127865</v>
      </c>
    </row>
    <row r="8" spans="1:11" ht="9" customHeight="1" x14ac:dyDescent="0.15">
      <c r="A8" s="44" t="s">
        <v>154</v>
      </c>
      <c r="B8" s="141">
        <v>4808</v>
      </c>
      <c r="C8" s="142">
        <v>32.015376166941252</v>
      </c>
      <c r="D8" s="141">
        <v>8780</v>
      </c>
      <c r="E8" s="142">
        <v>37.941869599371557</v>
      </c>
      <c r="F8" s="142">
        <v>1.8261231281198003</v>
      </c>
      <c r="G8" s="141">
        <v>35776</v>
      </c>
      <c r="H8" s="142">
        <v>21.369203107507545</v>
      </c>
      <c r="I8" s="141">
        <v>65776</v>
      </c>
      <c r="J8" s="142">
        <v>21.15675078283293</v>
      </c>
      <c r="K8" s="142">
        <v>1.8385509838998211</v>
      </c>
    </row>
    <row r="9" spans="1:11" ht="24" customHeight="1" x14ac:dyDescent="0.15">
      <c r="A9" s="35" t="s">
        <v>116</v>
      </c>
      <c r="B9" s="139">
        <v>10544</v>
      </c>
      <c r="C9" s="140">
        <v>-4.3454594937857252</v>
      </c>
      <c r="D9" s="139">
        <v>17321</v>
      </c>
      <c r="E9" s="140">
        <v>-9.983369712088134</v>
      </c>
      <c r="F9" s="140">
        <v>1.6427352048558421</v>
      </c>
      <c r="G9" s="139">
        <v>80306</v>
      </c>
      <c r="H9" s="140">
        <v>-9.291555595716801</v>
      </c>
      <c r="I9" s="139">
        <v>133892</v>
      </c>
      <c r="J9" s="140">
        <v>-13.616949896127693</v>
      </c>
      <c r="K9" s="140">
        <v>1.667272681991383</v>
      </c>
    </row>
    <row r="10" spans="1:11" ht="9" customHeight="1" x14ac:dyDescent="0.15">
      <c r="A10" s="44" t="s">
        <v>59</v>
      </c>
      <c r="B10" s="141">
        <v>9001</v>
      </c>
      <c r="C10" s="142">
        <v>-1.0444151275285805</v>
      </c>
      <c r="D10" s="141">
        <v>14863</v>
      </c>
      <c r="E10" s="142">
        <v>-8.326651452538087</v>
      </c>
      <c r="F10" s="142">
        <v>1.6512609710032218</v>
      </c>
      <c r="G10" s="141">
        <v>67376</v>
      </c>
      <c r="H10" s="142">
        <v>-9.9275420443303659</v>
      </c>
      <c r="I10" s="141">
        <v>112923</v>
      </c>
      <c r="J10" s="142">
        <v>-14.141360380772795</v>
      </c>
      <c r="K10" s="142">
        <v>1.6760122298741391</v>
      </c>
    </row>
    <row r="11" spans="1:11" ht="9" customHeight="1" x14ac:dyDescent="0.15">
      <c r="A11" s="44" t="s">
        <v>154</v>
      </c>
      <c r="B11" s="141">
        <v>1543</v>
      </c>
      <c r="C11" s="142">
        <v>-19.927348209652308</v>
      </c>
      <c r="D11" s="141">
        <v>2458</v>
      </c>
      <c r="E11" s="142">
        <v>-18.851105975569496</v>
      </c>
      <c r="F11" s="142">
        <v>1.59300064808814</v>
      </c>
      <c r="G11" s="141">
        <v>12930</v>
      </c>
      <c r="H11" s="142">
        <v>-5.8266569555717354</v>
      </c>
      <c r="I11" s="141">
        <v>20969</v>
      </c>
      <c r="J11" s="142">
        <v>-10.678991310274327</v>
      </c>
      <c r="K11" s="142">
        <v>1.6217324052590874</v>
      </c>
    </row>
    <row r="12" spans="1:11" ht="24" customHeight="1" x14ac:dyDescent="0.15">
      <c r="A12" s="35" t="s">
        <v>117</v>
      </c>
      <c r="B12" s="139">
        <v>21241</v>
      </c>
      <c r="C12" s="140">
        <v>6.4231674933613903</v>
      </c>
      <c r="D12" s="139">
        <v>36002</v>
      </c>
      <c r="E12" s="140">
        <v>9.1168091168091223</v>
      </c>
      <c r="F12" s="140">
        <v>1.6949296172496586</v>
      </c>
      <c r="G12" s="139">
        <v>146557</v>
      </c>
      <c r="H12" s="140">
        <v>4.0348398912495611</v>
      </c>
      <c r="I12" s="139">
        <v>250473</v>
      </c>
      <c r="J12" s="140">
        <v>7.0164194983144768</v>
      </c>
      <c r="K12" s="140">
        <v>1.7090483566121031</v>
      </c>
    </row>
    <row r="13" spans="1:11" ht="9" customHeight="1" x14ac:dyDescent="0.15">
      <c r="A13" s="44" t="s">
        <v>59</v>
      </c>
      <c r="B13" s="141">
        <v>17602</v>
      </c>
      <c r="C13" s="142">
        <v>1.5051035119081888</v>
      </c>
      <c r="D13" s="141">
        <v>29093</v>
      </c>
      <c r="E13" s="142">
        <v>4.0968942321454165</v>
      </c>
      <c r="F13" s="142">
        <v>1.6528235427792297</v>
      </c>
      <c r="G13" s="141">
        <v>121839</v>
      </c>
      <c r="H13" s="142">
        <v>1.8729253589076791</v>
      </c>
      <c r="I13" s="141">
        <v>202319</v>
      </c>
      <c r="J13" s="142">
        <v>5.1160688307909652</v>
      </c>
      <c r="K13" s="142">
        <v>1.6605438324346062</v>
      </c>
    </row>
    <row r="14" spans="1:11" ht="9" customHeight="1" x14ac:dyDescent="0.15">
      <c r="A14" s="44" t="s">
        <v>154</v>
      </c>
      <c r="B14" s="141">
        <v>3639</v>
      </c>
      <c r="C14" s="142">
        <v>38.99923605805958</v>
      </c>
      <c r="D14" s="141">
        <v>6909</v>
      </c>
      <c r="E14" s="142">
        <v>36.920332936979776</v>
      </c>
      <c r="F14" s="142">
        <v>1.898598516075845</v>
      </c>
      <c r="G14" s="141">
        <v>24718</v>
      </c>
      <c r="H14" s="142">
        <v>16.188775030553728</v>
      </c>
      <c r="I14" s="141">
        <v>48154</v>
      </c>
      <c r="J14" s="142">
        <v>15.81327112244162</v>
      </c>
      <c r="K14" s="142">
        <v>1.9481349623755968</v>
      </c>
    </row>
    <row r="15" spans="1:11" ht="24" customHeight="1" x14ac:dyDescent="0.15">
      <c r="A15" s="35" t="s">
        <v>118</v>
      </c>
      <c r="B15" s="139">
        <v>9044</v>
      </c>
      <c r="C15" s="140">
        <v>2.2614201718679396</v>
      </c>
      <c r="D15" s="139">
        <v>23637</v>
      </c>
      <c r="E15" s="140">
        <v>5.2216880341880341</v>
      </c>
      <c r="F15" s="140">
        <v>2.6135559486952675</v>
      </c>
      <c r="G15" s="139">
        <v>67080</v>
      </c>
      <c r="H15" s="140">
        <v>3.438704703161136</v>
      </c>
      <c r="I15" s="139">
        <v>183580</v>
      </c>
      <c r="J15" s="140">
        <v>1.7559807551604081</v>
      </c>
      <c r="K15" s="140">
        <v>2.7367322599880741</v>
      </c>
    </row>
    <row r="16" spans="1:11" ht="9" customHeight="1" x14ac:dyDescent="0.15">
      <c r="A16" s="44" t="s">
        <v>59</v>
      </c>
      <c r="B16" s="141">
        <v>8617</v>
      </c>
      <c r="C16" s="142">
        <v>1.1266283300082165</v>
      </c>
      <c r="D16" s="141">
        <v>22292</v>
      </c>
      <c r="E16" s="142">
        <v>4.3632958801498063</v>
      </c>
      <c r="F16" s="142">
        <v>2.5869792271092029</v>
      </c>
      <c r="G16" s="141">
        <v>62125</v>
      </c>
      <c r="H16" s="142">
        <v>1.3541071865568171</v>
      </c>
      <c r="I16" s="141">
        <v>162955</v>
      </c>
      <c r="J16" s="142">
        <v>-0.68321997123284461</v>
      </c>
      <c r="K16" s="142">
        <v>2.6230181086519115</v>
      </c>
    </row>
    <row r="17" spans="1:11" ht="9" customHeight="1" x14ac:dyDescent="0.15">
      <c r="A17" s="44" t="s">
        <v>154</v>
      </c>
      <c r="B17" s="141">
        <v>427</v>
      </c>
      <c r="C17" s="142">
        <v>32.198142414860683</v>
      </c>
      <c r="D17" s="141">
        <v>1345</v>
      </c>
      <c r="E17" s="142">
        <v>21.829710144927532</v>
      </c>
      <c r="F17" s="142">
        <v>3.1498829039812648</v>
      </c>
      <c r="G17" s="141">
        <v>4955</v>
      </c>
      <c r="H17" s="142">
        <v>39.381153305203952</v>
      </c>
      <c r="I17" s="141">
        <v>20625</v>
      </c>
      <c r="J17" s="142">
        <v>26.254897159647399</v>
      </c>
      <c r="K17" s="142">
        <v>4.1624621594349138</v>
      </c>
    </row>
    <row r="18" spans="1:11" ht="24" customHeight="1" x14ac:dyDescent="0.15">
      <c r="A18" s="35" t="s">
        <v>119</v>
      </c>
      <c r="B18" s="139">
        <v>40035</v>
      </c>
      <c r="C18" s="140">
        <v>5.7811715591724635</v>
      </c>
      <c r="D18" s="139">
        <v>76292</v>
      </c>
      <c r="E18" s="140">
        <v>6.3184592658658261</v>
      </c>
      <c r="F18" s="140">
        <v>1.9056325714999376</v>
      </c>
      <c r="G18" s="139">
        <v>294024</v>
      </c>
      <c r="H18" s="140">
        <v>3.2282527411183537</v>
      </c>
      <c r="I18" s="139">
        <v>559052</v>
      </c>
      <c r="J18" s="140">
        <v>4.0309644764509898</v>
      </c>
      <c r="K18" s="140">
        <v>1.9013822000925094</v>
      </c>
    </row>
    <row r="19" spans="1:11" ht="9" customHeight="1" x14ac:dyDescent="0.15">
      <c r="A19" s="44" t="s">
        <v>59</v>
      </c>
      <c r="B19" s="141">
        <v>34814</v>
      </c>
      <c r="C19" s="142">
        <v>2.4905793688177056</v>
      </c>
      <c r="D19" s="141">
        <v>66663</v>
      </c>
      <c r="E19" s="142">
        <v>3.3406709245364965</v>
      </c>
      <c r="F19" s="142">
        <v>1.9148331131154133</v>
      </c>
      <c r="G19" s="141">
        <v>257036</v>
      </c>
      <c r="H19" s="142">
        <v>2.726466144979895</v>
      </c>
      <c r="I19" s="141">
        <v>486613</v>
      </c>
      <c r="J19" s="142">
        <v>3.3870792974285706</v>
      </c>
      <c r="K19" s="142">
        <v>1.8931706064520144</v>
      </c>
    </row>
    <row r="20" spans="1:11" ht="9" customHeight="1" x14ac:dyDescent="0.15">
      <c r="A20" s="44" t="s">
        <v>154</v>
      </c>
      <c r="B20" s="141">
        <v>5221</v>
      </c>
      <c r="C20" s="142">
        <v>34.596545501417893</v>
      </c>
      <c r="D20" s="141">
        <v>9629</v>
      </c>
      <c r="E20" s="142">
        <v>32.813793103448262</v>
      </c>
      <c r="F20" s="142">
        <v>1.8442827044627466</v>
      </c>
      <c r="G20" s="141">
        <v>36988</v>
      </c>
      <c r="H20" s="142">
        <v>6.8554095045500532</v>
      </c>
      <c r="I20" s="141">
        <v>72439</v>
      </c>
      <c r="J20" s="142">
        <v>8.5732699830632981</v>
      </c>
      <c r="K20" s="142">
        <v>1.9584459824808045</v>
      </c>
    </row>
    <row r="21" spans="1:11" ht="24" customHeight="1" x14ac:dyDescent="0.15">
      <c r="A21" s="35" t="s">
        <v>120</v>
      </c>
      <c r="B21" s="139">
        <v>22294</v>
      </c>
      <c r="C21" s="140">
        <v>8.2969008063732588</v>
      </c>
      <c r="D21" s="139">
        <v>35865</v>
      </c>
      <c r="E21" s="140">
        <v>3.5991796412374697</v>
      </c>
      <c r="F21" s="140">
        <v>1.6087288059567597</v>
      </c>
      <c r="G21" s="139">
        <v>162737</v>
      </c>
      <c r="H21" s="140">
        <v>15.01823476195861</v>
      </c>
      <c r="I21" s="139">
        <v>274423</v>
      </c>
      <c r="J21" s="140">
        <v>10.475358491477522</v>
      </c>
      <c r="K21" s="140">
        <v>1.6862975229972286</v>
      </c>
    </row>
    <row r="22" spans="1:11" ht="9" customHeight="1" x14ac:dyDescent="0.15">
      <c r="A22" s="44" t="s">
        <v>59</v>
      </c>
      <c r="B22" s="141">
        <v>18897</v>
      </c>
      <c r="C22" s="142">
        <v>3.0876657029076426</v>
      </c>
      <c r="D22" s="141">
        <v>30944</v>
      </c>
      <c r="E22" s="142">
        <v>-0.15810021617784287</v>
      </c>
      <c r="F22" s="142">
        <v>1.6375085992485581</v>
      </c>
      <c r="G22" s="141">
        <v>141606</v>
      </c>
      <c r="H22" s="142">
        <v>12.290356601933283</v>
      </c>
      <c r="I22" s="141">
        <v>240574</v>
      </c>
      <c r="J22" s="142">
        <v>9.5819402563565319</v>
      </c>
      <c r="K22" s="142">
        <v>1.6988969393952233</v>
      </c>
    </row>
    <row r="23" spans="1:11" ht="9" customHeight="1" x14ac:dyDescent="0.15">
      <c r="A23" s="44" t="s">
        <v>154</v>
      </c>
      <c r="B23" s="141">
        <v>3397</v>
      </c>
      <c r="C23" s="142">
        <v>50.643015521064314</v>
      </c>
      <c r="D23" s="141">
        <v>4921</v>
      </c>
      <c r="E23" s="142">
        <v>35.714285714285722</v>
      </c>
      <c r="F23" s="142">
        <v>1.4486311451280542</v>
      </c>
      <c r="G23" s="141">
        <v>21131</v>
      </c>
      <c r="H23" s="142">
        <v>37.383785189519529</v>
      </c>
      <c r="I23" s="141">
        <v>33849</v>
      </c>
      <c r="J23" s="142">
        <v>17.27064855875831</v>
      </c>
      <c r="K23" s="142">
        <v>1.6018645591784582</v>
      </c>
    </row>
    <row r="24" spans="1:11" ht="24" customHeight="1" x14ac:dyDescent="0.15">
      <c r="A24" s="35" t="s">
        <v>156</v>
      </c>
      <c r="B24" s="139">
        <v>10876</v>
      </c>
      <c r="C24" s="140">
        <v>5.0922794472895987</v>
      </c>
      <c r="D24" s="139">
        <v>29638</v>
      </c>
      <c r="E24" s="140">
        <v>4.0075800112296491</v>
      </c>
      <c r="F24" s="140">
        <v>2.7250827510114011</v>
      </c>
      <c r="G24" s="139">
        <v>80201</v>
      </c>
      <c r="H24" s="140">
        <v>6.3603209336250899</v>
      </c>
      <c r="I24" s="139">
        <v>238541</v>
      </c>
      <c r="J24" s="140">
        <v>3.7324207029109715</v>
      </c>
      <c r="K24" s="140">
        <v>2.9742895973865662</v>
      </c>
    </row>
    <row r="25" spans="1:11" ht="9" customHeight="1" x14ac:dyDescent="0.15">
      <c r="A25" s="44" t="s">
        <v>59</v>
      </c>
      <c r="B25" s="141">
        <v>10276</v>
      </c>
      <c r="C25" s="142">
        <v>4.6116257762394355</v>
      </c>
      <c r="D25" s="141">
        <v>28491</v>
      </c>
      <c r="E25" s="142">
        <v>4.9624226348364289</v>
      </c>
      <c r="F25" s="142">
        <v>2.7725768781627091</v>
      </c>
      <c r="G25" s="141">
        <v>75630</v>
      </c>
      <c r="H25" s="142">
        <v>5.4341158757597725</v>
      </c>
      <c r="I25" s="141">
        <v>226317</v>
      </c>
      <c r="J25" s="142">
        <v>4.289223027616373</v>
      </c>
      <c r="K25" s="142">
        <v>2.9924236414121381</v>
      </c>
    </row>
    <row r="26" spans="1:11" ht="9" customHeight="1" x14ac:dyDescent="0.15">
      <c r="A26" s="44" t="s">
        <v>154</v>
      </c>
      <c r="B26" s="141">
        <v>600</v>
      </c>
      <c r="C26" s="142">
        <v>14.06844106463879</v>
      </c>
      <c r="D26" s="141">
        <v>1147</v>
      </c>
      <c r="E26" s="142">
        <v>-15.162721893491124</v>
      </c>
      <c r="F26" s="142">
        <v>1.9116666666666666</v>
      </c>
      <c r="G26" s="141">
        <v>4571</v>
      </c>
      <c r="H26" s="142">
        <v>24.448679553498508</v>
      </c>
      <c r="I26" s="141">
        <v>12224</v>
      </c>
      <c r="J26" s="142">
        <v>-5.5988879450150648</v>
      </c>
      <c r="K26" s="142">
        <v>2.6742507110041567</v>
      </c>
    </row>
    <row r="27" spans="1:11" ht="24" customHeight="1" x14ac:dyDescent="0.15">
      <c r="A27" s="35" t="s">
        <v>157</v>
      </c>
      <c r="B27" s="139">
        <v>8036</v>
      </c>
      <c r="C27" s="140">
        <v>-9.8092031425364752</v>
      </c>
      <c r="D27" s="139">
        <v>18831</v>
      </c>
      <c r="E27" s="140">
        <v>-14.953482070273694</v>
      </c>
      <c r="F27" s="140">
        <v>2.3433300149328025</v>
      </c>
      <c r="G27" s="139">
        <v>58224</v>
      </c>
      <c r="H27" s="140">
        <v>-6.6189796474795912</v>
      </c>
      <c r="I27" s="139">
        <v>139027</v>
      </c>
      <c r="J27" s="140">
        <v>-11.07792282550993</v>
      </c>
      <c r="K27" s="140">
        <v>2.3877954108271502</v>
      </c>
    </row>
    <row r="28" spans="1:11" ht="9" customHeight="1" x14ac:dyDescent="0.15">
      <c r="A28" s="44" t="s">
        <v>59</v>
      </c>
      <c r="B28" s="141">
        <v>7733</v>
      </c>
      <c r="C28" s="142">
        <v>-10.49768518518519</v>
      </c>
      <c r="D28" s="141">
        <v>17899</v>
      </c>
      <c r="E28" s="142">
        <v>-17.203256545471362</v>
      </c>
      <c r="F28" s="142">
        <v>2.3146256304151041</v>
      </c>
      <c r="G28" s="141">
        <v>56052</v>
      </c>
      <c r="H28" s="142">
        <v>-6.5955674054324334</v>
      </c>
      <c r="I28" s="141">
        <v>133604</v>
      </c>
      <c r="J28" s="142">
        <v>-11.62879915335516</v>
      </c>
      <c r="K28" s="142">
        <v>2.383572397059873</v>
      </c>
    </row>
    <row r="29" spans="1:11" ht="9" customHeight="1" x14ac:dyDescent="0.15">
      <c r="A29" s="44" t="s">
        <v>154</v>
      </c>
      <c r="B29" s="141">
        <v>303</v>
      </c>
      <c r="C29" s="142">
        <v>12.222222222222229</v>
      </c>
      <c r="D29" s="141">
        <v>932</v>
      </c>
      <c r="E29" s="142">
        <v>77.862595419847338</v>
      </c>
      <c r="F29" s="142">
        <v>3.0759075907590758</v>
      </c>
      <c r="G29" s="141">
        <v>2172</v>
      </c>
      <c r="H29" s="142">
        <v>-7.2191371208885045</v>
      </c>
      <c r="I29" s="141">
        <v>5423</v>
      </c>
      <c r="J29" s="142">
        <v>5.0561797752808957</v>
      </c>
      <c r="K29" s="142">
        <v>2.4967771639042358</v>
      </c>
    </row>
    <row r="30" spans="1:11" ht="24" customHeight="1" x14ac:dyDescent="0.15">
      <c r="A30" s="35" t="s">
        <v>158</v>
      </c>
      <c r="B30" s="139">
        <v>15945</v>
      </c>
      <c r="C30" s="140">
        <v>11.612767744645112</v>
      </c>
      <c r="D30" s="139">
        <v>73706</v>
      </c>
      <c r="E30" s="140">
        <v>2.52322928837701</v>
      </c>
      <c r="F30" s="140">
        <v>4.6225148949513954</v>
      </c>
      <c r="G30" s="139">
        <v>115638</v>
      </c>
      <c r="H30" s="140">
        <v>5.4850627137970349</v>
      </c>
      <c r="I30" s="139">
        <v>614834</v>
      </c>
      <c r="J30" s="140">
        <v>0.85247450532037305</v>
      </c>
      <c r="K30" s="140">
        <v>5.3168854528788119</v>
      </c>
    </row>
    <row r="31" spans="1:11" ht="9" customHeight="1" x14ac:dyDescent="0.15">
      <c r="A31" s="44" t="s">
        <v>59</v>
      </c>
      <c r="B31" s="141">
        <v>15506</v>
      </c>
      <c r="C31" s="142">
        <v>11.217902739922536</v>
      </c>
      <c r="D31" s="141">
        <v>72668</v>
      </c>
      <c r="E31" s="142">
        <v>2.2297877129552717</v>
      </c>
      <c r="F31" s="142">
        <v>4.6864439571778664</v>
      </c>
      <c r="G31" s="141">
        <v>111882</v>
      </c>
      <c r="H31" s="142">
        <v>5.4346699335626454</v>
      </c>
      <c r="I31" s="141">
        <v>606392</v>
      </c>
      <c r="J31" s="142">
        <v>0.85421184986095966</v>
      </c>
      <c r="K31" s="142">
        <v>5.4199245633792748</v>
      </c>
    </row>
    <row r="32" spans="1:11" ht="9" customHeight="1" x14ac:dyDescent="0.15">
      <c r="A32" s="44" t="s">
        <v>154</v>
      </c>
      <c r="B32" s="141">
        <v>439</v>
      </c>
      <c r="C32" s="142">
        <v>27.616279069767444</v>
      </c>
      <c r="D32" s="141">
        <v>1038</v>
      </c>
      <c r="E32" s="142">
        <v>28.306551297898636</v>
      </c>
      <c r="F32" s="142">
        <v>2.3644646924829158</v>
      </c>
      <c r="G32" s="141">
        <v>3756</v>
      </c>
      <c r="H32" s="142">
        <v>7.0085470085470121</v>
      </c>
      <c r="I32" s="141">
        <v>8442</v>
      </c>
      <c r="J32" s="142">
        <v>0.72783677365470112</v>
      </c>
      <c r="K32" s="142">
        <v>2.2476038338658149</v>
      </c>
    </row>
    <row r="33" spans="1:11" ht="24" customHeight="1" x14ac:dyDescent="0.15">
      <c r="A33" s="35" t="s">
        <v>159</v>
      </c>
      <c r="B33" s="139">
        <v>13242</v>
      </c>
      <c r="C33" s="140">
        <v>8.8264299802761315</v>
      </c>
      <c r="D33" s="139">
        <v>41512</v>
      </c>
      <c r="E33" s="140">
        <v>17.941870045742533</v>
      </c>
      <c r="F33" s="140">
        <v>3.1348738861199217</v>
      </c>
      <c r="G33" s="139">
        <v>90736</v>
      </c>
      <c r="H33" s="140">
        <v>5.8936115584809698</v>
      </c>
      <c r="I33" s="139">
        <v>294492</v>
      </c>
      <c r="J33" s="140">
        <v>4.7093835667580493</v>
      </c>
      <c r="K33" s="140">
        <v>3.2455916064186212</v>
      </c>
    </row>
    <row r="34" spans="1:11" ht="9" customHeight="1" x14ac:dyDescent="0.15">
      <c r="A34" s="44" t="s">
        <v>59</v>
      </c>
      <c r="B34" s="141">
        <v>12916</v>
      </c>
      <c r="C34" s="142">
        <v>9.7272958966952672</v>
      </c>
      <c r="D34" s="141">
        <v>40915</v>
      </c>
      <c r="E34" s="142">
        <v>19.38316993464052</v>
      </c>
      <c r="F34" s="142">
        <v>3.167776401362651</v>
      </c>
      <c r="G34" s="141">
        <v>88286</v>
      </c>
      <c r="H34" s="142">
        <v>6.3904655170336042</v>
      </c>
      <c r="I34" s="141">
        <v>288631</v>
      </c>
      <c r="J34" s="142">
        <v>5.5254133183190817</v>
      </c>
      <c r="K34" s="142">
        <v>3.2692725913508371</v>
      </c>
    </row>
    <row r="35" spans="1:11" ht="9" customHeight="1" x14ac:dyDescent="0.15">
      <c r="A35" s="44" t="s">
        <v>154</v>
      </c>
      <c r="B35" s="141">
        <v>326</v>
      </c>
      <c r="C35" s="142">
        <v>-17.884130982367765</v>
      </c>
      <c r="D35" s="141">
        <v>597</v>
      </c>
      <c r="E35" s="142">
        <v>-35.459459459459453</v>
      </c>
      <c r="F35" s="142">
        <v>1.8312883435582823</v>
      </c>
      <c r="G35" s="141">
        <v>2450</v>
      </c>
      <c r="H35" s="142">
        <v>-9.3599704032556446</v>
      </c>
      <c r="I35" s="141">
        <v>5861</v>
      </c>
      <c r="J35" s="142">
        <v>-24.168715228360725</v>
      </c>
      <c r="K35" s="142">
        <v>2.3922448979591837</v>
      </c>
    </row>
    <row r="36" spans="1:11" ht="24" customHeight="1" x14ac:dyDescent="0.15">
      <c r="A36" s="35" t="s">
        <v>160</v>
      </c>
      <c r="B36" s="139">
        <v>11676</v>
      </c>
      <c r="C36" s="140">
        <v>2.6100711837595583</v>
      </c>
      <c r="D36" s="139">
        <v>34994</v>
      </c>
      <c r="E36" s="140">
        <v>1.5761516356564442</v>
      </c>
      <c r="F36" s="140">
        <v>2.997088043850634</v>
      </c>
      <c r="G36" s="139">
        <v>86242</v>
      </c>
      <c r="H36" s="140">
        <v>6.7774366085578492</v>
      </c>
      <c r="I36" s="139">
        <v>282969</v>
      </c>
      <c r="J36" s="140">
        <v>3.1829784130688381</v>
      </c>
      <c r="K36" s="140">
        <v>3.2811043343150668</v>
      </c>
    </row>
    <row r="37" spans="1:11" ht="9" customHeight="1" x14ac:dyDescent="0.15">
      <c r="A37" s="44" t="s">
        <v>59</v>
      </c>
      <c r="B37" s="141">
        <v>11467</v>
      </c>
      <c r="C37" s="142">
        <v>2.0922364672364608</v>
      </c>
      <c r="D37" s="141">
        <v>34586</v>
      </c>
      <c r="E37" s="142">
        <v>1.5115494115229922</v>
      </c>
      <c r="F37" s="142">
        <v>3.0161332519403508</v>
      </c>
      <c r="G37" s="141">
        <v>84510</v>
      </c>
      <c r="H37" s="142">
        <v>6.1443392197744231</v>
      </c>
      <c r="I37" s="141">
        <v>278906</v>
      </c>
      <c r="J37" s="142">
        <v>2.7478660659355256</v>
      </c>
      <c r="K37" s="142">
        <v>3.3002721571411668</v>
      </c>
    </row>
    <row r="38" spans="1:11" ht="9" customHeight="1" x14ac:dyDescent="0.15">
      <c r="A38" s="44" t="s">
        <v>154</v>
      </c>
      <c r="B38" s="141">
        <v>209</v>
      </c>
      <c r="C38" s="142">
        <v>42.176870748299308</v>
      </c>
      <c r="D38" s="141">
        <v>408</v>
      </c>
      <c r="E38" s="142">
        <v>7.3684210526315752</v>
      </c>
      <c r="F38" s="142">
        <v>1.9521531100478469</v>
      </c>
      <c r="G38" s="141">
        <v>1732</v>
      </c>
      <c r="H38" s="142">
        <v>50.608695652173907</v>
      </c>
      <c r="I38" s="141">
        <v>4063</v>
      </c>
      <c r="J38" s="142">
        <v>45.470819906910123</v>
      </c>
      <c r="K38" s="142">
        <v>2.3458429561200922</v>
      </c>
    </row>
    <row r="39" spans="1:11" ht="24" customHeight="1" x14ac:dyDescent="0.15">
      <c r="A39" s="35" t="s">
        <v>161</v>
      </c>
      <c r="B39" s="139">
        <v>28161</v>
      </c>
      <c r="C39" s="140">
        <v>10.35739478015519</v>
      </c>
      <c r="D39" s="139">
        <v>60239</v>
      </c>
      <c r="E39" s="140">
        <v>6.9204827831025852</v>
      </c>
      <c r="F39" s="140">
        <v>2.1390930719789778</v>
      </c>
      <c r="G39" s="139">
        <v>217282</v>
      </c>
      <c r="H39" s="140">
        <v>8.8178289720796244</v>
      </c>
      <c r="I39" s="139">
        <v>498545</v>
      </c>
      <c r="J39" s="140">
        <v>3.5636386298012042</v>
      </c>
      <c r="K39" s="140">
        <v>2.2944606548172422</v>
      </c>
    </row>
    <row r="40" spans="1:11" ht="9" customHeight="1" x14ac:dyDescent="0.15">
      <c r="A40" s="44" t="s">
        <v>59</v>
      </c>
      <c r="B40" s="141">
        <v>26796</v>
      </c>
      <c r="C40" s="142">
        <v>9.9864548700898865</v>
      </c>
      <c r="D40" s="141">
        <v>56134</v>
      </c>
      <c r="E40" s="142">
        <v>6.1856840193704556</v>
      </c>
      <c r="F40" s="142">
        <v>2.0948649052097328</v>
      </c>
      <c r="G40" s="141">
        <v>205172</v>
      </c>
      <c r="H40" s="142">
        <v>7.0092263720903532</v>
      </c>
      <c r="I40" s="141">
        <v>464929</v>
      </c>
      <c r="J40" s="142">
        <v>1.3045221400525548</v>
      </c>
      <c r="K40" s="142">
        <v>2.2660450743766205</v>
      </c>
    </row>
    <row r="41" spans="1:11" ht="9" customHeight="1" x14ac:dyDescent="0.15">
      <c r="A41" s="44" t="s">
        <v>154</v>
      </c>
      <c r="B41" s="141">
        <v>1365</v>
      </c>
      <c r="C41" s="142">
        <v>18.181818181818187</v>
      </c>
      <c r="D41" s="141">
        <v>4105</v>
      </c>
      <c r="E41" s="142">
        <v>18.095512082853858</v>
      </c>
      <c r="F41" s="142">
        <v>3.0073260073260073</v>
      </c>
      <c r="G41" s="141">
        <v>12110</v>
      </c>
      <c r="H41" s="142">
        <v>52.480483505414242</v>
      </c>
      <c r="I41" s="141">
        <v>33616</v>
      </c>
      <c r="J41" s="142">
        <v>49.750534568781177</v>
      </c>
      <c r="K41" s="142">
        <v>2.7758876961189101</v>
      </c>
    </row>
  </sheetData>
  <mergeCells count="10">
    <mergeCell ref="K3:K4"/>
    <mergeCell ref="A1:K1"/>
    <mergeCell ref="A2:A5"/>
    <mergeCell ref="B2:F2"/>
    <mergeCell ref="G2:K2"/>
    <mergeCell ref="B3:C3"/>
    <mergeCell ref="D3:E3"/>
    <mergeCell ref="F3:F4"/>
    <mergeCell ref="G3:H3"/>
    <mergeCell ref="I3:J3"/>
  </mergeCells>
  <phoneticPr fontId="18" type="noConversion"/>
  <conditionalFormatting sqref="B3:C3">
    <cfRule type="cellIs" dxfId="32"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6" orientation="portrait" useFirstPageNumber="1" r:id="rId1"/>
  <headerFooter alignWithMargins="0">
    <oddHeader>&amp;C&amp;8- &amp;P -</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A1:U41"/>
  <sheetViews>
    <sheetView zoomScale="130" workbookViewId="0">
      <selection activeCell="L1" sqref="L1"/>
    </sheetView>
  </sheetViews>
  <sheetFormatPr baseColWidth="10" defaultRowHeight="8.25" x14ac:dyDescent="0.15"/>
  <cols>
    <col min="1" max="1" width="19.85546875" style="13" customWidth="1"/>
    <col min="2" max="11" width="7.140625" style="13" customWidth="1"/>
    <col min="12" max="16384" width="11.42578125" style="13"/>
  </cols>
  <sheetData>
    <row r="1" spans="1:11" ht="39.75" customHeight="1" x14ac:dyDescent="0.15">
      <c r="A1" s="265" t="s">
        <v>123</v>
      </c>
      <c r="B1" s="266"/>
      <c r="C1" s="266"/>
      <c r="D1" s="266"/>
      <c r="E1" s="266"/>
      <c r="F1" s="266"/>
      <c r="G1" s="266"/>
      <c r="H1" s="266"/>
      <c r="I1" s="266"/>
      <c r="J1" s="266"/>
      <c r="K1" s="267"/>
    </row>
    <row r="2" spans="1:11" ht="9.9499999999999993" customHeight="1" x14ac:dyDescent="0.15">
      <c r="A2" s="255" t="s">
        <v>176</v>
      </c>
      <c r="B2" s="250" t="s">
        <v>494</v>
      </c>
      <c r="C2" s="246"/>
      <c r="D2" s="246"/>
      <c r="E2" s="246"/>
      <c r="F2" s="246"/>
      <c r="G2" s="251" t="s">
        <v>495</v>
      </c>
      <c r="H2" s="252"/>
      <c r="I2" s="252"/>
      <c r="J2" s="252"/>
      <c r="K2" s="252"/>
    </row>
    <row r="3" spans="1:11" ht="9.9499999999999993" customHeight="1" x14ac:dyDescent="0.15">
      <c r="A3" s="256"/>
      <c r="B3" s="245" t="s">
        <v>135</v>
      </c>
      <c r="C3" s="247"/>
      <c r="D3" s="259" t="s">
        <v>133</v>
      </c>
      <c r="E3" s="264"/>
      <c r="F3" s="253" t="s">
        <v>57</v>
      </c>
      <c r="G3" s="259" t="s">
        <v>135</v>
      </c>
      <c r="H3" s="264"/>
      <c r="I3" s="259" t="s">
        <v>133</v>
      </c>
      <c r="J3" s="264"/>
      <c r="K3" s="259" t="s">
        <v>57</v>
      </c>
    </row>
    <row r="4" spans="1:11" ht="45" customHeight="1" x14ac:dyDescent="0.15">
      <c r="A4" s="256"/>
      <c r="B4" s="71" t="s">
        <v>136</v>
      </c>
      <c r="C4" s="70" t="s">
        <v>152</v>
      </c>
      <c r="D4" s="70" t="s">
        <v>136</v>
      </c>
      <c r="E4" s="70" t="s">
        <v>152</v>
      </c>
      <c r="F4" s="254"/>
      <c r="G4" s="70" t="s">
        <v>136</v>
      </c>
      <c r="H4" s="70" t="s">
        <v>155</v>
      </c>
      <c r="I4" s="70" t="s">
        <v>136</v>
      </c>
      <c r="J4" s="70" t="s">
        <v>155</v>
      </c>
      <c r="K4" s="259"/>
    </row>
    <row r="5" spans="1:11" ht="9.9499999999999993" customHeight="1" x14ac:dyDescent="0.15">
      <c r="A5" s="257"/>
      <c r="B5" s="27" t="s">
        <v>137</v>
      </c>
      <c r="C5" s="72" t="s">
        <v>138</v>
      </c>
      <c r="D5" s="72" t="s">
        <v>137</v>
      </c>
      <c r="E5" s="72" t="s">
        <v>138</v>
      </c>
      <c r="F5" s="72" t="s">
        <v>139</v>
      </c>
      <c r="G5" s="72" t="s">
        <v>137</v>
      </c>
      <c r="H5" s="72" t="s">
        <v>138</v>
      </c>
      <c r="I5" s="72" t="s">
        <v>137</v>
      </c>
      <c r="J5" s="72" t="s">
        <v>138</v>
      </c>
      <c r="K5" s="73" t="s">
        <v>139</v>
      </c>
    </row>
    <row r="6" spans="1:11" ht="24" customHeight="1" x14ac:dyDescent="0.15">
      <c r="A6" s="35" t="s">
        <v>162</v>
      </c>
      <c r="B6" s="139">
        <v>35712</v>
      </c>
      <c r="C6" s="140">
        <v>8.0577324578655976</v>
      </c>
      <c r="D6" s="139">
        <v>95197</v>
      </c>
      <c r="E6" s="140">
        <v>5.9852373053072228</v>
      </c>
      <c r="F6" s="140">
        <v>2.6656866039426523</v>
      </c>
      <c r="G6" s="139">
        <v>251994</v>
      </c>
      <c r="H6" s="140">
        <v>5.2654883891908213</v>
      </c>
      <c r="I6" s="139">
        <v>707342</v>
      </c>
      <c r="J6" s="140">
        <v>3.65458534033408</v>
      </c>
      <c r="K6" s="140">
        <v>2.8069795312586807</v>
      </c>
    </row>
    <row r="7" spans="1:11" ht="9" customHeight="1" x14ac:dyDescent="0.15">
      <c r="A7" s="44" t="s">
        <v>59</v>
      </c>
      <c r="B7" s="141">
        <v>33328</v>
      </c>
      <c r="C7" s="142">
        <v>8.7799464717018054</v>
      </c>
      <c r="D7" s="141">
        <v>88684</v>
      </c>
      <c r="E7" s="142">
        <v>6.8340340436809583</v>
      </c>
      <c r="F7" s="142">
        <v>2.6609457513202113</v>
      </c>
      <c r="G7" s="141">
        <v>237995</v>
      </c>
      <c r="H7" s="142">
        <v>5.8950993566070196</v>
      </c>
      <c r="I7" s="141">
        <v>672729</v>
      </c>
      <c r="J7" s="142">
        <v>4.1477729252233644</v>
      </c>
      <c r="K7" s="142">
        <v>2.8266518204163953</v>
      </c>
    </row>
    <row r="8" spans="1:11" ht="9" customHeight="1" x14ac:dyDescent="0.15">
      <c r="A8" s="44" t="s">
        <v>154</v>
      </c>
      <c r="B8" s="141">
        <v>2384</v>
      </c>
      <c r="C8" s="142">
        <v>-1.1198672749896303</v>
      </c>
      <c r="D8" s="141">
        <v>6513</v>
      </c>
      <c r="E8" s="142">
        <v>-4.3612334801762103</v>
      </c>
      <c r="F8" s="142">
        <v>2.7319630872483223</v>
      </c>
      <c r="G8" s="141">
        <v>13999</v>
      </c>
      <c r="H8" s="142">
        <v>-4.3980058731134335</v>
      </c>
      <c r="I8" s="141">
        <v>34613</v>
      </c>
      <c r="J8" s="142">
        <v>-5.0814457302692944</v>
      </c>
      <c r="K8" s="142">
        <v>2.4725337524108864</v>
      </c>
    </row>
    <row r="9" spans="1:11" ht="24" customHeight="1" x14ac:dyDescent="0.15">
      <c r="A9" s="35" t="s">
        <v>163</v>
      </c>
      <c r="B9" s="139">
        <v>2821</v>
      </c>
      <c r="C9" s="140">
        <v>1.9147398843930574</v>
      </c>
      <c r="D9" s="139">
        <v>7086</v>
      </c>
      <c r="E9" s="140">
        <v>18.237944268313029</v>
      </c>
      <c r="F9" s="140">
        <v>2.511875221552641</v>
      </c>
      <c r="G9" s="139">
        <v>22041</v>
      </c>
      <c r="H9" s="140">
        <v>2.3021582733812949</v>
      </c>
      <c r="I9" s="139">
        <v>53840</v>
      </c>
      <c r="J9" s="140">
        <v>5.0311152728194912</v>
      </c>
      <c r="K9" s="140">
        <v>2.4427203847375347</v>
      </c>
    </row>
    <row r="10" spans="1:11" ht="9" customHeight="1" x14ac:dyDescent="0.15">
      <c r="A10" s="44" t="s">
        <v>59</v>
      </c>
      <c r="B10" s="141">
        <v>2630</v>
      </c>
      <c r="C10" s="142">
        <v>-1.9388516032811367</v>
      </c>
      <c r="D10" s="141">
        <v>5959</v>
      </c>
      <c r="E10" s="142">
        <v>5.6372983513561365</v>
      </c>
      <c r="F10" s="142">
        <v>2.2657794676806082</v>
      </c>
      <c r="G10" s="141">
        <v>20769</v>
      </c>
      <c r="H10" s="142">
        <v>-1.8849206349206327</v>
      </c>
      <c r="I10" s="141">
        <v>48710</v>
      </c>
      <c r="J10" s="142">
        <v>-2.2456802263742048</v>
      </c>
      <c r="K10" s="142">
        <v>2.3453223554335789</v>
      </c>
    </row>
    <row r="11" spans="1:11" ht="9" customHeight="1" x14ac:dyDescent="0.15">
      <c r="A11" s="44" t="s">
        <v>154</v>
      </c>
      <c r="B11" s="141">
        <v>191</v>
      </c>
      <c r="C11" s="142">
        <v>122.09302325581396</v>
      </c>
      <c r="D11" s="141">
        <v>1127</v>
      </c>
      <c r="E11" s="142">
        <v>220.17045454545456</v>
      </c>
      <c r="F11" s="142">
        <v>5.9005235602094244</v>
      </c>
      <c r="G11" s="141">
        <v>1272</v>
      </c>
      <c r="H11" s="142">
        <v>237.40053050397876</v>
      </c>
      <c r="I11" s="141">
        <v>5130</v>
      </c>
      <c r="J11" s="142">
        <v>258.24022346368713</v>
      </c>
      <c r="K11" s="142">
        <v>4.033018867924528</v>
      </c>
    </row>
    <row r="12" spans="1:11" ht="24" customHeight="1" x14ac:dyDescent="0.15">
      <c r="A12" s="35" t="s">
        <v>164</v>
      </c>
      <c r="B12" s="139">
        <v>9236</v>
      </c>
      <c r="C12" s="140">
        <v>-6.1954093032703668</v>
      </c>
      <c r="D12" s="139">
        <v>34526</v>
      </c>
      <c r="E12" s="140">
        <v>4.2766535789791646</v>
      </c>
      <c r="F12" s="140">
        <v>3.7381983542659158</v>
      </c>
      <c r="G12" s="139">
        <v>73897</v>
      </c>
      <c r="H12" s="140">
        <v>1.3648459575868941</v>
      </c>
      <c r="I12" s="139">
        <v>281988</v>
      </c>
      <c r="J12" s="140">
        <v>3.062775942223908</v>
      </c>
      <c r="K12" s="140">
        <v>3.8159600525055146</v>
      </c>
    </row>
    <row r="13" spans="1:11" ht="9" customHeight="1" x14ac:dyDescent="0.15">
      <c r="A13" s="44" t="s">
        <v>59</v>
      </c>
      <c r="B13" s="141">
        <v>9058</v>
      </c>
      <c r="C13" s="142">
        <v>-6.5028901734104068</v>
      </c>
      <c r="D13" s="141">
        <v>33389</v>
      </c>
      <c r="E13" s="142">
        <v>2.6059432715650956</v>
      </c>
      <c r="F13" s="142">
        <v>3.6861338043718259</v>
      </c>
      <c r="G13" s="141">
        <v>71917</v>
      </c>
      <c r="H13" s="142">
        <v>1.1050034443491654</v>
      </c>
      <c r="I13" s="141">
        <v>274849</v>
      </c>
      <c r="J13" s="142">
        <v>2.8738148975749596</v>
      </c>
      <c r="K13" s="142">
        <v>3.8217528539844543</v>
      </c>
    </row>
    <row r="14" spans="1:11" ht="9" customHeight="1" x14ac:dyDescent="0.15">
      <c r="A14" s="44" t="s">
        <v>154</v>
      </c>
      <c r="B14" s="141">
        <v>178</v>
      </c>
      <c r="C14" s="142">
        <v>12.658227848101262</v>
      </c>
      <c r="D14" s="141">
        <v>1137</v>
      </c>
      <c r="E14" s="142">
        <v>99.824253075571164</v>
      </c>
      <c r="F14" s="142">
        <v>6.3876404494382024</v>
      </c>
      <c r="G14" s="141">
        <v>1980</v>
      </c>
      <c r="H14" s="142">
        <v>11.801242236024848</v>
      </c>
      <c r="I14" s="141">
        <v>7139</v>
      </c>
      <c r="J14" s="142">
        <v>10.905701413702033</v>
      </c>
      <c r="K14" s="142">
        <v>3.6055555555555556</v>
      </c>
    </row>
    <row r="15" spans="1:11" ht="24" customHeight="1" x14ac:dyDescent="0.15">
      <c r="A15" s="35" t="s">
        <v>165</v>
      </c>
      <c r="B15" s="139">
        <v>18316</v>
      </c>
      <c r="C15" s="140">
        <v>3.2236248872858368</v>
      </c>
      <c r="D15" s="139">
        <v>40119</v>
      </c>
      <c r="E15" s="140">
        <v>0.7711242841354391</v>
      </c>
      <c r="F15" s="140">
        <v>2.1903799956322341</v>
      </c>
      <c r="G15" s="139">
        <v>133279</v>
      </c>
      <c r="H15" s="140">
        <v>4.9366580321079567</v>
      </c>
      <c r="I15" s="139">
        <v>305361</v>
      </c>
      <c r="J15" s="140">
        <v>1.0319545265052454</v>
      </c>
      <c r="K15" s="140">
        <v>2.291141140014556</v>
      </c>
    </row>
    <row r="16" spans="1:11" ht="9" customHeight="1" x14ac:dyDescent="0.15">
      <c r="A16" s="44" t="s">
        <v>59</v>
      </c>
      <c r="B16" s="141">
        <v>17508</v>
      </c>
      <c r="C16" s="142">
        <v>2.7464788732394396</v>
      </c>
      <c r="D16" s="141">
        <v>37827</v>
      </c>
      <c r="E16" s="142">
        <v>-0.87783659137362235</v>
      </c>
      <c r="F16" s="142">
        <v>2.1605551747772447</v>
      </c>
      <c r="G16" s="141">
        <v>127791</v>
      </c>
      <c r="H16" s="142">
        <v>5.1544101310819883</v>
      </c>
      <c r="I16" s="141">
        <v>292189</v>
      </c>
      <c r="J16" s="142">
        <v>1.3521060317526405</v>
      </c>
      <c r="K16" s="142">
        <v>2.2864599228427669</v>
      </c>
    </row>
    <row r="17" spans="1:11" ht="9" customHeight="1" x14ac:dyDescent="0.15">
      <c r="A17" s="44" t="s">
        <v>154</v>
      </c>
      <c r="B17" s="141">
        <v>808</v>
      </c>
      <c r="C17" s="142">
        <v>14.772727272727266</v>
      </c>
      <c r="D17" s="141">
        <v>2292</v>
      </c>
      <c r="E17" s="142">
        <v>38.909090909090907</v>
      </c>
      <c r="F17" s="142">
        <v>2.8366336633663365</v>
      </c>
      <c r="G17" s="141">
        <v>5488</v>
      </c>
      <c r="H17" s="142">
        <v>0.10944910616562709</v>
      </c>
      <c r="I17" s="141">
        <v>13172</v>
      </c>
      <c r="J17" s="142">
        <v>-5.5838291161923905</v>
      </c>
      <c r="K17" s="142">
        <v>2.4001457725947524</v>
      </c>
    </row>
    <row r="18" spans="1:11" ht="24" customHeight="1" x14ac:dyDescent="0.15">
      <c r="A18" s="35" t="s">
        <v>166</v>
      </c>
      <c r="B18" s="139">
        <v>18168</v>
      </c>
      <c r="C18" s="140">
        <v>3.9299811223614256</v>
      </c>
      <c r="D18" s="139">
        <v>54420</v>
      </c>
      <c r="E18" s="140">
        <v>-0.37710980119356918</v>
      </c>
      <c r="F18" s="140">
        <v>2.9953764861294583</v>
      </c>
      <c r="G18" s="139">
        <v>131574</v>
      </c>
      <c r="H18" s="140">
        <v>1.2458158593359201</v>
      </c>
      <c r="I18" s="139">
        <v>426244</v>
      </c>
      <c r="J18" s="140">
        <v>-2.565673374966849</v>
      </c>
      <c r="K18" s="140">
        <v>3.2395762080654231</v>
      </c>
    </row>
    <row r="19" spans="1:11" ht="9" customHeight="1" x14ac:dyDescent="0.15">
      <c r="A19" s="44" t="s">
        <v>59</v>
      </c>
      <c r="B19" s="141">
        <v>17352</v>
      </c>
      <c r="C19" s="142">
        <v>5.4063904750334046</v>
      </c>
      <c r="D19" s="141">
        <v>53016</v>
      </c>
      <c r="E19" s="142">
        <v>0.79087452471482322</v>
      </c>
      <c r="F19" s="142">
        <v>3.0553250345781464</v>
      </c>
      <c r="G19" s="141">
        <v>125242</v>
      </c>
      <c r="H19" s="142">
        <v>1.3571804313519209</v>
      </c>
      <c r="I19" s="141">
        <v>414718</v>
      </c>
      <c r="J19" s="142">
        <v>-2.6954102007010761</v>
      </c>
      <c r="K19" s="142">
        <v>3.3113332588109419</v>
      </c>
    </row>
    <row r="20" spans="1:11" ht="9" customHeight="1" x14ac:dyDescent="0.15">
      <c r="A20" s="44" t="s">
        <v>154</v>
      </c>
      <c r="B20" s="141">
        <v>816</v>
      </c>
      <c r="C20" s="142">
        <v>-19.921491658488719</v>
      </c>
      <c r="D20" s="141">
        <v>1404</v>
      </c>
      <c r="E20" s="142">
        <v>-30.700888450148071</v>
      </c>
      <c r="F20" s="142">
        <v>1.7205882352941178</v>
      </c>
      <c r="G20" s="141">
        <v>6332</v>
      </c>
      <c r="H20" s="142">
        <v>-0.90766823161189336</v>
      </c>
      <c r="I20" s="141">
        <v>11526</v>
      </c>
      <c r="J20" s="142">
        <v>2.3441662226957902</v>
      </c>
      <c r="K20" s="142">
        <v>1.8202779532533164</v>
      </c>
    </row>
    <row r="21" spans="1:11" ht="24" customHeight="1" x14ac:dyDescent="0.15">
      <c r="A21" s="35" t="s">
        <v>167</v>
      </c>
      <c r="B21" s="139">
        <v>6072</v>
      </c>
      <c r="C21" s="140">
        <v>4.3837029396596137</v>
      </c>
      <c r="D21" s="139">
        <v>18293</v>
      </c>
      <c r="E21" s="140">
        <v>7.8533105359353783</v>
      </c>
      <c r="F21" s="140">
        <v>3.01268115942029</v>
      </c>
      <c r="G21" s="139">
        <v>42686</v>
      </c>
      <c r="H21" s="140">
        <v>-0.6007824143070053</v>
      </c>
      <c r="I21" s="139">
        <v>137334</v>
      </c>
      <c r="J21" s="140">
        <v>-0.66041216084255439</v>
      </c>
      <c r="K21" s="140">
        <v>3.2173077824110949</v>
      </c>
    </row>
    <row r="22" spans="1:11" ht="9" customHeight="1" x14ac:dyDescent="0.15">
      <c r="A22" s="44" t="s">
        <v>59</v>
      </c>
      <c r="B22" s="141">
        <v>5917</v>
      </c>
      <c r="C22" s="142">
        <v>4.4668079096045261</v>
      </c>
      <c r="D22" s="141">
        <v>17891</v>
      </c>
      <c r="E22" s="142">
        <v>9.6665440725757037</v>
      </c>
      <c r="F22" s="142">
        <v>3.0236606388372484</v>
      </c>
      <c r="G22" s="141">
        <v>41690</v>
      </c>
      <c r="H22" s="142">
        <v>0.53292821143504909</v>
      </c>
      <c r="I22" s="141">
        <v>133524</v>
      </c>
      <c r="J22" s="142">
        <v>1.6419648770239093</v>
      </c>
      <c r="K22" s="142">
        <v>3.2027824418325737</v>
      </c>
    </row>
    <row r="23" spans="1:11" ht="9" customHeight="1" x14ac:dyDescent="0.15">
      <c r="A23" s="44" t="s">
        <v>154</v>
      </c>
      <c r="B23" s="141">
        <v>155</v>
      </c>
      <c r="C23" s="142">
        <v>1.3071895424836555</v>
      </c>
      <c r="D23" s="141">
        <v>402</v>
      </c>
      <c r="E23" s="142">
        <v>-37.867078825347761</v>
      </c>
      <c r="F23" s="142">
        <v>2.5935483870967744</v>
      </c>
      <c r="G23" s="141">
        <v>996</v>
      </c>
      <c r="H23" s="142">
        <v>-32.474576271186436</v>
      </c>
      <c r="I23" s="141">
        <v>3810</v>
      </c>
      <c r="J23" s="142">
        <v>-44.622093023255815</v>
      </c>
      <c r="K23" s="142">
        <v>3.8253012048192772</v>
      </c>
    </row>
    <row r="24" spans="1:11" ht="24" customHeight="1" x14ac:dyDescent="0.15">
      <c r="A24" s="35" t="s">
        <v>168</v>
      </c>
      <c r="B24" s="139">
        <v>18333</v>
      </c>
      <c r="C24" s="140">
        <v>-2.0516108350697237</v>
      </c>
      <c r="D24" s="139">
        <v>47633</v>
      </c>
      <c r="E24" s="140">
        <v>-4.0894813144329873</v>
      </c>
      <c r="F24" s="140">
        <v>2.5982108765613918</v>
      </c>
      <c r="G24" s="139">
        <v>127113</v>
      </c>
      <c r="H24" s="140">
        <v>-2.9108490421924103</v>
      </c>
      <c r="I24" s="139">
        <v>354404</v>
      </c>
      <c r="J24" s="140">
        <v>-4.6573190285056398</v>
      </c>
      <c r="K24" s="140">
        <v>2.7881019250588062</v>
      </c>
    </row>
    <row r="25" spans="1:11" ht="9" customHeight="1" x14ac:dyDescent="0.15">
      <c r="A25" s="44" t="s">
        <v>59</v>
      </c>
      <c r="B25" s="141">
        <v>17992</v>
      </c>
      <c r="C25" s="142">
        <v>-1.6938039558518199</v>
      </c>
      <c r="D25" s="141">
        <v>46529</v>
      </c>
      <c r="E25" s="142">
        <v>-2.8053977272727337</v>
      </c>
      <c r="F25" s="142">
        <v>2.5860938194753222</v>
      </c>
      <c r="G25" s="141">
        <v>123838</v>
      </c>
      <c r="H25" s="142">
        <v>-3.125928939092887</v>
      </c>
      <c r="I25" s="141">
        <v>343298</v>
      </c>
      <c r="J25" s="142">
        <v>-4.9022839651518666</v>
      </c>
      <c r="K25" s="142">
        <v>2.772153943054636</v>
      </c>
    </row>
    <row r="26" spans="1:11" ht="9" customHeight="1" x14ac:dyDescent="0.15">
      <c r="A26" s="44" t="s">
        <v>154</v>
      </c>
      <c r="B26" s="141">
        <v>341</v>
      </c>
      <c r="C26" s="142">
        <v>-17.831325301204814</v>
      </c>
      <c r="D26" s="141">
        <v>1104</v>
      </c>
      <c r="E26" s="142">
        <v>-38.392857142857146</v>
      </c>
      <c r="F26" s="142">
        <v>3.2375366568914954</v>
      </c>
      <c r="G26" s="141">
        <v>3275</v>
      </c>
      <c r="H26" s="142">
        <v>5.9870550161812304</v>
      </c>
      <c r="I26" s="141">
        <v>11106</v>
      </c>
      <c r="J26" s="142">
        <v>3.5910829213692779</v>
      </c>
      <c r="K26" s="142">
        <v>3.3911450381679389</v>
      </c>
    </row>
    <row r="27" spans="1:11" ht="24" customHeight="1" x14ac:dyDescent="0.15">
      <c r="A27" s="35" t="s">
        <v>169</v>
      </c>
      <c r="B27" s="139">
        <v>10145</v>
      </c>
      <c r="C27" s="140">
        <v>2.4437039281025932</v>
      </c>
      <c r="D27" s="139">
        <v>33469</v>
      </c>
      <c r="E27" s="140">
        <v>2.8581087310611935</v>
      </c>
      <c r="F27" s="140">
        <v>3.2990635781172992</v>
      </c>
      <c r="G27" s="139">
        <v>79755</v>
      </c>
      <c r="H27" s="140">
        <v>2.0237166285034505</v>
      </c>
      <c r="I27" s="139">
        <v>288442</v>
      </c>
      <c r="J27" s="140">
        <v>0.54237571718383037</v>
      </c>
      <c r="K27" s="140">
        <v>3.6166008400727225</v>
      </c>
    </row>
    <row r="28" spans="1:11" ht="9" customHeight="1" x14ac:dyDescent="0.15">
      <c r="A28" s="44" t="s">
        <v>59</v>
      </c>
      <c r="B28" s="141">
        <v>9239</v>
      </c>
      <c r="C28" s="142">
        <v>1.6391639163916381</v>
      </c>
      <c r="D28" s="141">
        <v>30970</v>
      </c>
      <c r="E28" s="142">
        <v>2.5428779551023126</v>
      </c>
      <c r="F28" s="142">
        <v>3.3520943825089295</v>
      </c>
      <c r="G28" s="141">
        <v>71328</v>
      </c>
      <c r="H28" s="142">
        <v>0.59373545630191416</v>
      </c>
      <c r="I28" s="141">
        <v>267927</v>
      </c>
      <c r="J28" s="142">
        <v>-0.12487791785642344</v>
      </c>
      <c r="K28" s="142">
        <v>3.7562668236877523</v>
      </c>
    </row>
    <row r="29" spans="1:11" ht="9" customHeight="1" x14ac:dyDescent="0.15">
      <c r="A29" s="44" t="s">
        <v>154</v>
      </c>
      <c r="B29" s="141">
        <v>906</v>
      </c>
      <c r="C29" s="142">
        <v>11.439114391143917</v>
      </c>
      <c r="D29" s="141">
        <v>2499</v>
      </c>
      <c r="E29" s="142">
        <v>6.9319640564826699</v>
      </c>
      <c r="F29" s="142">
        <v>2.7582781456953644</v>
      </c>
      <c r="G29" s="141">
        <v>8427</v>
      </c>
      <c r="H29" s="142">
        <v>15.978530140379846</v>
      </c>
      <c r="I29" s="141">
        <v>20515</v>
      </c>
      <c r="J29" s="142">
        <v>10.153565292096218</v>
      </c>
      <c r="K29" s="142">
        <v>2.4344369289189509</v>
      </c>
    </row>
    <row r="30" spans="1:11" ht="24" customHeight="1" x14ac:dyDescent="0.15">
      <c r="A30" s="35" t="s">
        <v>170</v>
      </c>
      <c r="B30" s="139">
        <v>10490</v>
      </c>
      <c r="C30" s="140">
        <v>-0.54043803925286227</v>
      </c>
      <c r="D30" s="139">
        <v>29840</v>
      </c>
      <c r="E30" s="140">
        <v>0.7937848336429596</v>
      </c>
      <c r="F30" s="140">
        <v>2.844613918017159</v>
      </c>
      <c r="G30" s="139">
        <v>82662</v>
      </c>
      <c r="H30" s="140">
        <v>-2.27114195523923</v>
      </c>
      <c r="I30" s="139">
        <v>261943</v>
      </c>
      <c r="J30" s="140">
        <v>-1.6135877914204855</v>
      </c>
      <c r="K30" s="140">
        <v>3.1688442089472795</v>
      </c>
    </row>
    <row r="31" spans="1:11" ht="9" customHeight="1" x14ac:dyDescent="0.15">
      <c r="A31" s="44" t="s">
        <v>59</v>
      </c>
      <c r="B31" s="141">
        <v>9797</v>
      </c>
      <c r="C31" s="142">
        <v>-0.87018111909338813</v>
      </c>
      <c r="D31" s="141">
        <v>28182</v>
      </c>
      <c r="E31" s="142">
        <v>1.7033561891014131</v>
      </c>
      <c r="F31" s="142">
        <v>2.8765948759824438</v>
      </c>
      <c r="G31" s="141">
        <v>76832</v>
      </c>
      <c r="H31" s="142">
        <v>-2.364886330423289</v>
      </c>
      <c r="I31" s="141">
        <v>249998</v>
      </c>
      <c r="J31" s="142">
        <v>-1.2458917962330958</v>
      </c>
      <c r="K31" s="142">
        <v>3.2538265306122449</v>
      </c>
    </row>
    <row r="32" spans="1:11" ht="9" customHeight="1" x14ac:dyDescent="0.15">
      <c r="A32" s="44" t="s">
        <v>154</v>
      </c>
      <c r="B32" s="141">
        <v>693</v>
      </c>
      <c r="C32" s="142">
        <v>4.3674698795180689</v>
      </c>
      <c r="D32" s="141">
        <v>1658</v>
      </c>
      <c r="E32" s="142">
        <v>-12.506596306068602</v>
      </c>
      <c r="F32" s="142">
        <v>2.3924963924963927</v>
      </c>
      <c r="G32" s="141">
        <v>5830</v>
      </c>
      <c r="H32" s="142">
        <v>-1.0186757215619764</v>
      </c>
      <c r="I32" s="141">
        <v>11945</v>
      </c>
      <c r="J32" s="142">
        <v>-8.726216856422397</v>
      </c>
      <c r="K32" s="142">
        <v>2.0488850771869638</v>
      </c>
    </row>
    <row r="33" spans="1:21" ht="24" customHeight="1" x14ac:dyDescent="0.15">
      <c r="A33" s="35" t="s">
        <v>171</v>
      </c>
      <c r="B33" s="139">
        <v>7002</v>
      </c>
      <c r="C33" s="140">
        <v>11.08995716325559</v>
      </c>
      <c r="D33" s="139">
        <v>13499</v>
      </c>
      <c r="E33" s="140">
        <v>11.24938190209329</v>
      </c>
      <c r="F33" s="140">
        <v>1.9278777492145101</v>
      </c>
      <c r="G33" s="139">
        <v>49482</v>
      </c>
      <c r="H33" s="140">
        <v>20.218658892128275</v>
      </c>
      <c r="I33" s="139">
        <v>106780</v>
      </c>
      <c r="J33" s="140">
        <v>23.784241215816749</v>
      </c>
      <c r="K33" s="140">
        <v>2.1579564286002992</v>
      </c>
    </row>
    <row r="34" spans="1:21" ht="9" customHeight="1" x14ac:dyDescent="0.15">
      <c r="A34" s="44" t="s">
        <v>59</v>
      </c>
      <c r="B34" s="141">
        <v>6808</v>
      </c>
      <c r="C34" s="142">
        <v>11.533420707732631</v>
      </c>
      <c r="D34" s="141">
        <v>12993</v>
      </c>
      <c r="E34" s="142">
        <v>9.7938144329896915</v>
      </c>
      <c r="F34" s="142">
        <v>1.9084900117508814</v>
      </c>
      <c r="G34" s="141">
        <v>47878</v>
      </c>
      <c r="H34" s="142">
        <v>20.004010326590972</v>
      </c>
      <c r="I34" s="141">
        <v>100927</v>
      </c>
      <c r="J34" s="142">
        <v>20.799770194736027</v>
      </c>
      <c r="K34" s="142">
        <v>2.1080036760098584</v>
      </c>
    </row>
    <row r="35" spans="1:21" ht="9" customHeight="1" x14ac:dyDescent="0.15">
      <c r="A35" s="44" t="s">
        <v>154</v>
      </c>
      <c r="B35" s="141">
        <v>194</v>
      </c>
      <c r="C35" s="142">
        <v>-2.5125628140703498</v>
      </c>
      <c r="D35" s="141">
        <v>506</v>
      </c>
      <c r="E35" s="142">
        <v>68.666666666666657</v>
      </c>
      <c r="F35" s="142">
        <v>2.6082474226804124</v>
      </c>
      <c r="G35" s="141">
        <v>1604</v>
      </c>
      <c r="H35" s="142">
        <v>26.999208234362627</v>
      </c>
      <c r="I35" s="141">
        <v>5853</v>
      </c>
      <c r="J35" s="142">
        <v>115.65954310980104</v>
      </c>
      <c r="K35" s="142">
        <v>3.6490024937655861</v>
      </c>
    </row>
    <row r="36" spans="1:21" ht="24" customHeight="1" x14ac:dyDescent="0.15">
      <c r="A36" s="35" t="s">
        <v>172</v>
      </c>
      <c r="B36" s="139">
        <v>5177</v>
      </c>
      <c r="C36" s="140">
        <v>2.820258192651437</v>
      </c>
      <c r="D36" s="139">
        <v>10489</v>
      </c>
      <c r="E36" s="140">
        <v>2.3816495851635011</v>
      </c>
      <c r="F36" s="140">
        <v>2.0260768785010623</v>
      </c>
      <c r="G36" s="139">
        <v>35492</v>
      </c>
      <c r="H36" s="140">
        <v>4.7085201793722007</v>
      </c>
      <c r="I36" s="139">
        <v>79129</v>
      </c>
      <c r="J36" s="140">
        <v>9.7489597780859896</v>
      </c>
      <c r="K36" s="140">
        <v>2.2294883353995267</v>
      </c>
    </row>
    <row r="37" spans="1:21" ht="9" customHeight="1" x14ac:dyDescent="0.15">
      <c r="A37" s="44" t="s">
        <v>59</v>
      </c>
      <c r="B37" s="141">
        <v>4859</v>
      </c>
      <c r="C37" s="142">
        <v>2.3162771109707307</v>
      </c>
      <c r="D37" s="141">
        <v>9318</v>
      </c>
      <c r="E37" s="142">
        <v>1.392818280739931</v>
      </c>
      <c r="F37" s="142">
        <v>1.9176785346779173</v>
      </c>
      <c r="G37" s="141">
        <v>33513</v>
      </c>
      <c r="H37" s="142">
        <v>4.3693553410152646</v>
      </c>
      <c r="I37" s="141">
        <v>70665</v>
      </c>
      <c r="J37" s="142">
        <v>5.6278026905829535</v>
      </c>
      <c r="K37" s="142">
        <v>2.1085847283143853</v>
      </c>
    </row>
    <row r="38" spans="1:21" ht="9" customHeight="1" x14ac:dyDescent="0.15">
      <c r="A38" s="44" t="s">
        <v>154</v>
      </c>
      <c r="B38" s="141">
        <v>318</v>
      </c>
      <c r="C38" s="142">
        <v>11.188811188811187</v>
      </c>
      <c r="D38" s="141">
        <v>1171</v>
      </c>
      <c r="E38" s="142">
        <v>10.995260663507111</v>
      </c>
      <c r="F38" s="142">
        <v>3.6823899371069184</v>
      </c>
      <c r="G38" s="141">
        <v>1979</v>
      </c>
      <c r="H38" s="142">
        <v>10.806270996640535</v>
      </c>
      <c r="I38" s="141">
        <v>8464</v>
      </c>
      <c r="J38" s="142">
        <v>62.769230769230774</v>
      </c>
      <c r="K38" s="142">
        <v>4.2769075290550784</v>
      </c>
    </row>
    <row r="39" spans="1:21" s="5" customFormat="1" ht="24" customHeight="1" x14ac:dyDescent="0.15">
      <c r="A39" s="35" t="s">
        <v>183</v>
      </c>
      <c r="B39" s="139">
        <v>384251</v>
      </c>
      <c r="C39" s="140">
        <v>4.461166645371236</v>
      </c>
      <c r="D39" s="139">
        <v>923311</v>
      </c>
      <c r="E39" s="140">
        <v>3.5417750704250608</v>
      </c>
      <c r="F39" s="140">
        <v>2.4028850933374279</v>
      </c>
      <c r="G39" s="139">
        <v>2808107</v>
      </c>
      <c r="H39" s="140">
        <v>4.1477253972427803</v>
      </c>
      <c r="I39" s="139">
        <v>7140893</v>
      </c>
      <c r="J39" s="140">
        <v>2.190100763439176</v>
      </c>
      <c r="K39" s="140">
        <v>2.5429561622829899</v>
      </c>
      <c r="L39" s="22"/>
      <c r="M39" s="22"/>
      <c r="N39" s="22"/>
      <c r="O39" s="22"/>
      <c r="P39" s="22"/>
      <c r="Q39" s="22"/>
      <c r="R39" s="22"/>
      <c r="S39" s="22"/>
      <c r="T39" s="22"/>
      <c r="U39" s="22"/>
    </row>
    <row r="40" spans="1:21" s="5" customFormat="1" ht="9" customHeight="1" x14ac:dyDescent="0.15">
      <c r="A40" s="47" t="s">
        <v>59</v>
      </c>
      <c r="B40" s="139">
        <v>354990</v>
      </c>
      <c r="C40" s="140">
        <v>3.360023293055761</v>
      </c>
      <c r="D40" s="139">
        <v>861229</v>
      </c>
      <c r="E40" s="140">
        <v>2.7218219270069852</v>
      </c>
      <c r="F40" s="140">
        <v>2.4260655229724781</v>
      </c>
      <c r="G40" s="139">
        <v>2593636</v>
      </c>
      <c r="H40" s="140">
        <v>3.4355883515341503</v>
      </c>
      <c r="I40" s="139">
        <v>6676179</v>
      </c>
      <c r="J40" s="140">
        <v>1.610674740105253</v>
      </c>
      <c r="K40" s="140">
        <v>2.5740616647825676</v>
      </c>
    </row>
    <row r="41" spans="1:21" s="5" customFormat="1" ht="9" customHeight="1" x14ac:dyDescent="0.15">
      <c r="A41" s="47" t="s">
        <v>154</v>
      </c>
      <c r="B41" s="139">
        <v>29261</v>
      </c>
      <c r="C41" s="140">
        <v>19.966381042187692</v>
      </c>
      <c r="D41" s="139">
        <v>62082</v>
      </c>
      <c r="E41" s="140">
        <v>16.435041917515335</v>
      </c>
      <c r="F41" s="140">
        <v>2.121663647858925</v>
      </c>
      <c r="G41" s="139">
        <v>214471</v>
      </c>
      <c r="H41" s="140">
        <v>13.6065556403085</v>
      </c>
      <c r="I41" s="139">
        <v>464714</v>
      </c>
      <c r="J41" s="140">
        <v>11.308742514970064</v>
      </c>
      <c r="K41" s="140">
        <v>2.1667917807069488</v>
      </c>
    </row>
  </sheetData>
  <mergeCells count="10">
    <mergeCell ref="K3:K4"/>
    <mergeCell ref="A1:K1"/>
    <mergeCell ref="A2:A5"/>
    <mergeCell ref="B2:F2"/>
    <mergeCell ref="G2:K2"/>
    <mergeCell ref="B3:C3"/>
    <mergeCell ref="D3:E3"/>
    <mergeCell ref="F3:F4"/>
    <mergeCell ref="G3:H3"/>
    <mergeCell ref="I3:J3"/>
  </mergeCells>
  <phoneticPr fontId="18" type="noConversion"/>
  <conditionalFormatting sqref="B3:C3">
    <cfRule type="cellIs" dxfId="31"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7" orientation="portrait" useFirstPageNumber="1" r:id="rId1"/>
  <headerFooter alignWithMargins="0">
    <oddHeader>&amp;C&amp;8- &amp;P -</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5"/>
  <dimension ref="A1:K71"/>
  <sheetViews>
    <sheetView zoomScale="130" workbookViewId="0">
      <selection activeCell="L1" sqref="L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61" t="s">
        <v>207</v>
      </c>
      <c r="B1" s="262"/>
      <c r="C1" s="262"/>
      <c r="D1" s="262"/>
      <c r="E1" s="262"/>
      <c r="F1" s="262"/>
      <c r="G1" s="262"/>
      <c r="H1" s="262"/>
      <c r="I1" s="262"/>
      <c r="J1" s="262"/>
      <c r="K1" s="263"/>
    </row>
    <row r="2" spans="1:11" ht="9.9499999999999993" customHeight="1" x14ac:dyDescent="0.15">
      <c r="A2" s="255" t="s">
        <v>212</v>
      </c>
      <c r="B2" s="250" t="s">
        <v>494</v>
      </c>
      <c r="C2" s="246"/>
      <c r="D2" s="246"/>
      <c r="E2" s="246"/>
      <c r="F2" s="246"/>
      <c r="G2" s="251" t="s">
        <v>495</v>
      </c>
      <c r="H2" s="252"/>
      <c r="I2" s="252"/>
      <c r="J2" s="252"/>
      <c r="K2" s="252"/>
    </row>
    <row r="3" spans="1:11" ht="9.9499999999999993" customHeight="1" x14ac:dyDescent="0.15">
      <c r="A3" s="256"/>
      <c r="B3" s="245" t="s">
        <v>135</v>
      </c>
      <c r="C3" s="247"/>
      <c r="D3" s="259" t="s">
        <v>133</v>
      </c>
      <c r="E3" s="264"/>
      <c r="F3" s="253" t="s">
        <v>57</v>
      </c>
      <c r="G3" s="259" t="s">
        <v>135</v>
      </c>
      <c r="H3" s="264"/>
      <c r="I3" s="259" t="s">
        <v>133</v>
      </c>
      <c r="J3" s="264"/>
      <c r="K3" s="259" t="s">
        <v>57</v>
      </c>
    </row>
    <row r="4" spans="1:11" ht="45" customHeight="1" x14ac:dyDescent="0.15">
      <c r="A4" s="256"/>
      <c r="B4" s="26" t="s">
        <v>136</v>
      </c>
      <c r="C4" s="16" t="s">
        <v>152</v>
      </c>
      <c r="D4" s="16" t="s">
        <v>136</v>
      </c>
      <c r="E4" s="16" t="s">
        <v>152</v>
      </c>
      <c r="F4" s="254"/>
      <c r="G4" s="16" t="s">
        <v>136</v>
      </c>
      <c r="H4" s="16" t="s">
        <v>155</v>
      </c>
      <c r="I4" s="16" t="s">
        <v>136</v>
      </c>
      <c r="J4" s="16" t="s">
        <v>155</v>
      </c>
      <c r="K4" s="259"/>
    </row>
    <row r="5" spans="1:11" ht="9.9499999999999993" customHeight="1" x14ac:dyDescent="0.15">
      <c r="A5" s="257"/>
      <c r="B5" s="27" t="s">
        <v>137</v>
      </c>
      <c r="C5" s="18" t="s">
        <v>138</v>
      </c>
      <c r="D5" s="18" t="s">
        <v>137</v>
      </c>
      <c r="E5" s="18" t="s">
        <v>138</v>
      </c>
      <c r="F5" s="18" t="s">
        <v>139</v>
      </c>
      <c r="G5" s="18" t="s">
        <v>137</v>
      </c>
      <c r="H5" s="18" t="s">
        <v>138</v>
      </c>
      <c r="I5" s="18" t="s">
        <v>137</v>
      </c>
      <c r="J5" s="18" t="s">
        <v>138</v>
      </c>
      <c r="K5" s="19" t="s">
        <v>139</v>
      </c>
    </row>
    <row r="6" spans="1:11" s="5" customFormat="1" ht="15.95" customHeight="1" x14ac:dyDescent="0.15">
      <c r="A6" s="35" t="s">
        <v>115</v>
      </c>
      <c r="B6" s="50"/>
      <c r="C6" s="50"/>
      <c r="D6" s="31"/>
      <c r="E6" s="50"/>
      <c r="F6" s="31"/>
      <c r="G6" s="31"/>
      <c r="H6" s="50"/>
      <c r="I6" s="31"/>
      <c r="J6" s="31"/>
      <c r="K6" s="23"/>
    </row>
    <row r="7" spans="1:11" s="5" customFormat="1" ht="12.95" customHeight="1" x14ac:dyDescent="0.15">
      <c r="A7" s="35" t="s">
        <v>208</v>
      </c>
      <c r="B7" s="139">
        <v>47356</v>
      </c>
      <c r="C7" s="140">
        <v>4.8511015166611315</v>
      </c>
      <c r="D7" s="139">
        <v>80345</v>
      </c>
      <c r="E7" s="140">
        <v>5.4922402247840125</v>
      </c>
      <c r="F7" s="140">
        <v>1.6966171129318355</v>
      </c>
      <c r="G7" s="139">
        <v>348332</v>
      </c>
      <c r="H7" s="140">
        <v>6.0029336043772759</v>
      </c>
      <c r="I7" s="139">
        <v>591255</v>
      </c>
      <c r="J7" s="140">
        <v>6.3689500641356602</v>
      </c>
      <c r="K7" s="140">
        <v>1.6973892723034347</v>
      </c>
    </row>
    <row r="8" spans="1:11" s="3" customFormat="1" x14ac:dyDescent="0.15">
      <c r="A8" s="40" t="s">
        <v>59</v>
      </c>
      <c r="B8" s="141">
        <v>42755</v>
      </c>
      <c r="C8" s="142">
        <v>2.3557013238849862</v>
      </c>
      <c r="D8" s="141">
        <v>72172</v>
      </c>
      <c r="E8" s="142">
        <v>2.3861540644062984</v>
      </c>
      <c r="F8" s="142">
        <v>1.6880364869605895</v>
      </c>
      <c r="G8" s="141">
        <v>314249</v>
      </c>
      <c r="H8" s="142">
        <v>4.3690674673025711</v>
      </c>
      <c r="I8" s="141">
        <v>530830</v>
      </c>
      <c r="J8" s="142">
        <v>4.4776413163281319</v>
      </c>
      <c r="K8" s="142">
        <v>1.6892018749463005</v>
      </c>
    </row>
    <row r="9" spans="1:11" s="3" customFormat="1" x14ac:dyDescent="0.15">
      <c r="A9" s="40" t="s">
        <v>154</v>
      </c>
      <c r="B9" s="141">
        <v>4601</v>
      </c>
      <c r="C9" s="142">
        <v>35.562757807896276</v>
      </c>
      <c r="D9" s="141">
        <v>8173</v>
      </c>
      <c r="E9" s="142">
        <v>44.093794076163618</v>
      </c>
      <c r="F9" s="142">
        <v>1.7763529667463596</v>
      </c>
      <c r="G9" s="141">
        <v>34083</v>
      </c>
      <c r="H9" s="142">
        <v>23.884123291654547</v>
      </c>
      <c r="I9" s="141">
        <v>60425</v>
      </c>
      <c r="J9" s="142">
        <v>26.483578590417181</v>
      </c>
      <c r="K9" s="142">
        <v>1.7728779743567173</v>
      </c>
    </row>
    <row r="10" spans="1:11" s="3" customFormat="1" ht="9" customHeight="1" x14ac:dyDescent="0.15">
      <c r="A10" s="40" t="s">
        <v>204</v>
      </c>
      <c r="B10" s="144"/>
      <c r="C10" s="144"/>
      <c r="D10" s="144"/>
      <c r="E10" s="144"/>
      <c r="F10" s="144"/>
      <c r="G10" s="144"/>
      <c r="H10" s="144"/>
      <c r="I10" s="144"/>
      <c r="J10" s="144"/>
      <c r="K10" s="144"/>
    </row>
    <row r="11" spans="1:11" s="3" customFormat="1" ht="11.1" customHeight="1" x14ac:dyDescent="0.15">
      <c r="A11" s="47" t="s">
        <v>60</v>
      </c>
      <c r="B11" s="139">
        <v>32015</v>
      </c>
      <c r="C11" s="140">
        <v>5.3332894650259988</v>
      </c>
      <c r="D11" s="139">
        <v>54402</v>
      </c>
      <c r="E11" s="140">
        <v>5.8651825328870615</v>
      </c>
      <c r="F11" s="140">
        <v>1.6992659690769951</v>
      </c>
      <c r="G11" s="139">
        <v>235861</v>
      </c>
      <c r="H11" s="140">
        <v>6.2164219096898563</v>
      </c>
      <c r="I11" s="139">
        <v>400352</v>
      </c>
      <c r="J11" s="140">
        <v>6.5647383873363339</v>
      </c>
      <c r="K11" s="140">
        <v>1.6974065233336584</v>
      </c>
    </row>
    <row r="12" spans="1:11" s="5" customFormat="1" x14ac:dyDescent="0.15">
      <c r="A12" s="53" t="s">
        <v>209</v>
      </c>
      <c r="B12" s="141">
        <v>28724</v>
      </c>
      <c r="C12" s="142">
        <v>2.7471741307769406</v>
      </c>
      <c r="D12" s="141">
        <v>48692</v>
      </c>
      <c r="E12" s="142">
        <v>2.8429011954547434</v>
      </c>
      <c r="F12" s="142">
        <v>1.6951678039270297</v>
      </c>
      <c r="G12" s="141">
        <v>210637</v>
      </c>
      <c r="H12" s="142">
        <v>4.267483763662284</v>
      </c>
      <c r="I12" s="141">
        <v>356489</v>
      </c>
      <c r="J12" s="142">
        <v>4.4344254611075939</v>
      </c>
      <c r="K12" s="142">
        <v>1.6924329533747633</v>
      </c>
    </row>
    <row r="13" spans="1:11" s="5" customFormat="1" x14ac:dyDescent="0.15">
      <c r="A13" s="53" t="s">
        <v>210</v>
      </c>
      <c r="B13" s="141">
        <v>3291</v>
      </c>
      <c r="C13" s="142">
        <v>34.987694831829373</v>
      </c>
      <c r="D13" s="141">
        <v>5710</v>
      </c>
      <c r="E13" s="142">
        <v>41.266699653636806</v>
      </c>
      <c r="F13" s="142">
        <v>1.7350349437860833</v>
      </c>
      <c r="G13" s="141">
        <v>25224</v>
      </c>
      <c r="H13" s="142">
        <v>25.861982934983288</v>
      </c>
      <c r="I13" s="141">
        <v>43863</v>
      </c>
      <c r="J13" s="142">
        <v>27.742668258729651</v>
      </c>
      <c r="K13" s="142">
        <v>1.7389391056137011</v>
      </c>
    </row>
    <row r="14" spans="1:11" s="3" customFormat="1" ht="11.1" customHeight="1" x14ac:dyDescent="0.15">
      <c r="A14" s="47" t="s">
        <v>51</v>
      </c>
      <c r="B14" s="139">
        <v>1034</v>
      </c>
      <c r="C14" s="140">
        <v>-10.862068965517238</v>
      </c>
      <c r="D14" s="139">
        <v>1645</v>
      </c>
      <c r="E14" s="140">
        <v>-11.272923408845742</v>
      </c>
      <c r="F14" s="140">
        <v>1.5909090909090908</v>
      </c>
      <c r="G14" s="139">
        <v>8022</v>
      </c>
      <c r="H14" s="140">
        <v>-4.9838026414150249E-2</v>
      </c>
      <c r="I14" s="139">
        <v>12276</v>
      </c>
      <c r="J14" s="140">
        <v>-8.6675098578974712</v>
      </c>
      <c r="K14" s="140">
        <v>1.5302916978309649</v>
      </c>
    </row>
    <row r="15" spans="1:11" s="3" customFormat="1" x14ac:dyDescent="0.15">
      <c r="A15" s="53" t="s">
        <v>209</v>
      </c>
      <c r="B15" s="141">
        <v>970</v>
      </c>
      <c r="C15" s="142">
        <v>-13.004484304932731</v>
      </c>
      <c r="D15" s="141">
        <v>1509</v>
      </c>
      <c r="E15" s="142">
        <v>-15.50951847704367</v>
      </c>
      <c r="F15" s="142">
        <v>1.5556701030927835</v>
      </c>
      <c r="G15" s="141">
        <v>7579</v>
      </c>
      <c r="H15" s="142">
        <v>-0.95399895452169403</v>
      </c>
      <c r="I15" s="141">
        <v>11551</v>
      </c>
      <c r="J15" s="142">
        <v>-9.8352977909608938</v>
      </c>
      <c r="K15" s="142">
        <v>1.5240796938910146</v>
      </c>
    </row>
    <row r="16" spans="1:11" s="3" customFormat="1" x14ac:dyDescent="0.15">
      <c r="A16" s="53" t="s">
        <v>210</v>
      </c>
      <c r="B16" s="141">
        <v>64</v>
      </c>
      <c r="C16" s="142">
        <v>42.222222222222229</v>
      </c>
      <c r="D16" s="141">
        <v>136</v>
      </c>
      <c r="E16" s="142">
        <v>100</v>
      </c>
      <c r="F16" s="142">
        <v>2.125</v>
      </c>
      <c r="G16" s="141">
        <v>443</v>
      </c>
      <c r="H16" s="142">
        <v>18.44919786096257</v>
      </c>
      <c r="I16" s="141">
        <v>725</v>
      </c>
      <c r="J16" s="142">
        <v>15.079365079365076</v>
      </c>
      <c r="K16" s="142">
        <v>1.6365688487584651</v>
      </c>
    </row>
    <row r="17" spans="1:11" s="5" customFormat="1" ht="15.95" customHeight="1" x14ac:dyDescent="0.15">
      <c r="A17" s="35" t="s">
        <v>116</v>
      </c>
      <c r="B17" s="144"/>
      <c r="C17" s="144"/>
      <c r="D17" s="144"/>
      <c r="E17" s="144"/>
      <c r="F17" s="144"/>
      <c r="G17" s="144"/>
      <c r="H17" s="144"/>
      <c r="I17" s="144"/>
      <c r="J17" s="144"/>
      <c r="K17" s="143"/>
    </row>
    <row r="18" spans="1:11" s="5" customFormat="1" ht="12.95" customHeight="1" x14ac:dyDescent="0.15">
      <c r="A18" s="35" t="s">
        <v>208</v>
      </c>
      <c r="B18" s="139">
        <v>10353</v>
      </c>
      <c r="C18" s="140">
        <v>-4.5278495020287721</v>
      </c>
      <c r="D18" s="139">
        <v>16608</v>
      </c>
      <c r="E18" s="140">
        <v>-10.37720576331553</v>
      </c>
      <c r="F18" s="140">
        <v>1.6041727035641844</v>
      </c>
      <c r="G18" s="139">
        <v>79060</v>
      </c>
      <c r="H18" s="140">
        <v>-9.3099018078370221</v>
      </c>
      <c r="I18" s="139">
        <v>129083</v>
      </c>
      <c r="J18" s="140">
        <v>-13.942945525577173</v>
      </c>
      <c r="K18" s="140">
        <v>1.6327219833038198</v>
      </c>
    </row>
    <row r="19" spans="1:11" s="3" customFormat="1" x14ac:dyDescent="0.15">
      <c r="A19" s="40" t="s">
        <v>59</v>
      </c>
      <c r="B19" s="141">
        <v>8826</v>
      </c>
      <c r="C19" s="142">
        <v>-1.1203226529240453</v>
      </c>
      <c r="D19" s="141">
        <v>14258</v>
      </c>
      <c r="E19" s="142">
        <v>-8.18468671517806</v>
      </c>
      <c r="F19" s="142">
        <v>1.6154543394516203</v>
      </c>
      <c r="G19" s="141">
        <v>66198</v>
      </c>
      <c r="H19" s="142">
        <v>-9.9971448382754886</v>
      </c>
      <c r="I19" s="141">
        <v>108790</v>
      </c>
      <c r="J19" s="142">
        <v>-14.682539682539684</v>
      </c>
      <c r="K19" s="142">
        <v>1.6434031239614491</v>
      </c>
    </row>
    <row r="20" spans="1:11" s="3" customFormat="1" x14ac:dyDescent="0.15">
      <c r="A20" s="40" t="s">
        <v>154</v>
      </c>
      <c r="B20" s="141">
        <v>1527</v>
      </c>
      <c r="C20" s="142">
        <v>-20.385818561001045</v>
      </c>
      <c r="D20" s="141">
        <v>2350</v>
      </c>
      <c r="E20" s="142">
        <v>-21.71885409726849</v>
      </c>
      <c r="F20" s="142">
        <v>1.5389652914210872</v>
      </c>
      <c r="G20" s="141">
        <v>12862</v>
      </c>
      <c r="H20" s="142">
        <v>-5.5999999999999943</v>
      </c>
      <c r="I20" s="141">
        <v>20293</v>
      </c>
      <c r="J20" s="142">
        <v>-9.7487213698020838</v>
      </c>
      <c r="K20" s="142">
        <v>1.5777484061576739</v>
      </c>
    </row>
    <row r="21" spans="1:11" s="3" customFormat="1" ht="9" customHeight="1" x14ac:dyDescent="0.15">
      <c r="A21" s="40" t="s">
        <v>204</v>
      </c>
      <c r="B21" s="144"/>
      <c r="C21" s="144"/>
      <c r="D21" s="144"/>
      <c r="E21" s="144"/>
      <c r="F21" s="144"/>
      <c r="G21" s="144"/>
      <c r="H21" s="144"/>
      <c r="I21" s="144"/>
      <c r="J21" s="144"/>
      <c r="K21" s="144"/>
    </row>
    <row r="22" spans="1:11" s="3" customFormat="1" ht="11.1" customHeight="1" x14ac:dyDescent="0.15">
      <c r="A22" s="47" t="s">
        <v>60</v>
      </c>
      <c r="B22" s="139">
        <v>7744</v>
      </c>
      <c r="C22" s="140">
        <v>3.1295778399254175</v>
      </c>
      <c r="D22" s="139">
        <v>11915</v>
      </c>
      <c r="E22" s="140">
        <v>1.3611229264142963</v>
      </c>
      <c r="F22" s="140">
        <v>1.5386105371900827</v>
      </c>
      <c r="G22" s="139">
        <v>58628</v>
      </c>
      <c r="H22" s="140">
        <v>-3.8033669149739069</v>
      </c>
      <c r="I22" s="139">
        <v>91494</v>
      </c>
      <c r="J22" s="140">
        <v>-3.5026103464641665</v>
      </c>
      <c r="K22" s="140">
        <v>1.5605853858224739</v>
      </c>
    </row>
    <row r="23" spans="1:11" s="5" customFormat="1" x14ac:dyDescent="0.15">
      <c r="A23" s="53" t="s">
        <v>209</v>
      </c>
      <c r="B23" s="141">
        <v>6526</v>
      </c>
      <c r="C23" s="142">
        <v>12.594893029675632</v>
      </c>
      <c r="D23" s="141">
        <v>10215</v>
      </c>
      <c r="E23" s="142">
        <v>11.008476418169963</v>
      </c>
      <c r="F23" s="142">
        <v>1.5652773521299417</v>
      </c>
      <c r="G23" s="141">
        <v>49252</v>
      </c>
      <c r="H23" s="142">
        <v>-7.7094745384457042E-2</v>
      </c>
      <c r="I23" s="141">
        <v>77069</v>
      </c>
      <c r="J23" s="142">
        <v>0.5256567448412568</v>
      </c>
      <c r="K23" s="142">
        <v>1.564789247137172</v>
      </c>
    </row>
    <row r="24" spans="1:11" s="5" customFormat="1" x14ac:dyDescent="0.15">
      <c r="A24" s="53" t="s">
        <v>210</v>
      </c>
      <c r="B24" s="141">
        <v>1218</v>
      </c>
      <c r="C24" s="142">
        <v>-28.896672504378287</v>
      </c>
      <c r="D24" s="141">
        <v>1700</v>
      </c>
      <c r="E24" s="142">
        <v>-33.411672542107326</v>
      </c>
      <c r="F24" s="142">
        <v>1.3957307060755337</v>
      </c>
      <c r="G24" s="141">
        <v>9376</v>
      </c>
      <c r="H24" s="142">
        <v>-19.560741249142069</v>
      </c>
      <c r="I24" s="141">
        <v>14425</v>
      </c>
      <c r="J24" s="142">
        <v>-20.519036861535071</v>
      </c>
      <c r="K24" s="142">
        <v>1.5385025597269624</v>
      </c>
    </row>
    <row r="25" spans="1:11" s="3" customFormat="1" ht="11.1" customHeight="1" x14ac:dyDescent="0.15">
      <c r="A25" s="47" t="s">
        <v>51</v>
      </c>
      <c r="B25" s="139">
        <v>692</v>
      </c>
      <c r="C25" s="140">
        <v>4.2168674698795172</v>
      </c>
      <c r="D25" s="139">
        <v>1091</v>
      </c>
      <c r="E25" s="140">
        <v>16.559829059829056</v>
      </c>
      <c r="F25" s="140">
        <v>1.5765895953757225</v>
      </c>
      <c r="G25" s="139">
        <v>5242</v>
      </c>
      <c r="H25" s="140">
        <v>4.0698828667857896</v>
      </c>
      <c r="I25" s="139">
        <v>9194</v>
      </c>
      <c r="J25" s="140">
        <v>8.2793546107643436</v>
      </c>
      <c r="K25" s="140">
        <v>1.7539107210988172</v>
      </c>
    </row>
    <row r="26" spans="1:11" s="3" customFormat="1" x14ac:dyDescent="0.15">
      <c r="A26" s="53" t="s">
        <v>209</v>
      </c>
      <c r="B26" s="141">
        <v>650</v>
      </c>
      <c r="C26" s="142">
        <v>4.6698872785829337</v>
      </c>
      <c r="D26" s="141">
        <v>985</v>
      </c>
      <c r="E26" s="142">
        <v>11.678004535147394</v>
      </c>
      <c r="F26" s="142">
        <v>1.5153846153846153</v>
      </c>
      <c r="G26" s="141">
        <v>4918</v>
      </c>
      <c r="H26" s="142">
        <v>5.4007715387912612</v>
      </c>
      <c r="I26" s="141">
        <v>8619</v>
      </c>
      <c r="J26" s="142">
        <v>8.4696702743518699</v>
      </c>
      <c r="K26" s="142">
        <v>1.752541683611224</v>
      </c>
    </row>
    <row r="27" spans="1:11" s="3" customFormat="1" x14ac:dyDescent="0.15">
      <c r="A27" s="53" t="s">
        <v>210</v>
      </c>
      <c r="B27" s="141">
        <v>42</v>
      </c>
      <c r="C27" s="142">
        <v>-2.3255813953488342</v>
      </c>
      <c r="D27" s="141">
        <v>106</v>
      </c>
      <c r="E27" s="142">
        <v>96.296296296296305</v>
      </c>
      <c r="F27" s="142">
        <v>2.5238095238095237</v>
      </c>
      <c r="G27" s="141">
        <v>324</v>
      </c>
      <c r="H27" s="142">
        <v>-12.668463611859835</v>
      </c>
      <c r="I27" s="141">
        <v>575</v>
      </c>
      <c r="J27" s="142">
        <v>5.5045871559633071</v>
      </c>
      <c r="K27" s="142">
        <v>1.7746913580246915</v>
      </c>
    </row>
    <row r="28" spans="1:11" s="5" customFormat="1" ht="15.95" customHeight="1" x14ac:dyDescent="0.15">
      <c r="A28" s="35" t="s">
        <v>117</v>
      </c>
      <c r="B28" s="144"/>
      <c r="C28" s="144"/>
      <c r="D28" s="144"/>
      <c r="E28" s="144"/>
      <c r="F28" s="144"/>
      <c r="G28" s="144"/>
      <c r="H28" s="144"/>
      <c r="I28" s="144"/>
      <c r="J28" s="144"/>
      <c r="K28" s="143"/>
    </row>
    <row r="29" spans="1:11" s="5" customFormat="1" ht="12.95" customHeight="1" x14ac:dyDescent="0.15">
      <c r="A29" s="35" t="s">
        <v>208</v>
      </c>
      <c r="B29" s="139">
        <v>20026</v>
      </c>
      <c r="C29" s="140">
        <v>5.9296482412060243</v>
      </c>
      <c r="D29" s="139">
        <v>33415</v>
      </c>
      <c r="E29" s="140">
        <v>8.8578316393015371</v>
      </c>
      <c r="F29" s="140">
        <v>1.6685808449016279</v>
      </c>
      <c r="G29" s="139">
        <v>138758</v>
      </c>
      <c r="H29" s="140">
        <v>3.4881899747167751</v>
      </c>
      <c r="I29" s="139">
        <v>230406</v>
      </c>
      <c r="J29" s="140">
        <v>5.5315601683697508</v>
      </c>
      <c r="K29" s="140">
        <v>1.6604880439326022</v>
      </c>
    </row>
    <row r="30" spans="1:11" s="3" customFormat="1" x14ac:dyDescent="0.15">
      <c r="A30" s="40" t="s">
        <v>59</v>
      </c>
      <c r="B30" s="141">
        <v>16488</v>
      </c>
      <c r="C30" s="142">
        <v>0.59178817643828552</v>
      </c>
      <c r="D30" s="141">
        <v>26934</v>
      </c>
      <c r="E30" s="142">
        <v>3.3656982768545873</v>
      </c>
      <c r="F30" s="142">
        <v>1.6335516739446871</v>
      </c>
      <c r="G30" s="141">
        <v>115106</v>
      </c>
      <c r="H30" s="142">
        <v>1.2401491697157354</v>
      </c>
      <c r="I30" s="141">
        <v>187316</v>
      </c>
      <c r="J30" s="142">
        <v>3.4683517733943887</v>
      </c>
      <c r="K30" s="142">
        <v>1.6273348044411238</v>
      </c>
    </row>
    <row r="31" spans="1:11" s="3" customFormat="1" x14ac:dyDescent="0.15">
      <c r="A31" s="40" t="s">
        <v>154</v>
      </c>
      <c r="B31" s="141">
        <v>3538</v>
      </c>
      <c r="C31" s="142">
        <v>40.731901352426405</v>
      </c>
      <c r="D31" s="141">
        <v>6481</v>
      </c>
      <c r="E31" s="142">
        <v>39.706833369260607</v>
      </c>
      <c r="F31" s="142">
        <v>1.8318258903335218</v>
      </c>
      <c r="G31" s="141">
        <v>23652</v>
      </c>
      <c r="H31" s="142">
        <v>16.026490066225165</v>
      </c>
      <c r="I31" s="141">
        <v>43090</v>
      </c>
      <c r="J31" s="142">
        <v>15.547570524509283</v>
      </c>
      <c r="K31" s="142">
        <v>1.821833248773888</v>
      </c>
    </row>
    <row r="32" spans="1:11" s="3" customFormat="1" ht="9" customHeight="1" x14ac:dyDescent="0.15">
      <c r="A32" s="40" t="s">
        <v>204</v>
      </c>
      <c r="B32" s="144"/>
      <c r="C32" s="144"/>
      <c r="D32" s="144"/>
      <c r="E32" s="144"/>
      <c r="F32" s="144"/>
      <c r="G32" s="144"/>
      <c r="H32" s="144"/>
      <c r="I32" s="144"/>
      <c r="J32" s="144"/>
      <c r="K32" s="144"/>
    </row>
    <row r="33" spans="1:11" s="3" customFormat="1" ht="11.1" customHeight="1" x14ac:dyDescent="0.15">
      <c r="A33" s="47" t="s">
        <v>60</v>
      </c>
      <c r="B33" s="139">
        <v>14464</v>
      </c>
      <c r="C33" s="140">
        <v>3.2258064516128968</v>
      </c>
      <c r="D33" s="139">
        <v>22861</v>
      </c>
      <c r="E33" s="140">
        <v>3.7015196189612141</v>
      </c>
      <c r="F33" s="140">
        <v>1.5805448008849559</v>
      </c>
      <c r="G33" s="139">
        <v>99111</v>
      </c>
      <c r="H33" s="140">
        <v>2.7621387912532214</v>
      </c>
      <c r="I33" s="139">
        <v>158711</v>
      </c>
      <c r="J33" s="140">
        <v>5.0412326101632061</v>
      </c>
      <c r="K33" s="140">
        <v>1.6013459656344906</v>
      </c>
    </row>
    <row r="34" spans="1:11" s="5" customFormat="1" x14ac:dyDescent="0.15">
      <c r="A34" s="53" t="s">
        <v>209</v>
      </c>
      <c r="B34" s="141">
        <v>11282</v>
      </c>
      <c r="C34" s="142">
        <v>-4.2356336473983589</v>
      </c>
      <c r="D34" s="141">
        <v>17291</v>
      </c>
      <c r="E34" s="142">
        <v>-3.9655651207997806</v>
      </c>
      <c r="F34" s="142">
        <v>1.5326183300833185</v>
      </c>
      <c r="G34" s="141">
        <v>77942</v>
      </c>
      <c r="H34" s="142">
        <v>-0.36687162049879873</v>
      </c>
      <c r="I34" s="141">
        <v>121422</v>
      </c>
      <c r="J34" s="142">
        <v>1.858966830528658</v>
      </c>
      <c r="K34" s="142">
        <v>1.5578507095019374</v>
      </c>
    </row>
    <row r="35" spans="1:11" s="5" customFormat="1" x14ac:dyDescent="0.15">
      <c r="A35" s="53" t="s">
        <v>210</v>
      </c>
      <c r="B35" s="141">
        <v>3182</v>
      </c>
      <c r="C35" s="142">
        <v>42.626624831913944</v>
      </c>
      <c r="D35" s="141">
        <v>5570</v>
      </c>
      <c r="E35" s="142">
        <v>37.871287128712879</v>
      </c>
      <c r="F35" s="142">
        <v>1.7504714016341922</v>
      </c>
      <c r="G35" s="141">
        <v>21169</v>
      </c>
      <c r="H35" s="142">
        <v>16.198265451751013</v>
      </c>
      <c r="I35" s="141">
        <v>37289</v>
      </c>
      <c r="J35" s="142">
        <v>16.937405920722526</v>
      </c>
      <c r="K35" s="142">
        <v>1.7614908592753555</v>
      </c>
    </row>
    <row r="36" spans="1:11" s="3" customFormat="1" ht="11.1" customHeight="1" x14ac:dyDescent="0.15">
      <c r="A36" s="47" t="s">
        <v>51</v>
      </c>
      <c r="B36" s="139">
        <v>2277</v>
      </c>
      <c r="C36" s="140">
        <v>18.655549765502869</v>
      </c>
      <c r="D36" s="139">
        <v>4372</v>
      </c>
      <c r="E36" s="140">
        <v>34.02820355610055</v>
      </c>
      <c r="F36" s="140">
        <v>1.9200702678963548</v>
      </c>
      <c r="G36" s="139">
        <v>14706</v>
      </c>
      <c r="H36" s="140">
        <v>4.4386052126979649</v>
      </c>
      <c r="I36" s="139">
        <v>27397</v>
      </c>
      <c r="J36" s="140">
        <v>8.7225683558871339</v>
      </c>
      <c r="K36" s="140">
        <v>1.8629810961512308</v>
      </c>
    </row>
    <row r="37" spans="1:11" s="3" customFormat="1" x14ac:dyDescent="0.15">
      <c r="A37" s="53" t="s">
        <v>209</v>
      </c>
      <c r="B37" s="141">
        <v>2135</v>
      </c>
      <c r="C37" s="142">
        <v>19.473978735310581</v>
      </c>
      <c r="D37" s="141">
        <v>4057</v>
      </c>
      <c r="E37" s="142">
        <v>35.323549032688447</v>
      </c>
      <c r="F37" s="142">
        <v>1.9002341920374708</v>
      </c>
      <c r="G37" s="141">
        <v>13656</v>
      </c>
      <c r="H37" s="142">
        <v>3.8005472788081534</v>
      </c>
      <c r="I37" s="141">
        <v>25017</v>
      </c>
      <c r="J37" s="142">
        <v>8.9163655361574286</v>
      </c>
      <c r="K37" s="142">
        <v>1.8319420035149385</v>
      </c>
    </row>
    <row r="38" spans="1:11" s="3" customFormat="1" x14ac:dyDescent="0.15">
      <c r="A38" s="53" t="s">
        <v>210</v>
      </c>
      <c r="B38" s="141">
        <v>142</v>
      </c>
      <c r="C38" s="142">
        <v>7.5757575757575779</v>
      </c>
      <c r="D38" s="141">
        <v>315</v>
      </c>
      <c r="E38" s="142">
        <v>19.318181818181813</v>
      </c>
      <c r="F38" s="142">
        <v>2.2183098591549295</v>
      </c>
      <c r="G38" s="141">
        <v>1050</v>
      </c>
      <c r="H38" s="142">
        <v>13.513513513513516</v>
      </c>
      <c r="I38" s="141">
        <v>2380</v>
      </c>
      <c r="J38" s="142">
        <v>6.7264573991031398</v>
      </c>
      <c r="K38" s="142">
        <v>2.2666666666666666</v>
      </c>
    </row>
    <row r="39" spans="1:11" s="5" customFormat="1" ht="15.95" customHeight="1" x14ac:dyDescent="0.15">
      <c r="A39" s="35" t="s">
        <v>118</v>
      </c>
      <c r="B39" s="144"/>
      <c r="C39" s="144"/>
      <c r="D39" s="144"/>
      <c r="E39" s="144"/>
      <c r="F39" s="144"/>
      <c r="G39" s="144"/>
      <c r="H39" s="144"/>
      <c r="I39" s="144"/>
      <c r="J39" s="144"/>
      <c r="K39" s="143"/>
    </row>
    <row r="40" spans="1:11" s="5" customFormat="1" ht="12.95" customHeight="1" x14ac:dyDescent="0.15">
      <c r="A40" s="35" t="s">
        <v>208</v>
      </c>
      <c r="B40" s="139">
        <v>8953</v>
      </c>
      <c r="C40" s="140">
        <v>2.0052409707189298</v>
      </c>
      <c r="D40" s="139">
        <v>23327</v>
      </c>
      <c r="E40" s="140">
        <v>5.3232797543796266</v>
      </c>
      <c r="F40" s="140">
        <v>2.6054953646822296</v>
      </c>
      <c r="G40" s="139">
        <v>66299</v>
      </c>
      <c r="H40" s="140">
        <v>4.0571930815833213</v>
      </c>
      <c r="I40" s="139">
        <v>179518</v>
      </c>
      <c r="J40" s="140">
        <v>2.6204168429236177</v>
      </c>
      <c r="K40" s="140">
        <v>2.7077029819454292</v>
      </c>
    </row>
    <row r="41" spans="1:11" s="3" customFormat="1" x14ac:dyDescent="0.15">
      <c r="A41" s="40" t="s">
        <v>59</v>
      </c>
      <c r="B41" s="141">
        <v>8536</v>
      </c>
      <c r="C41" s="142">
        <v>0.89834515366430878</v>
      </c>
      <c r="D41" s="141">
        <v>22057</v>
      </c>
      <c r="E41" s="142">
        <v>4.3032108573320045</v>
      </c>
      <c r="F41" s="142">
        <v>2.5839971883786315</v>
      </c>
      <c r="G41" s="141">
        <v>61427</v>
      </c>
      <c r="H41" s="142">
        <v>1.9416831239524015</v>
      </c>
      <c r="I41" s="141">
        <v>159733</v>
      </c>
      <c r="J41" s="142">
        <v>-0.13192117241034396</v>
      </c>
      <c r="K41" s="142">
        <v>2.6003711722858025</v>
      </c>
    </row>
    <row r="42" spans="1:11" s="3" customFormat="1" x14ac:dyDescent="0.15">
      <c r="A42" s="40" t="s">
        <v>154</v>
      </c>
      <c r="B42" s="141">
        <v>417</v>
      </c>
      <c r="C42" s="142">
        <v>31.545741324921124</v>
      </c>
      <c r="D42" s="141">
        <v>1270</v>
      </c>
      <c r="E42" s="142">
        <v>26.873126873126878</v>
      </c>
      <c r="F42" s="142">
        <v>3.0455635491606716</v>
      </c>
      <c r="G42" s="141">
        <v>4872</v>
      </c>
      <c r="H42" s="142">
        <v>40.931443448076379</v>
      </c>
      <c r="I42" s="141">
        <v>19785</v>
      </c>
      <c r="J42" s="142">
        <v>31.987991994663105</v>
      </c>
      <c r="K42" s="142">
        <v>4.0609605911330053</v>
      </c>
    </row>
    <row r="43" spans="1:11" s="3" customFormat="1" ht="9" customHeight="1" x14ac:dyDescent="0.15">
      <c r="A43" s="40" t="s">
        <v>204</v>
      </c>
      <c r="B43" s="144"/>
      <c r="C43" s="144"/>
      <c r="D43" s="144"/>
      <c r="E43" s="144"/>
      <c r="F43" s="144"/>
      <c r="G43" s="144"/>
      <c r="H43" s="144"/>
      <c r="I43" s="144"/>
      <c r="J43" s="144"/>
      <c r="K43" s="144"/>
    </row>
    <row r="44" spans="1:11" s="3" customFormat="1" ht="11.1" customHeight="1" x14ac:dyDescent="0.15">
      <c r="A44" s="47" t="s">
        <v>60</v>
      </c>
      <c r="B44" s="139">
        <v>8304</v>
      </c>
      <c r="C44" s="140">
        <v>2.8868789493247391</v>
      </c>
      <c r="D44" s="139">
        <v>21764</v>
      </c>
      <c r="E44" s="140">
        <v>6.1296142780513918</v>
      </c>
      <c r="F44" s="140">
        <v>2.6209055876685934</v>
      </c>
      <c r="G44" s="139">
        <v>61754</v>
      </c>
      <c r="H44" s="140">
        <v>4.4818543270450846</v>
      </c>
      <c r="I44" s="139">
        <v>167750</v>
      </c>
      <c r="J44" s="140">
        <v>2.7508437513399002</v>
      </c>
      <c r="K44" s="140">
        <v>2.7164232276451727</v>
      </c>
    </row>
    <row r="45" spans="1:11" s="5" customFormat="1" x14ac:dyDescent="0.15">
      <c r="A45" s="53" t="s">
        <v>209</v>
      </c>
      <c r="B45" s="141">
        <v>7899</v>
      </c>
      <c r="C45" s="142">
        <v>1.7387944358577982</v>
      </c>
      <c r="D45" s="141">
        <v>20530</v>
      </c>
      <c r="E45" s="142">
        <v>4.9161896974652564</v>
      </c>
      <c r="F45" s="142">
        <v>2.5990631725534876</v>
      </c>
      <c r="G45" s="141">
        <v>56968</v>
      </c>
      <c r="H45" s="142">
        <v>2.2948464715388752</v>
      </c>
      <c r="I45" s="141">
        <v>148372</v>
      </c>
      <c r="J45" s="142">
        <v>-1.0782543062788363E-2</v>
      </c>
      <c r="K45" s="142">
        <v>2.6044797079061928</v>
      </c>
    </row>
    <row r="46" spans="1:11" s="5" customFormat="1" x14ac:dyDescent="0.15">
      <c r="A46" s="53" t="s">
        <v>210</v>
      </c>
      <c r="B46" s="141">
        <v>405</v>
      </c>
      <c r="C46" s="142">
        <v>31.921824104234531</v>
      </c>
      <c r="D46" s="141">
        <v>1234</v>
      </c>
      <c r="E46" s="142">
        <v>31.416400425985103</v>
      </c>
      <c r="F46" s="142">
        <v>3.0469135802469136</v>
      </c>
      <c r="G46" s="141">
        <v>4786</v>
      </c>
      <c r="H46" s="142">
        <v>40.146412884333813</v>
      </c>
      <c r="I46" s="141">
        <v>19378</v>
      </c>
      <c r="J46" s="142">
        <v>30.307309528612734</v>
      </c>
      <c r="K46" s="142">
        <v>4.048892603426661</v>
      </c>
    </row>
    <row r="47" spans="1:11" s="3" customFormat="1" ht="11.1" customHeight="1" x14ac:dyDescent="0.15">
      <c r="A47" s="47" t="s">
        <v>51</v>
      </c>
      <c r="B47" s="139">
        <v>203</v>
      </c>
      <c r="C47" s="140">
        <v>-20.392156862745097</v>
      </c>
      <c r="D47" s="139">
        <v>485</v>
      </c>
      <c r="E47" s="140">
        <v>-11.334552102376605</v>
      </c>
      <c r="F47" s="140">
        <v>2.3891625615763545</v>
      </c>
      <c r="G47" s="139">
        <v>1551</v>
      </c>
      <c r="H47" s="140">
        <v>-21.942627075993954</v>
      </c>
      <c r="I47" s="139">
        <v>4176</v>
      </c>
      <c r="J47" s="140">
        <v>-18.833819241982511</v>
      </c>
      <c r="K47" s="140">
        <v>2.6924564796905224</v>
      </c>
    </row>
    <row r="48" spans="1:11" s="3" customFormat="1" x14ac:dyDescent="0.15">
      <c r="A48" s="53" t="s">
        <v>209</v>
      </c>
      <c r="B48" s="141">
        <v>191</v>
      </c>
      <c r="C48" s="142">
        <v>-22.357723577235774</v>
      </c>
      <c r="D48" s="141">
        <v>449</v>
      </c>
      <c r="E48" s="142">
        <v>-12.133072407045006</v>
      </c>
      <c r="F48" s="142">
        <v>2.3507853403141361</v>
      </c>
      <c r="G48" s="141">
        <v>1537</v>
      </c>
      <c r="H48" s="142">
        <v>-22.019279553526133</v>
      </c>
      <c r="I48" s="141">
        <v>4126</v>
      </c>
      <c r="J48" s="142">
        <v>-19.082172975093158</v>
      </c>
      <c r="K48" s="142">
        <v>2.6844502277163307</v>
      </c>
    </row>
    <row r="49" spans="1:11" s="3" customFormat="1" x14ac:dyDescent="0.15">
      <c r="A49" s="53" t="s">
        <v>210</v>
      </c>
      <c r="B49" s="141">
        <v>12</v>
      </c>
      <c r="C49" s="142">
        <v>33.333333333333343</v>
      </c>
      <c r="D49" s="141">
        <v>36</v>
      </c>
      <c r="E49" s="142">
        <v>0</v>
      </c>
      <c r="F49" s="142">
        <v>3</v>
      </c>
      <c r="G49" s="141">
        <v>14</v>
      </c>
      <c r="H49" s="142">
        <v>-12.5</v>
      </c>
      <c r="I49" s="141">
        <v>50</v>
      </c>
      <c r="J49" s="142">
        <v>8.6956521739130466</v>
      </c>
      <c r="K49" s="142">
        <v>3.5714285714285716</v>
      </c>
    </row>
    <row r="50" spans="1:11" s="5" customFormat="1" ht="15.95" customHeight="1" x14ac:dyDescent="0.15">
      <c r="A50" s="35" t="s">
        <v>119</v>
      </c>
      <c r="B50" s="144"/>
      <c r="C50" s="144"/>
      <c r="D50" s="144"/>
      <c r="E50" s="144"/>
      <c r="F50" s="144"/>
      <c r="G50" s="144"/>
      <c r="H50" s="144"/>
      <c r="I50" s="144"/>
      <c r="J50" s="144"/>
      <c r="K50" s="143"/>
    </row>
    <row r="51" spans="1:11" s="5" customFormat="1" ht="12.95" customHeight="1" x14ac:dyDescent="0.15">
      <c r="A51" s="35" t="s">
        <v>208</v>
      </c>
      <c r="B51" s="139">
        <v>36022</v>
      </c>
      <c r="C51" s="140">
        <v>7.6504691889307281</v>
      </c>
      <c r="D51" s="139">
        <v>65462</v>
      </c>
      <c r="E51" s="140">
        <v>7.8433633712788975</v>
      </c>
      <c r="F51" s="140">
        <v>1.8172783299094997</v>
      </c>
      <c r="G51" s="139">
        <v>257390</v>
      </c>
      <c r="H51" s="140">
        <v>3.8750867677207879</v>
      </c>
      <c r="I51" s="139">
        <v>476753</v>
      </c>
      <c r="J51" s="140">
        <v>4.9467180005327123</v>
      </c>
      <c r="K51" s="140">
        <v>1.8522592175298185</v>
      </c>
    </row>
    <row r="52" spans="1:11" s="3" customFormat="1" x14ac:dyDescent="0.15">
      <c r="A52" s="40" t="s">
        <v>59</v>
      </c>
      <c r="B52" s="141">
        <v>30995</v>
      </c>
      <c r="C52" s="142">
        <v>3.7211792658033005</v>
      </c>
      <c r="D52" s="141">
        <v>56434</v>
      </c>
      <c r="E52" s="142">
        <v>3.7561361254619356</v>
      </c>
      <c r="F52" s="142">
        <v>1.8207452814970158</v>
      </c>
      <c r="G52" s="141">
        <v>223639</v>
      </c>
      <c r="H52" s="142">
        <v>3.2264169232260542</v>
      </c>
      <c r="I52" s="141">
        <v>415251</v>
      </c>
      <c r="J52" s="142">
        <v>4.0239185546659684</v>
      </c>
      <c r="K52" s="142">
        <v>1.8567915256283565</v>
      </c>
    </row>
    <row r="53" spans="1:11" s="3" customFormat="1" x14ac:dyDescent="0.15">
      <c r="A53" s="40" t="s">
        <v>154</v>
      </c>
      <c r="B53" s="141">
        <v>5027</v>
      </c>
      <c r="C53" s="142">
        <v>40.458228555462426</v>
      </c>
      <c r="D53" s="141">
        <v>9028</v>
      </c>
      <c r="E53" s="142">
        <v>43.074484944532486</v>
      </c>
      <c r="F53" s="142">
        <v>1.7959021285060672</v>
      </c>
      <c r="G53" s="141">
        <v>33751</v>
      </c>
      <c r="H53" s="142">
        <v>8.3881948681717518</v>
      </c>
      <c r="I53" s="141">
        <v>61502</v>
      </c>
      <c r="J53" s="142">
        <v>11.633056831176376</v>
      </c>
      <c r="K53" s="142">
        <v>1.822227489555865</v>
      </c>
    </row>
    <row r="54" spans="1:11" s="3" customFormat="1" ht="9" customHeight="1" x14ac:dyDescent="0.15">
      <c r="A54" s="40" t="s">
        <v>204</v>
      </c>
      <c r="B54" s="144"/>
      <c r="C54" s="144"/>
      <c r="D54" s="144"/>
      <c r="E54" s="144"/>
      <c r="F54" s="144"/>
      <c r="G54" s="144"/>
      <c r="H54" s="144"/>
      <c r="I54" s="144"/>
      <c r="J54" s="144"/>
      <c r="K54" s="144"/>
    </row>
    <row r="55" spans="1:11" s="3" customFormat="1" ht="11.1" customHeight="1" x14ac:dyDescent="0.15">
      <c r="A55" s="47" t="s">
        <v>60</v>
      </c>
      <c r="B55" s="139">
        <v>23964</v>
      </c>
      <c r="C55" s="140">
        <v>9.3597407931364955</v>
      </c>
      <c r="D55" s="139">
        <v>42033</v>
      </c>
      <c r="E55" s="140">
        <v>9.5151246710612014</v>
      </c>
      <c r="F55" s="140">
        <v>1.7540060090135203</v>
      </c>
      <c r="G55" s="139">
        <v>170226</v>
      </c>
      <c r="H55" s="140">
        <v>5.181660899653977</v>
      </c>
      <c r="I55" s="139">
        <v>306509</v>
      </c>
      <c r="J55" s="140">
        <v>5.7781106133914903</v>
      </c>
      <c r="K55" s="140">
        <v>1.8006003783205855</v>
      </c>
    </row>
    <row r="56" spans="1:11" s="5" customFormat="1" x14ac:dyDescent="0.15">
      <c r="A56" s="53" t="s">
        <v>209</v>
      </c>
      <c r="B56" s="141">
        <v>19876</v>
      </c>
      <c r="C56" s="142">
        <v>4.3250052487927775</v>
      </c>
      <c r="D56" s="141">
        <v>34695</v>
      </c>
      <c r="E56" s="142">
        <v>3.942598639863391</v>
      </c>
      <c r="F56" s="142">
        <v>1.7455725498088146</v>
      </c>
      <c r="G56" s="141">
        <v>143845</v>
      </c>
      <c r="H56" s="142">
        <v>4.6145454545454498</v>
      </c>
      <c r="I56" s="141">
        <v>259111</v>
      </c>
      <c r="J56" s="142">
        <v>4.7006198530778533</v>
      </c>
      <c r="K56" s="142">
        <v>1.8013208662101567</v>
      </c>
    </row>
    <row r="57" spans="1:11" s="5" customFormat="1" x14ac:dyDescent="0.15">
      <c r="A57" s="53" t="s">
        <v>210</v>
      </c>
      <c r="B57" s="141">
        <v>4088</v>
      </c>
      <c r="C57" s="142">
        <v>42.887102411744138</v>
      </c>
      <c r="D57" s="141">
        <v>7338</v>
      </c>
      <c r="E57" s="142">
        <v>46.701319472211111</v>
      </c>
      <c r="F57" s="142">
        <v>1.7950097847358122</v>
      </c>
      <c r="G57" s="141">
        <v>26381</v>
      </c>
      <c r="H57" s="142">
        <v>8.3853738701725575</v>
      </c>
      <c r="I57" s="141">
        <v>47398</v>
      </c>
      <c r="J57" s="142">
        <v>12.083806280741584</v>
      </c>
      <c r="K57" s="142">
        <v>1.7966718471627308</v>
      </c>
    </row>
    <row r="58" spans="1:11" s="3" customFormat="1" ht="11.1" customHeight="1" x14ac:dyDescent="0.15">
      <c r="A58" s="47" t="s">
        <v>51</v>
      </c>
      <c r="B58" s="139">
        <v>246</v>
      </c>
      <c r="C58" s="140">
        <v>-33.333333333333329</v>
      </c>
      <c r="D58" s="139">
        <v>449</v>
      </c>
      <c r="E58" s="140">
        <v>-27.346278317152098</v>
      </c>
      <c r="F58" s="140">
        <v>1.8252032520325203</v>
      </c>
      <c r="G58" s="139">
        <v>1916</v>
      </c>
      <c r="H58" s="140">
        <v>-36.535276581649555</v>
      </c>
      <c r="I58" s="139">
        <v>3655</v>
      </c>
      <c r="J58" s="140">
        <v>-28.361426891415135</v>
      </c>
      <c r="K58" s="140">
        <v>1.9076200417536535</v>
      </c>
    </row>
    <row r="59" spans="1:11" s="3" customFormat="1" x14ac:dyDescent="0.15">
      <c r="A59" s="53" t="s">
        <v>209</v>
      </c>
      <c r="B59" s="141">
        <v>217</v>
      </c>
      <c r="C59" s="142">
        <v>-36.734693877551024</v>
      </c>
      <c r="D59" s="141">
        <v>398</v>
      </c>
      <c r="E59" s="142">
        <v>-32.427843803056021</v>
      </c>
      <c r="F59" s="142">
        <v>1.8341013824884793</v>
      </c>
      <c r="G59" s="141">
        <v>1812</v>
      </c>
      <c r="H59" s="142">
        <v>-34.843581445523199</v>
      </c>
      <c r="I59" s="141">
        <v>3458</v>
      </c>
      <c r="J59" s="142">
        <v>-27.777777777777771</v>
      </c>
      <c r="K59" s="142">
        <v>1.9083885209713025</v>
      </c>
    </row>
    <row r="60" spans="1:11" s="3" customFormat="1" x14ac:dyDescent="0.15">
      <c r="A60" s="53" t="s">
        <v>210</v>
      </c>
      <c r="B60" s="141">
        <v>29</v>
      </c>
      <c r="C60" s="142">
        <v>11.538461538461533</v>
      </c>
      <c r="D60" s="141">
        <v>51</v>
      </c>
      <c r="E60" s="142">
        <v>75.862068965517238</v>
      </c>
      <c r="F60" s="142">
        <v>1.7586206896551724</v>
      </c>
      <c r="G60" s="141">
        <v>104</v>
      </c>
      <c r="H60" s="142">
        <v>-56.30252100840336</v>
      </c>
      <c r="I60" s="141">
        <v>197</v>
      </c>
      <c r="J60" s="142">
        <v>-37.261146496815286</v>
      </c>
      <c r="K60" s="142">
        <v>1.8942307692307692</v>
      </c>
    </row>
    <row r="61" spans="1:11" s="5" customFormat="1" ht="15.95" customHeight="1" x14ac:dyDescent="0.15">
      <c r="A61" s="35" t="s">
        <v>120</v>
      </c>
      <c r="B61" s="144"/>
      <c r="C61" s="144"/>
      <c r="D61" s="144"/>
      <c r="E61" s="144"/>
      <c r="F61" s="144"/>
      <c r="G61" s="144"/>
      <c r="H61" s="144"/>
      <c r="I61" s="144"/>
      <c r="J61" s="144"/>
      <c r="K61" s="143"/>
    </row>
    <row r="62" spans="1:11" s="5" customFormat="1" ht="12.95" customHeight="1" x14ac:dyDescent="0.15">
      <c r="A62" s="35" t="s">
        <v>208</v>
      </c>
      <c r="B62" s="139">
        <v>21407</v>
      </c>
      <c r="C62" s="140">
        <v>8.7643532161365698</v>
      </c>
      <c r="D62" s="139">
        <v>33358</v>
      </c>
      <c r="E62" s="140">
        <v>3.0649446950503574</v>
      </c>
      <c r="F62" s="140">
        <v>1.5582753304993693</v>
      </c>
      <c r="G62" s="139">
        <v>155299</v>
      </c>
      <c r="H62" s="140">
        <v>13.917374528703249</v>
      </c>
      <c r="I62" s="139">
        <v>255666</v>
      </c>
      <c r="J62" s="140">
        <v>8.4120630289872338</v>
      </c>
      <c r="K62" s="140">
        <v>1.6462823327902949</v>
      </c>
    </row>
    <row r="63" spans="1:11" s="3" customFormat="1" x14ac:dyDescent="0.15">
      <c r="A63" s="40" t="s">
        <v>59</v>
      </c>
      <c r="B63" s="141">
        <v>18010</v>
      </c>
      <c r="C63" s="142">
        <v>3.3453836001606732</v>
      </c>
      <c r="D63" s="141">
        <v>28437</v>
      </c>
      <c r="E63" s="142">
        <v>-1.0542797494780842</v>
      </c>
      <c r="F63" s="142">
        <v>1.5789561354802888</v>
      </c>
      <c r="G63" s="141">
        <v>134431</v>
      </c>
      <c r="H63" s="142">
        <v>11.112856032929429</v>
      </c>
      <c r="I63" s="141">
        <v>222515</v>
      </c>
      <c r="J63" s="142">
        <v>7.4853032813413307</v>
      </c>
      <c r="K63" s="142">
        <v>1.6552357715110353</v>
      </c>
    </row>
    <row r="64" spans="1:11" s="3" customFormat="1" x14ac:dyDescent="0.15">
      <c r="A64" s="40" t="s">
        <v>154</v>
      </c>
      <c r="B64" s="141">
        <v>3397</v>
      </c>
      <c r="C64" s="142">
        <v>50.643015521064314</v>
      </c>
      <c r="D64" s="141">
        <v>4921</v>
      </c>
      <c r="E64" s="142">
        <v>35.714285714285722</v>
      </c>
      <c r="F64" s="142">
        <v>1.4486311451280542</v>
      </c>
      <c r="G64" s="141">
        <v>20868</v>
      </c>
      <c r="H64" s="142">
        <v>36.036505867014341</v>
      </c>
      <c r="I64" s="141">
        <v>33151</v>
      </c>
      <c r="J64" s="142">
        <v>15.071678989204756</v>
      </c>
      <c r="K64" s="142">
        <v>1.5886045620088174</v>
      </c>
    </row>
    <row r="65" spans="1:11" s="3" customFormat="1" ht="9" customHeight="1" x14ac:dyDescent="0.15">
      <c r="A65" s="40" t="s">
        <v>204</v>
      </c>
      <c r="B65" s="144"/>
      <c r="C65" s="144"/>
      <c r="D65" s="144"/>
      <c r="E65" s="144"/>
      <c r="F65" s="144"/>
      <c r="G65" s="144"/>
      <c r="H65" s="144"/>
      <c r="I65" s="144"/>
      <c r="J65" s="144"/>
      <c r="K65" s="144"/>
    </row>
    <row r="66" spans="1:11" s="3" customFormat="1" ht="11.1" customHeight="1" x14ac:dyDescent="0.15">
      <c r="A66" s="47" t="s">
        <v>60</v>
      </c>
      <c r="B66" s="139">
        <v>17164</v>
      </c>
      <c r="C66" s="140">
        <v>8.2014751308075375</v>
      </c>
      <c r="D66" s="139">
        <v>25579</v>
      </c>
      <c r="E66" s="140">
        <v>3.2243744955609372</v>
      </c>
      <c r="F66" s="140">
        <v>1.4902703332556513</v>
      </c>
      <c r="G66" s="139">
        <v>126950</v>
      </c>
      <c r="H66" s="140">
        <v>15.19650100269503</v>
      </c>
      <c r="I66" s="139">
        <v>198618</v>
      </c>
      <c r="J66" s="140">
        <v>8.5279026943735659</v>
      </c>
      <c r="K66" s="140">
        <v>1.5645372193777078</v>
      </c>
    </row>
    <row r="67" spans="1:11" s="5" customFormat="1" x14ac:dyDescent="0.15">
      <c r="A67" s="53" t="s">
        <v>209</v>
      </c>
      <c r="B67" s="141">
        <v>14311</v>
      </c>
      <c r="C67" s="142">
        <v>1.9447214702949083</v>
      </c>
      <c r="D67" s="141">
        <v>21501</v>
      </c>
      <c r="E67" s="142">
        <v>-2.9869602490637561</v>
      </c>
      <c r="F67" s="142">
        <v>1.5024107330025853</v>
      </c>
      <c r="G67" s="141">
        <v>109273</v>
      </c>
      <c r="H67" s="142">
        <v>11.766510857224688</v>
      </c>
      <c r="I67" s="141">
        <v>172672</v>
      </c>
      <c r="J67" s="142">
        <v>5.7255343770856229</v>
      </c>
      <c r="K67" s="142">
        <v>1.580189067747751</v>
      </c>
    </row>
    <row r="68" spans="1:11" s="5" customFormat="1" x14ac:dyDescent="0.15">
      <c r="A68" s="53" t="s">
        <v>210</v>
      </c>
      <c r="B68" s="141">
        <v>2853</v>
      </c>
      <c r="C68" s="142">
        <v>56.328767123287662</v>
      </c>
      <c r="D68" s="141">
        <v>4078</v>
      </c>
      <c r="E68" s="142">
        <v>55.827283148643488</v>
      </c>
      <c r="F68" s="142">
        <v>1.4293725902558709</v>
      </c>
      <c r="G68" s="141">
        <v>17677</v>
      </c>
      <c r="H68" s="142">
        <v>42.166639858452641</v>
      </c>
      <c r="I68" s="141">
        <v>25946</v>
      </c>
      <c r="J68" s="142">
        <v>31.772473336719145</v>
      </c>
      <c r="K68" s="142">
        <v>1.4677829948520678</v>
      </c>
    </row>
    <row r="69" spans="1:11" s="3" customFormat="1" ht="11.1" customHeight="1" x14ac:dyDescent="0.15">
      <c r="A69" s="47" t="s">
        <v>51</v>
      </c>
      <c r="B69" s="139">
        <v>634</v>
      </c>
      <c r="C69" s="140">
        <v>34.893617021276583</v>
      </c>
      <c r="D69" s="139">
        <v>1038</v>
      </c>
      <c r="E69" s="140">
        <v>42.582417582417577</v>
      </c>
      <c r="F69" s="140">
        <v>1.637223974763407</v>
      </c>
      <c r="G69" s="139">
        <v>3783</v>
      </c>
      <c r="H69" s="140">
        <v>26.648811516571811</v>
      </c>
      <c r="I69" s="139">
        <v>6539</v>
      </c>
      <c r="J69" s="140">
        <v>32.610018251875886</v>
      </c>
      <c r="K69" s="140">
        <v>1.7285223367697595</v>
      </c>
    </row>
    <row r="70" spans="1:11" s="3" customFormat="1" x14ac:dyDescent="0.15">
      <c r="A70" s="53" t="s">
        <v>209</v>
      </c>
      <c r="B70" s="141">
        <v>631</v>
      </c>
      <c r="C70" s="142">
        <v>34.255319148936167</v>
      </c>
      <c r="D70" s="141">
        <v>1033</v>
      </c>
      <c r="E70" s="142">
        <v>41.895604395604408</v>
      </c>
      <c r="F70" s="142">
        <v>1.6370839936608559</v>
      </c>
      <c r="G70" s="141">
        <v>3732</v>
      </c>
      <c r="H70" s="142">
        <v>25.783619817997973</v>
      </c>
      <c r="I70" s="141">
        <v>6445</v>
      </c>
      <c r="J70" s="142">
        <v>33.519784545266219</v>
      </c>
      <c r="K70" s="142">
        <v>1.7269560557341908</v>
      </c>
    </row>
    <row r="71" spans="1:11" s="3" customFormat="1" x14ac:dyDescent="0.15">
      <c r="A71" s="53" t="s">
        <v>210</v>
      </c>
      <c r="B71" s="141">
        <v>3</v>
      </c>
      <c r="C71" s="145" t="s">
        <v>506</v>
      </c>
      <c r="D71" s="141">
        <v>5</v>
      </c>
      <c r="E71" s="145" t="s">
        <v>506</v>
      </c>
      <c r="F71" s="142">
        <v>1.6666666666666667</v>
      </c>
      <c r="G71" s="141">
        <v>51</v>
      </c>
      <c r="H71" s="142">
        <v>155</v>
      </c>
      <c r="I71" s="141">
        <v>94</v>
      </c>
      <c r="J71" s="142">
        <v>-9.6153846153846132</v>
      </c>
      <c r="K71" s="142">
        <v>1.8431372549019607</v>
      </c>
    </row>
  </sheetData>
  <mergeCells count="10">
    <mergeCell ref="A1:K1"/>
    <mergeCell ref="B2:F2"/>
    <mergeCell ref="G2:K2"/>
    <mergeCell ref="B3:C3"/>
    <mergeCell ref="D3:E3"/>
    <mergeCell ref="F3:F4"/>
    <mergeCell ref="G3:H3"/>
    <mergeCell ref="I3:J3"/>
    <mergeCell ref="K3:K4"/>
    <mergeCell ref="A2:A5"/>
  </mergeCells>
  <phoneticPr fontId="18" type="noConversion"/>
  <conditionalFormatting sqref="A30 A8 B3:C3 A52 A19 A41 A63">
    <cfRule type="cellIs" dxfId="30"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8" orientation="portrait" useFirstPageNumber="1" r:id="rId1"/>
  <headerFooter alignWithMargins="0">
    <oddHeader>&amp;C&amp;8- &amp;P -</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6"/>
  <dimension ref="A1:K71"/>
  <sheetViews>
    <sheetView zoomScale="130" workbookViewId="0">
      <selection activeCell="L1" sqref="L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65" t="s">
        <v>211</v>
      </c>
      <c r="B1" s="266"/>
      <c r="C1" s="266"/>
      <c r="D1" s="266"/>
      <c r="E1" s="266"/>
      <c r="F1" s="266"/>
      <c r="G1" s="266"/>
      <c r="H1" s="266"/>
      <c r="I1" s="266"/>
      <c r="J1" s="266"/>
      <c r="K1" s="267"/>
    </row>
    <row r="2" spans="1:11" ht="9.9499999999999993" customHeight="1" x14ac:dyDescent="0.15">
      <c r="A2" s="255" t="s">
        <v>212</v>
      </c>
      <c r="B2" s="250" t="s">
        <v>494</v>
      </c>
      <c r="C2" s="246"/>
      <c r="D2" s="246"/>
      <c r="E2" s="246"/>
      <c r="F2" s="246"/>
      <c r="G2" s="251" t="s">
        <v>495</v>
      </c>
      <c r="H2" s="252"/>
      <c r="I2" s="252"/>
      <c r="J2" s="252"/>
      <c r="K2" s="252"/>
    </row>
    <row r="3" spans="1:11" ht="9.9499999999999993" customHeight="1" x14ac:dyDescent="0.15">
      <c r="A3" s="256"/>
      <c r="B3" s="245" t="s">
        <v>135</v>
      </c>
      <c r="C3" s="247"/>
      <c r="D3" s="259" t="s">
        <v>133</v>
      </c>
      <c r="E3" s="264"/>
      <c r="F3" s="253" t="s">
        <v>57</v>
      </c>
      <c r="G3" s="259" t="s">
        <v>135</v>
      </c>
      <c r="H3" s="264"/>
      <c r="I3" s="259" t="s">
        <v>133</v>
      </c>
      <c r="J3" s="264"/>
      <c r="K3" s="259" t="s">
        <v>57</v>
      </c>
    </row>
    <row r="4" spans="1:11" ht="45" customHeight="1" x14ac:dyDescent="0.15">
      <c r="A4" s="256"/>
      <c r="B4" s="26" t="s">
        <v>136</v>
      </c>
      <c r="C4" s="16" t="s">
        <v>152</v>
      </c>
      <c r="D4" s="16" t="s">
        <v>136</v>
      </c>
      <c r="E4" s="16" t="s">
        <v>152</v>
      </c>
      <c r="F4" s="254"/>
      <c r="G4" s="16" t="s">
        <v>136</v>
      </c>
      <c r="H4" s="16" t="s">
        <v>155</v>
      </c>
      <c r="I4" s="16" t="s">
        <v>136</v>
      </c>
      <c r="J4" s="16" t="s">
        <v>155</v>
      </c>
      <c r="K4" s="259"/>
    </row>
    <row r="5" spans="1:11" ht="9.9499999999999993" customHeight="1" x14ac:dyDescent="0.15">
      <c r="A5" s="257"/>
      <c r="B5" s="27" t="s">
        <v>137</v>
      </c>
      <c r="C5" s="18" t="s">
        <v>138</v>
      </c>
      <c r="D5" s="18" t="s">
        <v>137</v>
      </c>
      <c r="E5" s="18" t="s">
        <v>138</v>
      </c>
      <c r="F5" s="18" t="s">
        <v>139</v>
      </c>
      <c r="G5" s="18" t="s">
        <v>137</v>
      </c>
      <c r="H5" s="18" t="s">
        <v>138</v>
      </c>
      <c r="I5" s="18" t="s">
        <v>137</v>
      </c>
      <c r="J5" s="18" t="s">
        <v>138</v>
      </c>
      <c r="K5" s="19" t="s">
        <v>139</v>
      </c>
    </row>
    <row r="6" spans="1:11" s="5" customFormat="1" ht="15.95" customHeight="1" x14ac:dyDescent="0.15">
      <c r="A6" s="35" t="s">
        <v>156</v>
      </c>
      <c r="B6" s="50"/>
      <c r="C6" s="50"/>
      <c r="D6" s="31"/>
      <c r="E6" s="50"/>
      <c r="F6" s="31"/>
      <c r="G6" s="31"/>
      <c r="H6" s="50"/>
      <c r="I6" s="31"/>
      <c r="J6" s="31"/>
      <c r="K6" s="23"/>
    </row>
    <row r="7" spans="1:11" s="5" customFormat="1" ht="12.95" customHeight="1" x14ac:dyDescent="0.15">
      <c r="A7" s="35" t="s">
        <v>208</v>
      </c>
      <c r="B7" s="139">
        <v>7490</v>
      </c>
      <c r="C7" s="140">
        <v>8.5979411338262963</v>
      </c>
      <c r="D7" s="139">
        <v>13972</v>
      </c>
      <c r="E7" s="140">
        <v>12.071869736103309</v>
      </c>
      <c r="F7" s="140">
        <v>1.8654205607476635</v>
      </c>
      <c r="G7" s="139">
        <v>53870</v>
      </c>
      <c r="H7" s="140">
        <v>8.698722734518455</v>
      </c>
      <c r="I7" s="139">
        <v>102720</v>
      </c>
      <c r="J7" s="140">
        <v>10.032778456198983</v>
      </c>
      <c r="K7" s="140">
        <v>1.906812697234082</v>
      </c>
    </row>
    <row r="8" spans="1:11" s="3" customFormat="1" x14ac:dyDescent="0.15">
      <c r="A8" s="40" t="s">
        <v>59</v>
      </c>
      <c r="B8" s="141">
        <v>6924</v>
      </c>
      <c r="C8" s="142">
        <v>8.2551594746716717</v>
      </c>
      <c r="D8" s="141">
        <v>12910</v>
      </c>
      <c r="E8" s="142">
        <v>12.82992483831498</v>
      </c>
      <c r="F8" s="142">
        <v>1.8645291738879262</v>
      </c>
      <c r="G8" s="141">
        <v>49562</v>
      </c>
      <c r="H8" s="142">
        <v>7.4631396357328725</v>
      </c>
      <c r="I8" s="141">
        <v>91546</v>
      </c>
      <c r="J8" s="142">
        <v>7.9106500854600057</v>
      </c>
      <c r="K8" s="142">
        <v>1.8471006012670999</v>
      </c>
    </row>
    <row r="9" spans="1:11" s="3" customFormat="1" x14ac:dyDescent="0.15">
      <c r="A9" s="40" t="s">
        <v>154</v>
      </c>
      <c r="B9" s="141">
        <v>566</v>
      </c>
      <c r="C9" s="142">
        <v>12.974051896207584</v>
      </c>
      <c r="D9" s="141">
        <v>1062</v>
      </c>
      <c r="E9" s="142">
        <v>3.6097560975609753</v>
      </c>
      <c r="F9" s="142">
        <v>1.8763250883392226</v>
      </c>
      <c r="G9" s="141">
        <v>4308</v>
      </c>
      <c r="H9" s="142">
        <v>25.268973538819424</v>
      </c>
      <c r="I9" s="141">
        <v>11174</v>
      </c>
      <c r="J9" s="142">
        <v>31.165629768752211</v>
      </c>
      <c r="K9" s="142">
        <v>2.593779015784587</v>
      </c>
    </row>
    <row r="10" spans="1:11" s="3" customFormat="1" ht="9" customHeight="1" x14ac:dyDescent="0.15">
      <c r="A10" s="40" t="s">
        <v>204</v>
      </c>
      <c r="B10" s="144"/>
      <c r="C10" s="144"/>
      <c r="D10" s="144"/>
      <c r="E10" s="144"/>
      <c r="F10" s="144"/>
      <c r="G10" s="144"/>
      <c r="H10" s="144"/>
      <c r="I10" s="144"/>
      <c r="J10" s="144"/>
      <c r="K10" s="144"/>
    </row>
    <row r="11" spans="1:11" s="3" customFormat="1" ht="11.1" customHeight="1" x14ac:dyDescent="0.15">
      <c r="A11" s="47" t="s">
        <v>60</v>
      </c>
      <c r="B11" s="139">
        <v>6359</v>
      </c>
      <c r="C11" s="140">
        <v>5.9833333333333343</v>
      </c>
      <c r="D11" s="139">
        <v>11698</v>
      </c>
      <c r="E11" s="140">
        <v>9.1842449131976878</v>
      </c>
      <c r="F11" s="140">
        <v>1.8395974209781412</v>
      </c>
      <c r="G11" s="139">
        <v>46803</v>
      </c>
      <c r="H11" s="140">
        <v>6.1774047186932819</v>
      </c>
      <c r="I11" s="139">
        <v>88653</v>
      </c>
      <c r="J11" s="140">
        <v>7.3839892437951988</v>
      </c>
      <c r="K11" s="140">
        <v>1.8941734504198449</v>
      </c>
    </row>
    <row r="12" spans="1:11" s="5" customFormat="1" x14ac:dyDescent="0.15">
      <c r="A12" s="53" t="s">
        <v>209</v>
      </c>
      <c r="B12" s="141">
        <v>5830</v>
      </c>
      <c r="C12" s="142">
        <v>5.2156650424111177</v>
      </c>
      <c r="D12" s="141">
        <v>10895</v>
      </c>
      <c r="E12" s="142">
        <v>10.530587399817392</v>
      </c>
      <c r="F12" s="142">
        <v>1.8687821612349915</v>
      </c>
      <c r="G12" s="141">
        <v>42698</v>
      </c>
      <c r="H12" s="142">
        <v>4.5289855072463752</v>
      </c>
      <c r="I12" s="141">
        <v>78939</v>
      </c>
      <c r="J12" s="142">
        <v>5.1692668434165086</v>
      </c>
      <c r="K12" s="142">
        <v>1.8487751182725187</v>
      </c>
    </row>
    <row r="13" spans="1:11" s="5" customFormat="1" x14ac:dyDescent="0.15">
      <c r="A13" s="53" t="s">
        <v>210</v>
      </c>
      <c r="B13" s="141">
        <v>529</v>
      </c>
      <c r="C13" s="142">
        <v>15.250544662309366</v>
      </c>
      <c r="D13" s="141">
        <v>803</v>
      </c>
      <c r="E13" s="142">
        <v>-6.3010501750291752</v>
      </c>
      <c r="F13" s="142">
        <v>1.5179584120982987</v>
      </c>
      <c r="G13" s="141">
        <v>4105</v>
      </c>
      <c r="H13" s="142">
        <v>27.011138613861391</v>
      </c>
      <c r="I13" s="141">
        <v>9714</v>
      </c>
      <c r="J13" s="142">
        <v>29.554547879434523</v>
      </c>
      <c r="K13" s="142">
        <v>2.3663824604141293</v>
      </c>
    </row>
    <row r="14" spans="1:11" s="3" customFormat="1" ht="11.1" customHeight="1" x14ac:dyDescent="0.15">
      <c r="A14" s="47" t="s">
        <v>51</v>
      </c>
      <c r="B14" s="139">
        <v>864</v>
      </c>
      <c r="C14" s="140">
        <v>7.3291925465838546</v>
      </c>
      <c r="D14" s="139">
        <v>1537</v>
      </c>
      <c r="E14" s="140">
        <v>14.275092936802977</v>
      </c>
      <c r="F14" s="140">
        <v>1.7789351851851851</v>
      </c>
      <c r="G14" s="139">
        <v>5895</v>
      </c>
      <c r="H14" s="140">
        <v>22.9918631337367</v>
      </c>
      <c r="I14" s="139">
        <v>10051</v>
      </c>
      <c r="J14" s="140">
        <v>29.790805785123979</v>
      </c>
      <c r="K14" s="140">
        <v>1.7050042408821036</v>
      </c>
    </row>
    <row r="15" spans="1:11" s="3" customFormat="1" x14ac:dyDescent="0.15">
      <c r="A15" s="53" t="s">
        <v>209</v>
      </c>
      <c r="B15" s="141">
        <v>846</v>
      </c>
      <c r="C15" s="142">
        <v>9.4437257438551114</v>
      </c>
      <c r="D15" s="141">
        <v>1507</v>
      </c>
      <c r="E15" s="142">
        <v>16.912335143522114</v>
      </c>
      <c r="F15" s="142">
        <v>1.781323877068558</v>
      </c>
      <c r="G15" s="141">
        <v>5798</v>
      </c>
      <c r="H15" s="142">
        <v>23.915366531310113</v>
      </c>
      <c r="I15" s="141">
        <v>9880</v>
      </c>
      <c r="J15" s="142">
        <v>30.515191545574623</v>
      </c>
      <c r="K15" s="142">
        <v>1.7040358744394619</v>
      </c>
    </row>
    <row r="16" spans="1:11" s="3" customFormat="1" x14ac:dyDescent="0.15">
      <c r="A16" s="53" t="s">
        <v>210</v>
      </c>
      <c r="B16" s="141">
        <v>18</v>
      </c>
      <c r="C16" s="142">
        <v>-43.75</v>
      </c>
      <c r="D16" s="141">
        <v>30</v>
      </c>
      <c r="E16" s="142">
        <v>-46.428571428571431</v>
      </c>
      <c r="F16" s="142">
        <v>1.6666666666666667</v>
      </c>
      <c r="G16" s="141">
        <v>97</v>
      </c>
      <c r="H16" s="142">
        <v>-14.912280701754383</v>
      </c>
      <c r="I16" s="141">
        <v>171</v>
      </c>
      <c r="J16" s="142">
        <v>-1.7241379310344769</v>
      </c>
      <c r="K16" s="142">
        <v>1.7628865979381443</v>
      </c>
    </row>
    <row r="17" spans="1:11" s="5" customFormat="1" ht="15.95" customHeight="1" x14ac:dyDescent="0.15">
      <c r="A17" s="35" t="s">
        <v>157</v>
      </c>
      <c r="B17" s="144"/>
      <c r="C17" s="144"/>
      <c r="D17" s="144"/>
      <c r="E17" s="144"/>
      <c r="F17" s="144"/>
      <c r="G17" s="144"/>
      <c r="H17" s="144"/>
      <c r="I17" s="144"/>
      <c r="J17" s="144"/>
      <c r="K17" s="143"/>
    </row>
    <row r="18" spans="1:11" s="5" customFormat="1" ht="12.95" customHeight="1" x14ac:dyDescent="0.15">
      <c r="A18" s="35" t="s">
        <v>208</v>
      </c>
      <c r="B18" s="139">
        <v>6174</v>
      </c>
      <c r="C18" s="140">
        <v>-6.9059107358262963</v>
      </c>
      <c r="D18" s="139">
        <v>14140</v>
      </c>
      <c r="E18" s="140">
        <v>-9.9363057324840725</v>
      </c>
      <c r="F18" s="140">
        <v>2.2902494331065761</v>
      </c>
      <c r="G18" s="139">
        <v>44032</v>
      </c>
      <c r="H18" s="140">
        <v>-4.9846791247680358</v>
      </c>
      <c r="I18" s="139">
        <v>98697</v>
      </c>
      <c r="J18" s="140">
        <v>-5.4689819648107942</v>
      </c>
      <c r="K18" s="140">
        <v>2.2414834665697674</v>
      </c>
    </row>
    <row r="19" spans="1:11" s="3" customFormat="1" x14ac:dyDescent="0.15">
      <c r="A19" s="40" t="s">
        <v>59</v>
      </c>
      <c r="B19" s="141">
        <v>5875</v>
      </c>
      <c r="C19" s="142">
        <v>-8.0306825297432738</v>
      </c>
      <c r="D19" s="141">
        <v>13213</v>
      </c>
      <c r="E19" s="142">
        <v>-13.254989495798313</v>
      </c>
      <c r="F19" s="142">
        <v>2.2490212765957445</v>
      </c>
      <c r="G19" s="141">
        <v>42115</v>
      </c>
      <c r="H19" s="142">
        <v>-4.9301338630668852</v>
      </c>
      <c r="I19" s="141">
        <v>94308</v>
      </c>
      <c r="J19" s="142">
        <v>-5.6552055301567634</v>
      </c>
      <c r="K19" s="142">
        <v>2.2392971625311646</v>
      </c>
    </row>
    <row r="20" spans="1:11" s="3" customFormat="1" x14ac:dyDescent="0.15">
      <c r="A20" s="40" t="s">
        <v>154</v>
      </c>
      <c r="B20" s="141">
        <v>299</v>
      </c>
      <c r="C20" s="142">
        <v>22.540983606557376</v>
      </c>
      <c r="D20" s="141">
        <v>927</v>
      </c>
      <c r="E20" s="142">
        <v>98.076923076923066</v>
      </c>
      <c r="F20" s="142">
        <v>3.1003344481605351</v>
      </c>
      <c r="G20" s="141">
        <v>1917</v>
      </c>
      <c r="H20" s="142">
        <v>-6.1674008810572758</v>
      </c>
      <c r="I20" s="141">
        <v>4389</v>
      </c>
      <c r="J20" s="142">
        <v>-1.2820512820512846</v>
      </c>
      <c r="K20" s="142">
        <v>2.2895148669796557</v>
      </c>
    </row>
    <row r="21" spans="1:11" s="3" customFormat="1" ht="9" customHeight="1" x14ac:dyDescent="0.15">
      <c r="A21" s="40" t="s">
        <v>204</v>
      </c>
      <c r="B21" s="144"/>
      <c r="C21" s="144"/>
      <c r="D21" s="144"/>
      <c r="E21" s="144"/>
      <c r="F21" s="144"/>
      <c r="G21" s="144"/>
      <c r="H21" s="144"/>
      <c r="I21" s="144"/>
      <c r="J21" s="144"/>
      <c r="K21" s="144"/>
    </row>
    <row r="22" spans="1:11" s="3" customFormat="1" ht="11.1" customHeight="1" x14ac:dyDescent="0.15">
      <c r="A22" s="47" t="s">
        <v>60</v>
      </c>
      <c r="B22" s="139">
        <v>4645</v>
      </c>
      <c r="C22" s="140">
        <v>-7.3778664007976005</v>
      </c>
      <c r="D22" s="139">
        <v>10950</v>
      </c>
      <c r="E22" s="140">
        <v>-11.600871881811571</v>
      </c>
      <c r="F22" s="140">
        <v>2.3573735199138861</v>
      </c>
      <c r="G22" s="139">
        <v>32935</v>
      </c>
      <c r="H22" s="140">
        <v>-5.8058058058058037</v>
      </c>
      <c r="I22" s="139">
        <v>75355</v>
      </c>
      <c r="J22" s="140">
        <v>-5.8709637124476899</v>
      </c>
      <c r="K22" s="140">
        <v>2.2879914984059511</v>
      </c>
    </row>
    <row r="23" spans="1:11" s="5" customFormat="1" x14ac:dyDescent="0.15">
      <c r="A23" s="53" t="s">
        <v>209</v>
      </c>
      <c r="B23" s="141">
        <v>4433</v>
      </c>
      <c r="C23" s="142">
        <v>-8.3901632568712614</v>
      </c>
      <c r="D23" s="141">
        <v>10189</v>
      </c>
      <c r="E23" s="142">
        <v>-15.556108072269183</v>
      </c>
      <c r="F23" s="142">
        <v>2.298443491991879</v>
      </c>
      <c r="G23" s="141">
        <v>31517</v>
      </c>
      <c r="H23" s="142">
        <v>-5.8013031263076158</v>
      </c>
      <c r="I23" s="141">
        <v>72049</v>
      </c>
      <c r="J23" s="142">
        <v>-6.9350796972280335</v>
      </c>
      <c r="K23" s="142">
        <v>2.2860361074975408</v>
      </c>
    </row>
    <row r="24" spans="1:11" s="5" customFormat="1" x14ac:dyDescent="0.15">
      <c r="A24" s="53" t="s">
        <v>210</v>
      </c>
      <c r="B24" s="141">
        <v>212</v>
      </c>
      <c r="C24" s="142">
        <v>20.454545454545453</v>
      </c>
      <c r="D24" s="141">
        <v>761</v>
      </c>
      <c r="E24" s="142">
        <v>137.07165109034267</v>
      </c>
      <c r="F24" s="142">
        <v>3.5896226415094339</v>
      </c>
      <c r="G24" s="141">
        <v>1418</v>
      </c>
      <c r="H24" s="142">
        <v>-5.9057730590577364</v>
      </c>
      <c r="I24" s="141">
        <v>3306</v>
      </c>
      <c r="J24" s="142">
        <v>25.369738339021609</v>
      </c>
      <c r="K24" s="142">
        <v>2.3314527503526095</v>
      </c>
    </row>
    <row r="25" spans="1:11" s="3" customFormat="1" ht="11.1" customHeight="1" x14ac:dyDescent="0.15">
      <c r="A25" s="47" t="s">
        <v>51</v>
      </c>
      <c r="B25" s="139">
        <v>325</v>
      </c>
      <c r="C25" s="140">
        <v>-8.7078651685393282</v>
      </c>
      <c r="D25" s="139">
        <v>617</v>
      </c>
      <c r="E25" s="140">
        <v>-13.706293706293707</v>
      </c>
      <c r="F25" s="140">
        <v>1.8984615384615384</v>
      </c>
      <c r="G25" s="139">
        <v>2559</v>
      </c>
      <c r="H25" s="140">
        <v>-6.0227690047741476</v>
      </c>
      <c r="I25" s="139">
        <v>4751</v>
      </c>
      <c r="J25" s="140">
        <v>-9.4530207737754921</v>
      </c>
      <c r="K25" s="140">
        <v>1.8565846033606879</v>
      </c>
    </row>
    <row r="26" spans="1:11" s="3" customFormat="1" x14ac:dyDescent="0.15">
      <c r="A26" s="53" t="s">
        <v>209</v>
      </c>
      <c r="B26" s="141">
        <v>305</v>
      </c>
      <c r="C26" s="142">
        <v>-14.08450704225352</v>
      </c>
      <c r="D26" s="141">
        <v>556</v>
      </c>
      <c r="E26" s="142">
        <v>-22.128851540616253</v>
      </c>
      <c r="F26" s="142">
        <v>1.8229508196721311</v>
      </c>
      <c r="G26" s="141">
        <v>2515</v>
      </c>
      <c r="H26" s="142">
        <v>-7.0583887657058426</v>
      </c>
      <c r="I26" s="141">
        <v>4651</v>
      </c>
      <c r="J26" s="142">
        <v>-10.951560405896998</v>
      </c>
      <c r="K26" s="142">
        <v>1.8493041749502983</v>
      </c>
    </row>
    <row r="27" spans="1:11" s="3" customFormat="1" x14ac:dyDescent="0.15">
      <c r="A27" s="53" t="s">
        <v>210</v>
      </c>
      <c r="B27" s="141">
        <v>20</v>
      </c>
      <c r="C27" s="145" t="s">
        <v>506</v>
      </c>
      <c r="D27" s="141">
        <v>61</v>
      </c>
      <c r="E27" s="145" t="s">
        <v>506</v>
      </c>
      <c r="F27" s="142">
        <v>3.05</v>
      </c>
      <c r="G27" s="141">
        <v>44</v>
      </c>
      <c r="H27" s="142">
        <v>158.8235294117647</v>
      </c>
      <c r="I27" s="141">
        <v>100</v>
      </c>
      <c r="J27" s="145" t="s">
        <v>506</v>
      </c>
      <c r="K27" s="142">
        <v>2.2727272727272729</v>
      </c>
    </row>
    <row r="28" spans="1:11" s="5" customFormat="1" ht="15.95" customHeight="1" x14ac:dyDescent="0.15">
      <c r="A28" s="35" t="s">
        <v>158</v>
      </c>
      <c r="B28" s="144"/>
      <c r="C28" s="144"/>
      <c r="D28" s="144"/>
      <c r="E28" s="144"/>
      <c r="F28" s="144"/>
      <c r="G28" s="144"/>
      <c r="H28" s="144"/>
      <c r="I28" s="144"/>
      <c r="J28" s="144"/>
      <c r="K28" s="143"/>
    </row>
    <row r="29" spans="1:11" s="5" customFormat="1" ht="12.95" customHeight="1" x14ac:dyDescent="0.15">
      <c r="A29" s="35" t="s">
        <v>208</v>
      </c>
      <c r="B29" s="139">
        <v>11379</v>
      </c>
      <c r="C29" s="140">
        <v>10.690661478599225</v>
      </c>
      <c r="D29" s="139">
        <v>23038</v>
      </c>
      <c r="E29" s="140">
        <v>3.0275926836903579</v>
      </c>
      <c r="F29" s="140">
        <v>2.0246067316987433</v>
      </c>
      <c r="G29" s="139">
        <v>80613</v>
      </c>
      <c r="H29" s="140">
        <v>7.1098296617150822</v>
      </c>
      <c r="I29" s="139">
        <v>170533</v>
      </c>
      <c r="J29" s="140">
        <v>3.0466913608594979</v>
      </c>
      <c r="K29" s="140">
        <v>2.1154528425936263</v>
      </c>
    </row>
    <row r="30" spans="1:11" s="3" customFormat="1" x14ac:dyDescent="0.15">
      <c r="A30" s="40" t="s">
        <v>59</v>
      </c>
      <c r="B30" s="141">
        <v>10987</v>
      </c>
      <c r="C30" s="142">
        <v>10.466519203699974</v>
      </c>
      <c r="D30" s="141">
        <v>22260</v>
      </c>
      <c r="E30" s="142">
        <v>2.9697474326949731</v>
      </c>
      <c r="F30" s="142">
        <v>2.0260307636297443</v>
      </c>
      <c r="G30" s="141">
        <v>77178</v>
      </c>
      <c r="H30" s="142">
        <v>7.0444805059709523</v>
      </c>
      <c r="I30" s="141">
        <v>163287</v>
      </c>
      <c r="J30" s="142">
        <v>3.0312399437163577</v>
      </c>
      <c r="K30" s="142">
        <v>2.1157195055585789</v>
      </c>
    </row>
    <row r="31" spans="1:11" s="3" customFormat="1" x14ac:dyDescent="0.15">
      <c r="A31" s="40" t="s">
        <v>154</v>
      </c>
      <c r="B31" s="141">
        <v>392</v>
      </c>
      <c r="C31" s="142">
        <v>17.365269461077844</v>
      </c>
      <c r="D31" s="141">
        <v>778</v>
      </c>
      <c r="E31" s="142">
        <v>4.7106325706594845</v>
      </c>
      <c r="F31" s="142">
        <v>1.9846938775510203</v>
      </c>
      <c r="G31" s="141">
        <v>3435</v>
      </c>
      <c r="H31" s="142">
        <v>8.5994309200126509</v>
      </c>
      <c r="I31" s="141">
        <v>7246</v>
      </c>
      <c r="J31" s="142">
        <v>3.3961187214611925</v>
      </c>
      <c r="K31" s="142">
        <v>2.1094614264919942</v>
      </c>
    </row>
    <row r="32" spans="1:11" s="3" customFormat="1" ht="9" customHeight="1" x14ac:dyDescent="0.15">
      <c r="A32" s="40" t="s">
        <v>204</v>
      </c>
      <c r="B32" s="144"/>
      <c r="C32" s="144"/>
      <c r="D32" s="144"/>
      <c r="E32" s="144"/>
      <c r="F32" s="144"/>
      <c r="G32" s="144"/>
      <c r="H32" s="144"/>
      <c r="I32" s="144"/>
      <c r="J32" s="144"/>
      <c r="K32" s="144"/>
    </row>
    <row r="33" spans="1:11" s="3" customFormat="1" ht="11.1" customHeight="1" x14ac:dyDescent="0.15">
      <c r="A33" s="47" t="s">
        <v>60</v>
      </c>
      <c r="B33" s="139">
        <v>7975</v>
      </c>
      <c r="C33" s="140">
        <v>9.112053632507866</v>
      </c>
      <c r="D33" s="139">
        <v>15633</v>
      </c>
      <c r="E33" s="140">
        <v>2.0963949843260252</v>
      </c>
      <c r="F33" s="140">
        <v>1.9602507836990595</v>
      </c>
      <c r="G33" s="139">
        <v>57382</v>
      </c>
      <c r="H33" s="140">
        <v>2.2760894750913536</v>
      </c>
      <c r="I33" s="139">
        <v>116536</v>
      </c>
      <c r="J33" s="140">
        <v>-2.4713571960598841</v>
      </c>
      <c r="K33" s="140">
        <v>2.0308807640026489</v>
      </c>
    </row>
    <row r="34" spans="1:11" s="5" customFormat="1" x14ac:dyDescent="0.15">
      <c r="A34" s="53" t="s">
        <v>209</v>
      </c>
      <c r="B34" s="141">
        <v>7648</v>
      </c>
      <c r="C34" s="142">
        <v>8.1906917527231542</v>
      </c>
      <c r="D34" s="141">
        <v>14982</v>
      </c>
      <c r="E34" s="142">
        <v>1.7453310696095059</v>
      </c>
      <c r="F34" s="142">
        <v>1.9589435146443515</v>
      </c>
      <c r="G34" s="141">
        <v>54715</v>
      </c>
      <c r="H34" s="142">
        <v>2.2844110444357142</v>
      </c>
      <c r="I34" s="141">
        <v>110768</v>
      </c>
      <c r="J34" s="142">
        <v>-2.5889967637540394</v>
      </c>
      <c r="K34" s="142">
        <v>2.0244539888513207</v>
      </c>
    </row>
    <row r="35" spans="1:11" s="5" customFormat="1" x14ac:dyDescent="0.15">
      <c r="A35" s="53" t="s">
        <v>210</v>
      </c>
      <c r="B35" s="141">
        <v>327</v>
      </c>
      <c r="C35" s="142">
        <v>36.25</v>
      </c>
      <c r="D35" s="141">
        <v>651</v>
      </c>
      <c r="E35" s="142">
        <v>10.902896081771715</v>
      </c>
      <c r="F35" s="142">
        <v>1.9908256880733946</v>
      </c>
      <c r="G35" s="141">
        <v>2667</v>
      </c>
      <c r="H35" s="142">
        <v>2.1056661562021475</v>
      </c>
      <c r="I35" s="141">
        <v>5768</v>
      </c>
      <c r="J35" s="142">
        <v>-0.15579020252725684</v>
      </c>
      <c r="K35" s="142">
        <v>2.1627296587926508</v>
      </c>
    </row>
    <row r="36" spans="1:11" s="3" customFormat="1" ht="11.1" customHeight="1" x14ac:dyDescent="0.15">
      <c r="A36" s="47" t="s">
        <v>51</v>
      </c>
      <c r="B36" s="139">
        <v>2478</v>
      </c>
      <c r="C36" s="140">
        <v>18</v>
      </c>
      <c r="D36" s="139">
        <v>5074</v>
      </c>
      <c r="E36" s="140">
        <v>12.855871886120994</v>
      </c>
      <c r="F36" s="140">
        <v>2.0476190476190474</v>
      </c>
      <c r="G36" s="139">
        <v>15987</v>
      </c>
      <c r="H36" s="140">
        <v>15.097192224622034</v>
      </c>
      <c r="I36" s="139">
        <v>35448</v>
      </c>
      <c r="J36" s="140">
        <v>14.01370171432248</v>
      </c>
      <c r="K36" s="140">
        <v>2.2173015575154813</v>
      </c>
    </row>
    <row r="37" spans="1:11" s="3" customFormat="1" x14ac:dyDescent="0.15">
      <c r="A37" s="53" t="s">
        <v>209</v>
      </c>
      <c r="B37" s="141">
        <v>2454</v>
      </c>
      <c r="C37" s="142">
        <v>18.895348837209298</v>
      </c>
      <c r="D37" s="141">
        <v>5018</v>
      </c>
      <c r="E37" s="142">
        <v>13.018018018018012</v>
      </c>
      <c r="F37" s="142">
        <v>2.0448247758761204</v>
      </c>
      <c r="G37" s="141">
        <v>15713</v>
      </c>
      <c r="H37" s="142">
        <v>14.852715444777431</v>
      </c>
      <c r="I37" s="141">
        <v>34940</v>
      </c>
      <c r="J37" s="142">
        <v>13.807367838181165</v>
      </c>
      <c r="K37" s="142">
        <v>2.2236364793483103</v>
      </c>
    </row>
    <row r="38" spans="1:11" s="3" customFormat="1" x14ac:dyDescent="0.15">
      <c r="A38" s="53" t="s">
        <v>210</v>
      </c>
      <c r="B38" s="141">
        <v>24</v>
      </c>
      <c r="C38" s="142">
        <v>-33.333333333333329</v>
      </c>
      <c r="D38" s="141">
        <v>56</v>
      </c>
      <c r="E38" s="142">
        <v>0</v>
      </c>
      <c r="F38" s="142">
        <v>2.3333333333333335</v>
      </c>
      <c r="G38" s="141">
        <v>274</v>
      </c>
      <c r="H38" s="142">
        <v>31.100478468899524</v>
      </c>
      <c r="I38" s="141">
        <v>508</v>
      </c>
      <c r="J38" s="142">
        <v>30.256410256410248</v>
      </c>
      <c r="K38" s="142">
        <v>1.8540145985401459</v>
      </c>
    </row>
    <row r="39" spans="1:11" s="5" customFormat="1" ht="15.95" customHeight="1" x14ac:dyDescent="0.15">
      <c r="A39" s="35" t="s">
        <v>159</v>
      </c>
      <c r="B39" s="144"/>
      <c r="C39" s="144"/>
      <c r="D39" s="144"/>
      <c r="E39" s="144"/>
      <c r="F39" s="144"/>
      <c r="G39" s="144"/>
      <c r="H39" s="144"/>
      <c r="I39" s="144"/>
      <c r="J39" s="144"/>
      <c r="K39" s="143"/>
    </row>
    <row r="40" spans="1:11" s="5" customFormat="1" ht="12.95" customHeight="1" x14ac:dyDescent="0.15">
      <c r="A40" s="35" t="s">
        <v>208</v>
      </c>
      <c r="B40" s="139">
        <v>10177</v>
      </c>
      <c r="C40" s="140">
        <v>14.45119208277103</v>
      </c>
      <c r="D40" s="139">
        <v>22641</v>
      </c>
      <c r="E40" s="140">
        <v>30.729256885501485</v>
      </c>
      <c r="F40" s="140">
        <v>2.2247224132848582</v>
      </c>
      <c r="G40" s="139">
        <v>66482</v>
      </c>
      <c r="H40" s="140">
        <v>6.2589905060256399</v>
      </c>
      <c r="I40" s="139">
        <v>135310</v>
      </c>
      <c r="J40" s="140">
        <v>6.9838784917415779</v>
      </c>
      <c r="K40" s="140">
        <v>2.0352877470593542</v>
      </c>
    </row>
    <row r="41" spans="1:11" s="3" customFormat="1" x14ac:dyDescent="0.15">
      <c r="A41" s="40" t="s">
        <v>59</v>
      </c>
      <c r="B41" s="141">
        <v>9859</v>
      </c>
      <c r="C41" s="142">
        <v>15.040840140023334</v>
      </c>
      <c r="D41" s="141">
        <v>22082</v>
      </c>
      <c r="E41" s="142">
        <v>32.378154786883272</v>
      </c>
      <c r="F41" s="142">
        <v>2.2397809108428848</v>
      </c>
      <c r="G41" s="141">
        <v>64278</v>
      </c>
      <c r="H41" s="142">
        <v>7.0140680928993646</v>
      </c>
      <c r="I41" s="141">
        <v>130791</v>
      </c>
      <c r="J41" s="142">
        <v>9.1289111389236552</v>
      </c>
      <c r="K41" s="142">
        <v>2.0347708391673667</v>
      </c>
    </row>
    <row r="42" spans="1:11" s="3" customFormat="1" x14ac:dyDescent="0.15">
      <c r="A42" s="40" t="s">
        <v>154</v>
      </c>
      <c r="B42" s="141">
        <v>318</v>
      </c>
      <c r="C42" s="142">
        <v>-1.2422360248447148</v>
      </c>
      <c r="D42" s="141">
        <v>559</v>
      </c>
      <c r="E42" s="142">
        <v>-12.38244514106583</v>
      </c>
      <c r="F42" s="142">
        <v>1.7578616352201257</v>
      </c>
      <c r="G42" s="141">
        <v>2204</v>
      </c>
      <c r="H42" s="142">
        <v>-11.875249900039989</v>
      </c>
      <c r="I42" s="141">
        <v>4519</v>
      </c>
      <c r="J42" s="142">
        <v>-31.809265127508681</v>
      </c>
      <c r="K42" s="142">
        <v>2.0503629764065336</v>
      </c>
    </row>
    <row r="43" spans="1:11" s="3" customFormat="1" ht="9" customHeight="1" x14ac:dyDescent="0.15">
      <c r="A43" s="40" t="s">
        <v>204</v>
      </c>
      <c r="B43" s="144"/>
      <c r="C43" s="144"/>
      <c r="D43" s="144"/>
      <c r="E43" s="144"/>
      <c r="F43" s="144"/>
      <c r="G43" s="144"/>
      <c r="H43" s="144"/>
      <c r="I43" s="144"/>
      <c r="J43" s="144"/>
      <c r="K43" s="144"/>
    </row>
    <row r="44" spans="1:11" s="3" customFormat="1" ht="11.1" customHeight="1" x14ac:dyDescent="0.15">
      <c r="A44" s="47" t="s">
        <v>60</v>
      </c>
      <c r="B44" s="139">
        <v>7304</v>
      </c>
      <c r="C44" s="140">
        <v>21.571238348868178</v>
      </c>
      <c r="D44" s="139">
        <v>17283</v>
      </c>
      <c r="E44" s="140">
        <v>44.603413654618464</v>
      </c>
      <c r="F44" s="140">
        <v>2.3662376779846661</v>
      </c>
      <c r="G44" s="139">
        <v>45177</v>
      </c>
      <c r="H44" s="140">
        <v>3.132062549937217</v>
      </c>
      <c r="I44" s="139">
        <v>94231</v>
      </c>
      <c r="J44" s="140">
        <v>5.6093515343061426</v>
      </c>
      <c r="K44" s="140">
        <v>2.0858180047369235</v>
      </c>
    </row>
    <row r="45" spans="1:11" s="5" customFormat="1" x14ac:dyDescent="0.15">
      <c r="A45" s="53" t="s">
        <v>209</v>
      </c>
      <c r="B45" s="141">
        <v>7136</v>
      </c>
      <c r="C45" s="142">
        <v>23.695614491246317</v>
      </c>
      <c r="D45" s="141">
        <v>17018</v>
      </c>
      <c r="E45" s="142">
        <v>48.408476497776235</v>
      </c>
      <c r="F45" s="142">
        <v>2.3848094170403589</v>
      </c>
      <c r="G45" s="141">
        <v>43844</v>
      </c>
      <c r="H45" s="142">
        <v>4.2390813342526314</v>
      </c>
      <c r="I45" s="141">
        <v>91535</v>
      </c>
      <c r="J45" s="142">
        <v>7.7909537323802738</v>
      </c>
      <c r="K45" s="142">
        <v>2.0877429066690993</v>
      </c>
    </row>
    <row r="46" spans="1:11" s="5" customFormat="1" x14ac:dyDescent="0.15">
      <c r="A46" s="53" t="s">
        <v>210</v>
      </c>
      <c r="B46" s="141">
        <v>168</v>
      </c>
      <c r="C46" s="142">
        <v>-29.707112970711293</v>
      </c>
      <c r="D46" s="141">
        <v>265</v>
      </c>
      <c r="E46" s="142">
        <v>-45.360824742268044</v>
      </c>
      <c r="F46" s="142">
        <v>1.5773809523809523</v>
      </c>
      <c r="G46" s="141">
        <v>1333</v>
      </c>
      <c r="H46" s="142">
        <v>-23.566513761467888</v>
      </c>
      <c r="I46" s="141">
        <v>2696</v>
      </c>
      <c r="J46" s="142">
        <v>-37.404225679127002</v>
      </c>
      <c r="K46" s="142">
        <v>2.0225056264066015</v>
      </c>
    </row>
    <row r="47" spans="1:11" s="3" customFormat="1" ht="11.1" customHeight="1" x14ac:dyDescent="0.15">
      <c r="A47" s="47" t="s">
        <v>51</v>
      </c>
      <c r="B47" s="139">
        <v>958</v>
      </c>
      <c r="C47" s="140">
        <v>-4.1041041041041098</v>
      </c>
      <c r="D47" s="139">
        <v>1730</v>
      </c>
      <c r="E47" s="140">
        <v>-16.141541444498301</v>
      </c>
      <c r="F47" s="140">
        <v>1.8058455114822547</v>
      </c>
      <c r="G47" s="139">
        <v>7254</v>
      </c>
      <c r="H47" s="140">
        <v>2.7042333286139097</v>
      </c>
      <c r="I47" s="139">
        <v>14462</v>
      </c>
      <c r="J47" s="140">
        <v>-1.9924098671726824</v>
      </c>
      <c r="K47" s="140">
        <v>1.993658671078026</v>
      </c>
    </row>
    <row r="48" spans="1:11" s="3" customFormat="1" x14ac:dyDescent="0.15">
      <c r="A48" s="53" t="s">
        <v>209</v>
      </c>
      <c r="B48" s="141">
        <v>859</v>
      </c>
      <c r="C48" s="142">
        <v>-11.625514403292186</v>
      </c>
      <c r="D48" s="141">
        <v>1573</v>
      </c>
      <c r="E48" s="142">
        <v>-22.090143635463107</v>
      </c>
      <c r="F48" s="142">
        <v>1.831199068684517</v>
      </c>
      <c r="G48" s="141">
        <v>7000</v>
      </c>
      <c r="H48" s="142">
        <v>1.7885705976443234</v>
      </c>
      <c r="I48" s="141">
        <v>13966</v>
      </c>
      <c r="J48" s="142">
        <v>0.17214173002439281</v>
      </c>
      <c r="K48" s="142">
        <v>1.9951428571428571</v>
      </c>
    </row>
    <row r="49" spans="1:11" s="3" customFormat="1" x14ac:dyDescent="0.15">
      <c r="A49" s="53" t="s">
        <v>210</v>
      </c>
      <c r="B49" s="141">
        <v>99</v>
      </c>
      <c r="C49" s="142">
        <v>266.66666666666669</v>
      </c>
      <c r="D49" s="141">
        <v>157</v>
      </c>
      <c r="E49" s="142">
        <v>256.81818181818181</v>
      </c>
      <c r="F49" s="142">
        <v>1.5858585858585859</v>
      </c>
      <c r="G49" s="141">
        <v>254</v>
      </c>
      <c r="H49" s="142">
        <v>36.55913978494624</v>
      </c>
      <c r="I49" s="141">
        <v>496</v>
      </c>
      <c r="J49" s="142">
        <v>-39.066339066339069</v>
      </c>
      <c r="K49" s="142">
        <v>1.9527559055118111</v>
      </c>
    </row>
    <row r="50" spans="1:11" s="5" customFormat="1" ht="15.95" customHeight="1" x14ac:dyDescent="0.15">
      <c r="A50" s="35" t="s">
        <v>160</v>
      </c>
      <c r="B50" s="144"/>
      <c r="C50" s="144"/>
      <c r="D50" s="144"/>
      <c r="E50" s="144"/>
      <c r="F50" s="144"/>
      <c r="G50" s="144"/>
      <c r="H50" s="144"/>
      <c r="I50" s="144"/>
      <c r="J50" s="144"/>
      <c r="K50" s="143"/>
    </row>
    <row r="51" spans="1:11" s="5" customFormat="1" ht="12.95" customHeight="1" x14ac:dyDescent="0.15">
      <c r="A51" s="35" t="s">
        <v>208</v>
      </c>
      <c r="B51" s="139">
        <v>5374</v>
      </c>
      <c r="C51" s="140">
        <v>-0.48148148148148096</v>
      </c>
      <c r="D51" s="139">
        <v>10888</v>
      </c>
      <c r="E51" s="140">
        <v>-4.3989814733514834</v>
      </c>
      <c r="F51" s="140">
        <v>2.0260513583922588</v>
      </c>
      <c r="G51" s="139">
        <v>38295</v>
      </c>
      <c r="H51" s="140">
        <v>5.9013854705345494</v>
      </c>
      <c r="I51" s="139">
        <v>76924</v>
      </c>
      <c r="J51" s="140">
        <v>1.7728619813717188</v>
      </c>
      <c r="K51" s="140">
        <v>2.0087217652435045</v>
      </c>
    </row>
    <row r="52" spans="1:11" s="3" customFormat="1" x14ac:dyDescent="0.15">
      <c r="A52" s="40" t="s">
        <v>59</v>
      </c>
      <c r="B52" s="141">
        <v>5171</v>
      </c>
      <c r="C52" s="142">
        <v>-1.7107013875689034</v>
      </c>
      <c r="D52" s="141">
        <v>10526</v>
      </c>
      <c r="E52" s="142">
        <v>-4.526077097505663</v>
      </c>
      <c r="F52" s="142">
        <v>2.0355830593695612</v>
      </c>
      <c r="G52" s="141">
        <v>36828</v>
      </c>
      <c r="H52" s="142">
        <v>4.7321123876692042</v>
      </c>
      <c r="I52" s="141">
        <v>73822</v>
      </c>
      <c r="J52" s="142">
        <v>0.47500442339362792</v>
      </c>
      <c r="K52" s="142">
        <v>2.0045074399913108</v>
      </c>
    </row>
    <row r="53" spans="1:11" s="3" customFormat="1" x14ac:dyDescent="0.15">
      <c r="A53" s="40" t="s">
        <v>154</v>
      </c>
      <c r="B53" s="141">
        <v>203</v>
      </c>
      <c r="C53" s="142">
        <v>46.043165467625897</v>
      </c>
      <c r="D53" s="141">
        <v>362</v>
      </c>
      <c r="E53" s="142">
        <v>-0.5494505494505546</v>
      </c>
      <c r="F53" s="142">
        <v>1.7832512315270936</v>
      </c>
      <c r="G53" s="141">
        <v>1467</v>
      </c>
      <c r="H53" s="142">
        <v>47.141424272818455</v>
      </c>
      <c r="I53" s="141">
        <v>3102</v>
      </c>
      <c r="J53" s="142">
        <v>46.944576030317393</v>
      </c>
      <c r="K53" s="142">
        <v>2.1145194274028629</v>
      </c>
    </row>
    <row r="54" spans="1:11" s="3" customFormat="1" ht="9" customHeight="1" x14ac:dyDescent="0.15">
      <c r="A54" s="40" t="s">
        <v>204</v>
      </c>
      <c r="B54" s="144"/>
      <c r="C54" s="144"/>
      <c r="D54" s="144"/>
      <c r="E54" s="144"/>
      <c r="F54" s="144"/>
      <c r="G54" s="144"/>
      <c r="H54" s="144"/>
      <c r="I54" s="144"/>
      <c r="J54" s="144"/>
      <c r="K54" s="144"/>
    </row>
    <row r="55" spans="1:11" s="3" customFormat="1" ht="11.1" customHeight="1" x14ac:dyDescent="0.15">
      <c r="A55" s="47" t="s">
        <v>60</v>
      </c>
      <c r="B55" s="139">
        <v>3189</v>
      </c>
      <c r="C55" s="140">
        <v>0.63111391606184952</v>
      </c>
      <c r="D55" s="139">
        <v>6714</v>
      </c>
      <c r="E55" s="140">
        <v>-1.264705882352942</v>
      </c>
      <c r="F55" s="140">
        <v>2.1053621825023519</v>
      </c>
      <c r="G55" s="139">
        <v>22863</v>
      </c>
      <c r="H55" s="140">
        <v>-0.4658249891162427</v>
      </c>
      <c r="I55" s="139">
        <v>46911</v>
      </c>
      <c r="J55" s="140">
        <v>-2.3541900836767837</v>
      </c>
      <c r="K55" s="140">
        <v>2.0518304684424615</v>
      </c>
    </row>
    <row r="56" spans="1:11" s="5" customFormat="1" x14ac:dyDescent="0.15">
      <c r="A56" s="53" t="s">
        <v>209</v>
      </c>
      <c r="B56" s="141">
        <v>3081</v>
      </c>
      <c r="C56" s="142">
        <v>3.246753246753542E-2</v>
      </c>
      <c r="D56" s="141">
        <v>6512</v>
      </c>
      <c r="E56" s="142">
        <v>-0.91296409007912871</v>
      </c>
      <c r="F56" s="142">
        <v>2.1135994806880882</v>
      </c>
      <c r="G56" s="141">
        <v>21873</v>
      </c>
      <c r="H56" s="142">
        <v>-1.6590234691124834</v>
      </c>
      <c r="I56" s="141">
        <v>44685</v>
      </c>
      <c r="J56" s="142">
        <v>-4.1197296427422003</v>
      </c>
      <c r="K56" s="142">
        <v>2.0429296392813057</v>
      </c>
    </row>
    <row r="57" spans="1:11" s="5" customFormat="1" x14ac:dyDescent="0.15">
      <c r="A57" s="53" t="s">
        <v>210</v>
      </c>
      <c r="B57" s="141">
        <v>108</v>
      </c>
      <c r="C57" s="142">
        <v>21.348314606741567</v>
      </c>
      <c r="D57" s="141">
        <v>202</v>
      </c>
      <c r="E57" s="142">
        <v>-11.403508771929822</v>
      </c>
      <c r="F57" s="142">
        <v>1.8703703703703705</v>
      </c>
      <c r="G57" s="141">
        <v>990</v>
      </c>
      <c r="H57" s="142">
        <v>35.989010989010978</v>
      </c>
      <c r="I57" s="141">
        <v>2226</v>
      </c>
      <c r="J57" s="142">
        <v>54.906054279749469</v>
      </c>
      <c r="K57" s="142">
        <v>2.2484848484848485</v>
      </c>
    </row>
    <row r="58" spans="1:11" s="3" customFormat="1" ht="11.1" customHeight="1" x14ac:dyDescent="0.15">
      <c r="A58" s="47" t="s">
        <v>51</v>
      </c>
      <c r="B58" s="139">
        <v>1212</v>
      </c>
      <c r="C58" s="140">
        <v>-12.993539124192395</v>
      </c>
      <c r="D58" s="139">
        <v>2253</v>
      </c>
      <c r="E58" s="140">
        <v>-21.443514644351467</v>
      </c>
      <c r="F58" s="140">
        <v>1.858910891089109</v>
      </c>
      <c r="G58" s="139">
        <v>8237</v>
      </c>
      <c r="H58" s="140">
        <v>-16.392610637434018</v>
      </c>
      <c r="I58" s="139">
        <v>15249</v>
      </c>
      <c r="J58" s="140">
        <v>-21.816037735849051</v>
      </c>
      <c r="K58" s="140">
        <v>1.8512808061187325</v>
      </c>
    </row>
    <row r="59" spans="1:11" s="3" customFormat="1" x14ac:dyDescent="0.15">
      <c r="A59" s="53" t="s">
        <v>209</v>
      </c>
      <c r="B59" s="141">
        <v>1187</v>
      </c>
      <c r="C59" s="142">
        <v>-12.2690317812269</v>
      </c>
      <c r="D59" s="141">
        <v>2213</v>
      </c>
      <c r="E59" s="142">
        <v>-21.301564722617357</v>
      </c>
      <c r="F59" s="142">
        <v>1.8643639427127212</v>
      </c>
      <c r="G59" s="141">
        <v>8015</v>
      </c>
      <c r="H59" s="142">
        <v>-16.848220769789393</v>
      </c>
      <c r="I59" s="141">
        <v>14875</v>
      </c>
      <c r="J59" s="142">
        <v>-22.339981204970243</v>
      </c>
      <c r="K59" s="142">
        <v>1.8558951965065502</v>
      </c>
    </row>
    <row r="60" spans="1:11" s="3" customFormat="1" x14ac:dyDescent="0.15">
      <c r="A60" s="53" t="s">
        <v>210</v>
      </c>
      <c r="B60" s="141">
        <v>25</v>
      </c>
      <c r="C60" s="142">
        <v>-37.5</v>
      </c>
      <c r="D60" s="141">
        <v>40</v>
      </c>
      <c r="E60" s="142">
        <v>-28.571428571428569</v>
      </c>
      <c r="F60" s="142">
        <v>1.6</v>
      </c>
      <c r="G60" s="141">
        <v>222</v>
      </c>
      <c r="H60" s="142">
        <v>4.2253521126760631</v>
      </c>
      <c r="I60" s="141">
        <v>374</v>
      </c>
      <c r="J60" s="142">
        <v>6.8571428571428612</v>
      </c>
      <c r="K60" s="142">
        <v>1.6846846846846846</v>
      </c>
    </row>
    <row r="61" spans="1:11" s="5" customFormat="1" ht="15.95" customHeight="1" x14ac:dyDescent="0.15">
      <c r="A61" s="35" t="s">
        <v>161</v>
      </c>
      <c r="B61" s="144"/>
      <c r="C61" s="144"/>
      <c r="D61" s="144"/>
      <c r="E61" s="144"/>
      <c r="F61" s="144"/>
      <c r="G61" s="144"/>
      <c r="H61" s="144"/>
      <c r="I61" s="144"/>
      <c r="J61" s="144"/>
      <c r="K61" s="143"/>
    </row>
    <row r="62" spans="1:11" s="5" customFormat="1" ht="12.95" customHeight="1" x14ac:dyDescent="0.15">
      <c r="A62" s="35" t="s">
        <v>208</v>
      </c>
      <c r="B62" s="139">
        <v>24133</v>
      </c>
      <c r="C62" s="140">
        <v>12.445252073432115</v>
      </c>
      <c r="D62" s="139">
        <v>48495</v>
      </c>
      <c r="E62" s="140">
        <v>10.524876358912408</v>
      </c>
      <c r="F62" s="140">
        <v>2.0094890813409023</v>
      </c>
      <c r="G62" s="139">
        <v>186682</v>
      </c>
      <c r="H62" s="140">
        <v>10.795107215136539</v>
      </c>
      <c r="I62" s="139">
        <v>395284</v>
      </c>
      <c r="J62" s="140">
        <v>7.1718289085545734</v>
      </c>
      <c r="K62" s="140">
        <v>2.1174189263024825</v>
      </c>
    </row>
    <row r="63" spans="1:11" s="3" customFormat="1" x14ac:dyDescent="0.15">
      <c r="A63" s="40" t="s">
        <v>59</v>
      </c>
      <c r="B63" s="141">
        <v>23067</v>
      </c>
      <c r="C63" s="142">
        <v>12.478057343475712</v>
      </c>
      <c r="D63" s="141">
        <v>45478</v>
      </c>
      <c r="E63" s="142">
        <v>9.8767818313602334</v>
      </c>
      <c r="F63" s="142">
        <v>1.971561104608315</v>
      </c>
      <c r="G63" s="141">
        <v>175801</v>
      </c>
      <c r="H63" s="142">
        <v>8.9205281190560299</v>
      </c>
      <c r="I63" s="141">
        <v>367195</v>
      </c>
      <c r="J63" s="142">
        <v>4.6935988344410191</v>
      </c>
      <c r="K63" s="142">
        <v>2.0886968788573443</v>
      </c>
    </row>
    <row r="64" spans="1:11" s="3" customFormat="1" x14ac:dyDescent="0.15">
      <c r="A64" s="40" t="s">
        <v>154</v>
      </c>
      <c r="B64" s="141">
        <v>1066</v>
      </c>
      <c r="C64" s="142">
        <v>11.740041928721169</v>
      </c>
      <c r="D64" s="141">
        <v>3017</v>
      </c>
      <c r="E64" s="142">
        <v>21.310816244471255</v>
      </c>
      <c r="F64" s="142">
        <v>2.8302063789868668</v>
      </c>
      <c r="G64" s="141">
        <v>10881</v>
      </c>
      <c r="H64" s="142">
        <v>53.469675599435817</v>
      </c>
      <c r="I64" s="141">
        <v>28089</v>
      </c>
      <c r="J64" s="142">
        <v>55.196419691695667</v>
      </c>
      <c r="K64" s="142">
        <v>2.5814722911497103</v>
      </c>
    </row>
    <row r="65" spans="1:11" s="3" customFormat="1" ht="9" customHeight="1" x14ac:dyDescent="0.15">
      <c r="A65" s="40" t="s">
        <v>204</v>
      </c>
      <c r="B65" s="144"/>
      <c r="C65" s="144"/>
      <c r="D65" s="144"/>
      <c r="E65" s="144"/>
      <c r="F65" s="144"/>
      <c r="G65" s="144"/>
      <c r="H65" s="144"/>
      <c r="I65" s="144"/>
      <c r="J65" s="144"/>
      <c r="K65" s="144"/>
    </row>
    <row r="66" spans="1:11" s="3" customFormat="1" ht="11.1" customHeight="1" x14ac:dyDescent="0.15">
      <c r="A66" s="47" t="s">
        <v>60</v>
      </c>
      <c r="B66" s="139">
        <v>18144</v>
      </c>
      <c r="C66" s="140">
        <v>15.485965247278983</v>
      </c>
      <c r="D66" s="139">
        <v>35704</v>
      </c>
      <c r="E66" s="140">
        <v>13.768600834846893</v>
      </c>
      <c r="F66" s="140">
        <v>1.9678130511463845</v>
      </c>
      <c r="G66" s="139">
        <v>143754</v>
      </c>
      <c r="H66" s="140">
        <v>15.017922294053633</v>
      </c>
      <c r="I66" s="139">
        <v>301273</v>
      </c>
      <c r="J66" s="140">
        <v>8.8127047418852698</v>
      </c>
      <c r="K66" s="140">
        <v>2.0957538572839711</v>
      </c>
    </row>
    <row r="67" spans="1:11" s="5" customFormat="1" x14ac:dyDescent="0.15">
      <c r="A67" s="53" t="s">
        <v>209</v>
      </c>
      <c r="B67" s="141">
        <v>17334</v>
      </c>
      <c r="C67" s="142">
        <v>15.244997008177648</v>
      </c>
      <c r="D67" s="141">
        <v>33610</v>
      </c>
      <c r="E67" s="142">
        <v>12.792804886233981</v>
      </c>
      <c r="F67" s="142">
        <v>1.9389638860043845</v>
      </c>
      <c r="G67" s="141">
        <v>134601</v>
      </c>
      <c r="H67" s="142">
        <v>12.975273203404342</v>
      </c>
      <c r="I67" s="141">
        <v>280209</v>
      </c>
      <c r="J67" s="142">
        <v>6.372260584686984</v>
      </c>
      <c r="K67" s="142">
        <v>2.081775023959703</v>
      </c>
    </row>
    <row r="68" spans="1:11" s="5" customFormat="1" x14ac:dyDescent="0.15">
      <c r="A68" s="53" t="s">
        <v>210</v>
      </c>
      <c r="B68" s="141">
        <v>810</v>
      </c>
      <c r="C68" s="142">
        <v>20.895522388059703</v>
      </c>
      <c r="D68" s="141">
        <v>2094</v>
      </c>
      <c r="E68" s="142">
        <v>32.113564668769726</v>
      </c>
      <c r="F68" s="142">
        <v>2.585185185185185</v>
      </c>
      <c r="G68" s="141">
        <v>9153</v>
      </c>
      <c r="H68" s="142">
        <v>56.675795960287559</v>
      </c>
      <c r="I68" s="141">
        <v>21064</v>
      </c>
      <c r="J68" s="142">
        <v>56.609665427509299</v>
      </c>
      <c r="K68" s="142">
        <v>2.3013219709384902</v>
      </c>
    </row>
    <row r="69" spans="1:11" s="3" customFormat="1" ht="11.1" customHeight="1" x14ac:dyDescent="0.15">
      <c r="A69" s="47" t="s">
        <v>51</v>
      </c>
      <c r="B69" s="139">
        <v>3281</v>
      </c>
      <c r="C69" s="140">
        <v>-1.8546215973676397</v>
      </c>
      <c r="D69" s="139">
        <v>7036</v>
      </c>
      <c r="E69" s="140">
        <v>-3.7087724100177866</v>
      </c>
      <c r="F69" s="140">
        <v>2.1444681499542821</v>
      </c>
      <c r="G69" s="139">
        <v>23891</v>
      </c>
      <c r="H69" s="140">
        <v>-3.4824061729891298</v>
      </c>
      <c r="I69" s="139">
        <v>51071</v>
      </c>
      <c r="J69" s="140">
        <v>-0.57624544941305089</v>
      </c>
      <c r="K69" s="140">
        <v>2.137666903855008</v>
      </c>
    </row>
    <row r="70" spans="1:11" s="3" customFormat="1" x14ac:dyDescent="0.15">
      <c r="A70" s="53" t="s">
        <v>209</v>
      </c>
      <c r="B70" s="141">
        <v>3126</v>
      </c>
      <c r="C70" s="142">
        <v>-0.98194488438390692</v>
      </c>
      <c r="D70" s="141">
        <v>6586</v>
      </c>
      <c r="E70" s="142">
        <v>-3.132813649066037</v>
      </c>
      <c r="F70" s="142">
        <v>2.106845809341011</v>
      </c>
      <c r="G70" s="141">
        <v>23219</v>
      </c>
      <c r="H70" s="142">
        <v>-3.6595991867557416</v>
      </c>
      <c r="I70" s="141">
        <v>48937</v>
      </c>
      <c r="J70" s="142">
        <v>-1.4459772429765394</v>
      </c>
      <c r="K70" s="142">
        <v>2.1076273741332527</v>
      </c>
    </row>
    <row r="71" spans="1:11" s="3" customFormat="1" x14ac:dyDescent="0.15">
      <c r="A71" s="53" t="s">
        <v>210</v>
      </c>
      <c r="B71" s="141">
        <v>155</v>
      </c>
      <c r="C71" s="142">
        <v>-16.666666666666671</v>
      </c>
      <c r="D71" s="141">
        <v>450</v>
      </c>
      <c r="E71" s="142">
        <v>-11.417322834645674</v>
      </c>
      <c r="F71" s="142">
        <v>2.903225806451613</v>
      </c>
      <c r="G71" s="141">
        <v>672</v>
      </c>
      <c r="H71" s="142">
        <v>3.0674846625766889</v>
      </c>
      <c r="I71" s="141">
        <v>2134</v>
      </c>
      <c r="J71" s="142">
        <v>24.649532710280369</v>
      </c>
      <c r="K71" s="142">
        <v>3.1755952380952381</v>
      </c>
    </row>
  </sheetData>
  <mergeCells count="10">
    <mergeCell ref="A1:K1"/>
    <mergeCell ref="B2:F2"/>
    <mergeCell ref="G2:K2"/>
    <mergeCell ref="B3:C3"/>
    <mergeCell ref="D3:E3"/>
    <mergeCell ref="F3:F4"/>
    <mergeCell ref="G3:H3"/>
    <mergeCell ref="I3:J3"/>
    <mergeCell ref="K3:K4"/>
    <mergeCell ref="A2:A5"/>
  </mergeCells>
  <phoneticPr fontId="18" type="noConversion"/>
  <conditionalFormatting sqref="A30 A52 B3:C3 A8 A19 A41 A63">
    <cfRule type="cellIs" dxfId="29"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9" orientation="portrait" useFirstPageNumber="1" r:id="rId1"/>
  <headerFooter alignWithMargins="0">
    <oddHeader>&amp;C&amp;8- &amp;P -</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7"/>
  <dimension ref="A1:K71"/>
  <sheetViews>
    <sheetView zoomScale="130" workbookViewId="0">
      <selection activeCell="L1" sqref="L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65" t="s">
        <v>211</v>
      </c>
      <c r="B1" s="266"/>
      <c r="C1" s="266"/>
      <c r="D1" s="266"/>
      <c r="E1" s="266"/>
      <c r="F1" s="266"/>
      <c r="G1" s="266"/>
      <c r="H1" s="266"/>
      <c r="I1" s="266"/>
      <c r="J1" s="266"/>
      <c r="K1" s="267"/>
    </row>
    <row r="2" spans="1:11" ht="9.9499999999999993" customHeight="1" x14ac:dyDescent="0.15">
      <c r="A2" s="255" t="s">
        <v>212</v>
      </c>
      <c r="B2" s="250" t="s">
        <v>494</v>
      </c>
      <c r="C2" s="246"/>
      <c r="D2" s="246"/>
      <c r="E2" s="246"/>
      <c r="F2" s="246"/>
      <c r="G2" s="251" t="s">
        <v>495</v>
      </c>
      <c r="H2" s="252"/>
      <c r="I2" s="252"/>
      <c r="J2" s="252"/>
      <c r="K2" s="252"/>
    </row>
    <row r="3" spans="1:11" ht="9.9499999999999993" customHeight="1" x14ac:dyDescent="0.15">
      <c r="A3" s="256"/>
      <c r="B3" s="245" t="s">
        <v>135</v>
      </c>
      <c r="C3" s="247"/>
      <c r="D3" s="259" t="s">
        <v>133</v>
      </c>
      <c r="E3" s="264"/>
      <c r="F3" s="253" t="s">
        <v>57</v>
      </c>
      <c r="G3" s="259" t="s">
        <v>135</v>
      </c>
      <c r="H3" s="264"/>
      <c r="I3" s="259" t="s">
        <v>133</v>
      </c>
      <c r="J3" s="264"/>
      <c r="K3" s="259" t="s">
        <v>57</v>
      </c>
    </row>
    <row r="4" spans="1:11" ht="45" customHeight="1" x14ac:dyDescent="0.15">
      <c r="A4" s="256"/>
      <c r="B4" s="26" t="s">
        <v>136</v>
      </c>
      <c r="C4" s="16" t="s">
        <v>152</v>
      </c>
      <c r="D4" s="16" t="s">
        <v>136</v>
      </c>
      <c r="E4" s="16" t="s">
        <v>152</v>
      </c>
      <c r="F4" s="254"/>
      <c r="G4" s="16" t="s">
        <v>136</v>
      </c>
      <c r="H4" s="16" t="s">
        <v>155</v>
      </c>
      <c r="I4" s="16" t="s">
        <v>136</v>
      </c>
      <c r="J4" s="16" t="s">
        <v>155</v>
      </c>
      <c r="K4" s="259"/>
    </row>
    <row r="5" spans="1:11" ht="9.9499999999999993" customHeight="1" x14ac:dyDescent="0.15">
      <c r="A5" s="257"/>
      <c r="B5" s="27" t="s">
        <v>137</v>
      </c>
      <c r="C5" s="18" t="s">
        <v>138</v>
      </c>
      <c r="D5" s="18" t="s">
        <v>137</v>
      </c>
      <c r="E5" s="18" t="s">
        <v>138</v>
      </c>
      <c r="F5" s="18" t="s">
        <v>139</v>
      </c>
      <c r="G5" s="18" t="s">
        <v>137</v>
      </c>
      <c r="H5" s="18" t="s">
        <v>138</v>
      </c>
      <c r="I5" s="18" t="s">
        <v>137</v>
      </c>
      <c r="J5" s="18" t="s">
        <v>138</v>
      </c>
      <c r="K5" s="19" t="s">
        <v>139</v>
      </c>
    </row>
    <row r="6" spans="1:11" s="5" customFormat="1" ht="15.95" customHeight="1" x14ac:dyDescent="0.15">
      <c r="A6" s="35" t="s">
        <v>162</v>
      </c>
      <c r="B6" s="50"/>
      <c r="C6" s="50"/>
      <c r="D6" s="31"/>
      <c r="E6" s="50"/>
      <c r="F6" s="31"/>
      <c r="G6" s="31"/>
      <c r="H6" s="50"/>
      <c r="I6" s="31"/>
      <c r="J6" s="31"/>
      <c r="K6" s="23"/>
    </row>
    <row r="7" spans="1:11" s="5" customFormat="1" ht="12.95" customHeight="1" x14ac:dyDescent="0.15">
      <c r="A7" s="35" t="s">
        <v>208</v>
      </c>
      <c r="B7" s="139">
        <v>31288</v>
      </c>
      <c r="C7" s="140">
        <v>8.7862035395153129</v>
      </c>
      <c r="D7" s="139">
        <v>74448</v>
      </c>
      <c r="E7" s="140">
        <v>6.0709248151367063</v>
      </c>
      <c r="F7" s="140">
        <v>2.379442597801074</v>
      </c>
      <c r="G7" s="139">
        <v>218776</v>
      </c>
      <c r="H7" s="140">
        <v>5.658263305322123</v>
      </c>
      <c r="I7" s="139">
        <v>542414</v>
      </c>
      <c r="J7" s="140">
        <v>4.3790339030670111</v>
      </c>
      <c r="K7" s="140">
        <v>2.4793121731817021</v>
      </c>
    </row>
    <row r="8" spans="1:11" s="3" customFormat="1" x14ac:dyDescent="0.15">
      <c r="A8" s="40" t="s">
        <v>59</v>
      </c>
      <c r="B8" s="141">
        <v>29082</v>
      </c>
      <c r="C8" s="142">
        <v>9.7185542895948061</v>
      </c>
      <c r="D8" s="141">
        <v>69368</v>
      </c>
      <c r="E8" s="142">
        <v>7.2811630064955182</v>
      </c>
      <c r="F8" s="142">
        <v>2.3852554844921259</v>
      </c>
      <c r="G8" s="141">
        <v>205328</v>
      </c>
      <c r="H8" s="142">
        <v>6.355602979415508</v>
      </c>
      <c r="I8" s="141">
        <v>510539</v>
      </c>
      <c r="J8" s="142">
        <v>4.9908487054516968</v>
      </c>
      <c r="K8" s="142">
        <v>2.4864558170342086</v>
      </c>
    </row>
    <row r="9" spans="1:11" s="3" customFormat="1" x14ac:dyDescent="0.15">
      <c r="A9" s="40" t="s">
        <v>154</v>
      </c>
      <c r="B9" s="141">
        <v>2206</v>
      </c>
      <c r="C9" s="142">
        <v>-2.1729490022172939</v>
      </c>
      <c r="D9" s="141">
        <v>5080</v>
      </c>
      <c r="E9" s="142">
        <v>-8.087570110367281</v>
      </c>
      <c r="F9" s="142">
        <v>2.3028105167724386</v>
      </c>
      <c r="G9" s="141">
        <v>13448</v>
      </c>
      <c r="H9" s="142">
        <v>-3.9565776317668906</v>
      </c>
      <c r="I9" s="141">
        <v>31875</v>
      </c>
      <c r="J9" s="142">
        <v>-4.5315682281059111</v>
      </c>
      <c r="K9" s="142">
        <v>2.3702409280190362</v>
      </c>
    </row>
    <row r="10" spans="1:11" s="3" customFormat="1" ht="9" customHeight="1" x14ac:dyDescent="0.15">
      <c r="A10" s="40" t="s">
        <v>204</v>
      </c>
      <c r="B10" s="144"/>
      <c r="C10" s="144"/>
      <c r="D10" s="144"/>
      <c r="E10" s="144"/>
      <c r="F10" s="144"/>
      <c r="G10" s="144"/>
      <c r="H10" s="144"/>
      <c r="I10" s="144"/>
      <c r="J10" s="144"/>
      <c r="K10" s="144"/>
    </row>
    <row r="11" spans="1:11" s="3" customFormat="1" ht="11.1" customHeight="1" x14ac:dyDescent="0.15">
      <c r="A11" s="47" t="s">
        <v>60</v>
      </c>
      <c r="B11" s="139">
        <v>26479</v>
      </c>
      <c r="C11" s="140">
        <v>8.9939902856672376</v>
      </c>
      <c r="D11" s="139">
        <v>63147</v>
      </c>
      <c r="E11" s="140">
        <v>4.2150083342960443</v>
      </c>
      <c r="F11" s="140">
        <v>2.3847954983194231</v>
      </c>
      <c r="G11" s="139">
        <v>181838</v>
      </c>
      <c r="H11" s="140">
        <v>3.6722406882671947</v>
      </c>
      <c r="I11" s="139">
        <v>463849</v>
      </c>
      <c r="J11" s="140">
        <v>2.7699308957409698</v>
      </c>
      <c r="K11" s="140">
        <v>2.5508914528316415</v>
      </c>
    </row>
    <row r="12" spans="1:11" s="5" customFormat="1" x14ac:dyDescent="0.15">
      <c r="A12" s="53" t="s">
        <v>209</v>
      </c>
      <c r="B12" s="141">
        <v>24411</v>
      </c>
      <c r="C12" s="142">
        <v>10.083427282976331</v>
      </c>
      <c r="D12" s="141">
        <v>58498</v>
      </c>
      <c r="E12" s="142">
        <v>5.668352601156073</v>
      </c>
      <c r="F12" s="142">
        <v>2.3963786817418375</v>
      </c>
      <c r="G12" s="141">
        <v>169629</v>
      </c>
      <c r="H12" s="142">
        <v>4.35304177714346</v>
      </c>
      <c r="I12" s="141">
        <v>435304</v>
      </c>
      <c r="J12" s="142">
        <v>3.4081865843779724</v>
      </c>
      <c r="K12" s="142">
        <v>2.5662121453289237</v>
      </c>
    </row>
    <row r="13" spans="1:11" s="5" customFormat="1" x14ac:dyDescent="0.15">
      <c r="A13" s="53" t="s">
        <v>210</v>
      </c>
      <c r="B13" s="141">
        <v>2068</v>
      </c>
      <c r="C13" s="142">
        <v>-2.4067956583294006</v>
      </c>
      <c r="D13" s="141">
        <v>4649</v>
      </c>
      <c r="E13" s="142">
        <v>-11.159946493407219</v>
      </c>
      <c r="F13" s="142">
        <v>2.2480657640232109</v>
      </c>
      <c r="G13" s="141">
        <v>12209</v>
      </c>
      <c r="H13" s="142">
        <v>-4.9439426969791356</v>
      </c>
      <c r="I13" s="141">
        <v>28545</v>
      </c>
      <c r="J13" s="142">
        <v>-6.071076011846003</v>
      </c>
      <c r="K13" s="142">
        <v>2.3380293226308462</v>
      </c>
    </row>
    <row r="14" spans="1:11" s="3" customFormat="1" ht="11.1" customHeight="1" x14ac:dyDescent="0.15">
      <c r="A14" s="47" t="s">
        <v>51</v>
      </c>
      <c r="B14" s="139">
        <v>2492</v>
      </c>
      <c r="C14" s="140">
        <v>9.4422485726833543</v>
      </c>
      <c r="D14" s="139">
        <v>5605</v>
      </c>
      <c r="E14" s="140">
        <v>22.273123909249563</v>
      </c>
      <c r="F14" s="140">
        <v>2.2491974317817016</v>
      </c>
      <c r="G14" s="139">
        <v>18809</v>
      </c>
      <c r="H14" s="140">
        <v>21.970040853381747</v>
      </c>
      <c r="I14" s="139">
        <v>37490</v>
      </c>
      <c r="J14" s="140">
        <v>22.312485726403708</v>
      </c>
      <c r="K14" s="140">
        <v>1.9931947471954916</v>
      </c>
    </row>
    <row r="15" spans="1:11" s="3" customFormat="1" x14ac:dyDescent="0.15">
      <c r="A15" s="53" t="s">
        <v>209</v>
      </c>
      <c r="B15" s="141">
        <v>2442</v>
      </c>
      <c r="C15" s="142">
        <v>9.9009900990099027</v>
      </c>
      <c r="D15" s="141">
        <v>5522</v>
      </c>
      <c r="E15" s="142">
        <v>23.203926818384645</v>
      </c>
      <c r="F15" s="142">
        <v>2.2612612612612613</v>
      </c>
      <c r="G15" s="141">
        <v>18326</v>
      </c>
      <c r="H15" s="142">
        <v>22.90255516061967</v>
      </c>
      <c r="I15" s="141">
        <v>36116</v>
      </c>
      <c r="J15" s="142">
        <v>23.875836048705196</v>
      </c>
      <c r="K15" s="142">
        <v>1.9707519371384918</v>
      </c>
    </row>
    <row r="16" spans="1:11" s="3" customFormat="1" x14ac:dyDescent="0.15">
      <c r="A16" s="53" t="s">
        <v>210</v>
      </c>
      <c r="B16" s="141">
        <v>50</v>
      </c>
      <c r="C16" s="142">
        <v>-9.0909090909090935</v>
      </c>
      <c r="D16" s="141">
        <v>83</v>
      </c>
      <c r="E16" s="142">
        <v>-18.627450980392155</v>
      </c>
      <c r="F16" s="142">
        <v>1.66</v>
      </c>
      <c r="G16" s="141">
        <v>483</v>
      </c>
      <c r="H16" s="142">
        <v>-5.294117647058826</v>
      </c>
      <c r="I16" s="141">
        <v>1374</v>
      </c>
      <c r="J16" s="142">
        <v>-8.1550802139037444</v>
      </c>
      <c r="K16" s="142">
        <v>2.8447204968944098</v>
      </c>
    </row>
    <row r="17" spans="1:11" s="5" customFormat="1" ht="15.95" customHeight="1" x14ac:dyDescent="0.15">
      <c r="A17" s="35" t="s">
        <v>163</v>
      </c>
      <c r="B17" s="144"/>
      <c r="C17" s="144"/>
      <c r="D17" s="144"/>
      <c r="E17" s="144"/>
      <c r="F17" s="144"/>
      <c r="G17" s="144"/>
      <c r="H17" s="144"/>
      <c r="I17" s="144"/>
      <c r="J17" s="144"/>
      <c r="K17" s="143"/>
    </row>
    <row r="18" spans="1:11" s="5" customFormat="1" ht="12.95" customHeight="1" x14ac:dyDescent="0.15">
      <c r="A18" s="35" t="s">
        <v>208</v>
      </c>
      <c r="B18" s="139">
        <v>2438</v>
      </c>
      <c r="C18" s="140">
        <v>7.3535887274328502</v>
      </c>
      <c r="D18" s="139">
        <v>5762</v>
      </c>
      <c r="E18" s="140">
        <v>21.177707676130396</v>
      </c>
      <c r="F18" s="140">
        <v>2.3634126333059884</v>
      </c>
      <c r="G18" s="139">
        <v>18398</v>
      </c>
      <c r="H18" s="140">
        <v>2.541522684204665</v>
      </c>
      <c r="I18" s="139">
        <v>43058</v>
      </c>
      <c r="J18" s="140">
        <v>6.7033429980422738</v>
      </c>
      <c r="K18" s="140">
        <v>2.340363082943798</v>
      </c>
    </row>
    <row r="19" spans="1:11" s="3" customFormat="1" x14ac:dyDescent="0.15">
      <c r="A19" s="40" t="s">
        <v>59</v>
      </c>
      <c r="B19" s="141">
        <v>2265</v>
      </c>
      <c r="C19" s="142">
        <v>1.9810895992795992</v>
      </c>
      <c r="D19" s="141">
        <v>4707</v>
      </c>
      <c r="E19" s="142">
        <v>3.5188036067737016</v>
      </c>
      <c r="F19" s="142">
        <v>2.0781456953642383</v>
      </c>
      <c r="G19" s="141">
        <v>17159</v>
      </c>
      <c r="H19" s="142">
        <v>-2.5333712013632521</v>
      </c>
      <c r="I19" s="141">
        <v>38017</v>
      </c>
      <c r="J19" s="142">
        <v>-2.8220137522046969</v>
      </c>
      <c r="K19" s="142">
        <v>2.2155720030304797</v>
      </c>
    </row>
    <row r="20" spans="1:11" s="3" customFormat="1" x14ac:dyDescent="0.15">
      <c r="A20" s="40" t="s">
        <v>154</v>
      </c>
      <c r="B20" s="141">
        <v>173</v>
      </c>
      <c r="C20" s="142">
        <v>246</v>
      </c>
      <c r="D20" s="141">
        <v>1055</v>
      </c>
      <c r="E20" s="145" t="s">
        <v>506</v>
      </c>
      <c r="F20" s="142">
        <v>6.098265895953757</v>
      </c>
      <c r="G20" s="141">
        <v>1239</v>
      </c>
      <c r="H20" s="142">
        <v>267.65578635014839</v>
      </c>
      <c r="I20" s="141">
        <v>5041</v>
      </c>
      <c r="J20" s="145" t="s">
        <v>506</v>
      </c>
      <c r="K20" s="142">
        <v>4.0686037126715089</v>
      </c>
    </row>
    <row r="21" spans="1:11" s="3" customFormat="1" ht="9" customHeight="1" x14ac:dyDescent="0.15">
      <c r="A21" s="40" t="s">
        <v>204</v>
      </c>
      <c r="B21" s="144"/>
      <c r="C21" s="144"/>
      <c r="D21" s="144"/>
      <c r="E21" s="144"/>
      <c r="F21" s="144"/>
      <c r="G21" s="144"/>
      <c r="H21" s="144"/>
      <c r="I21" s="144"/>
      <c r="J21" s="144"/>
      <c r="K21" s="144"/>
    </row>
    <row r="22" spans="1:11" s="3" customFormat="1" ht="11.1" customHeight="1" x14ac:dyDescent="0.15">
      <c r="A22" s="47" t="s">
        <v>60</v>
      </c>
      <c r="B22" s="139">
        <v>1730</v>
      </c>
      <c r="C22" s="140">
        <v>9.7715736040609187</v>
      </c>
      <c r="D22" s="139">
        <v>3269</v>
      </c>
      <c r="E22" s="140">
        <v>17.168458781362006</v>
      </c>
      <c r="F22" s="140">
        <v>1.8895953757225434</v>
      </c>
      <c r="G22" s="139">
        <v>13131</v>
      </c>
      <c r="H22" s="140">
        <v>8.9257569473247571</v>
      </c>
      <c r="I22" s="139">
        <v>24840</v>
      </c>
      <c r="J22" s="140">
        <v>7.8265399140513097</v>
      </c>
      <c r="K22" s="140">
        <v>1.8917066483893077</v>
      </c>
    </row>
    <row r="23" spans="1:11" s="5" customFormat="1" x14ac:dyDescent="0.15">
      <c r="A23" s="53" t="s">
        <v>209</v>
      </c>
      <c r="B23" s="141">
        <v>1610</v>
      </c>
      <c r="C23" s="142">
        <v>4.2071197411003283</v>
      </c>
      <c r="D23" s="141">
        <v>2779</v>
      </c>
      <c r="E23" s="142">
        <v>2.6977087952697758</v>
      </c>
      <c r="F23" s="142">
        <v>1.7260869565217392</v>
      </c>
      <c r="G23" s="141">
        <v>12217</v>
      </c>
      <c r="H23" s="142">
        <v>2.9580313500758422</v>
      </c>
      <c r="I23" s="141">
        <v>22577</v>
      </c>
      <c r="J23" s="142">
        <v>-0.42780276969216402</v>
      </c>
      <c r="K23" s="142">
        <v>1.8479986903495129</v>
      </c>
    </row>
    <row r="24" spans="1:11" s="5" customFormat="1" x14ac:dyDescent="0.15">
      <c r="A24" s="53" t="s">
        <v>210</v>
      </c>
      <c r="B24" s="141">
        <v>120</v>
      </c>
      <c r="C24" s="142">
        <v>287.09677419354841</v>
      </c>
      <c r="D24" s="141">
        <v>490</v>
      </c>
      <c r="E24" s="145" t="s">
        <v>506</v>
      </c>
      <c r="F24" s="142">
        <v>4.083333333333333</v>
      </c>
      <c r="G24" s="141">
        <v>914</v>
      </c>
      <c r="H24" s="145" t="s">
        <v>506</v>
      </c>
      <c r="I24" s="141">
        <v>2263</v>
      </c>
      <c r="J24" s="145" t="s">
        <v>506</v>
      </c>
      <c r="K24" s="142">
        <v>2.4759299781181618</v>
      </c>
    </row>
    <row r="25" spans="1:11" s="3" customFormat="1" ht="11.1" customHeight="1" x14ac:dyDescent="0.15">
      <c r="A25" s="47" t="s">
        <v>51</v>
      </c>
      <c r="B25" s="139">
        <v>234</v>
      </c>
      <c r="C25" s="140">
        <v>30.726256983240233</v>
      </c>
      <c r="D25" s="139">
        <v>517</v>
      </c>
      <c r="E25" s="140">
        <v>-20.583717357910913</v>
      </c>
      <c r="F25" s="140">
        <v>2.2094017094017095</v>
      </c>
      <c r="G25" s="139">
        <v>1585</v>
      </c>
      <c r="H25" s="140">
        <v>-1.1845386533665874</v>
      </c>
      <c r="I25" s="139">
        <v>4699</v>
      </c>
      <c r="J25" s="140">
        <v>-10.919431279620852</v>
      </c>
      <c r="K25" s="140">
        <v>2.9646687697160883</v>
      </c>
    </row>
    <row r="26" spans="1:11" s="3" customFormat="1" x14ac:dyDescent="0.15">
      <c r="A26" s="53" t="s">
        <v>209</v>
      </c>
      <c r="B26" s="141">
        <v>234</v>
      </c>
      <c r="C26" s="142">
        <v>31.460674157303373</v>
      </c>
      <c r="D26" s="141">
        <v>517</v>
      </c>
      <c r="E26" s="142">
        <v>-18.066561014263073</v>
      </c>
      <c r="F26" s="142">
        <v>2.2094017094017095</v>
      </c>
      <c r="G26" s="141">
        <v>1574</v>
      </c>
      <c r="H26" s="142">
        <v>-0.75662042875157454</v>
      </c>
      <c r="I26" s="141">
        <v>4587</v>
      </c>
      <c r="J26" s="142">
        <v>-11.890126776796009</v>
      </c>
      <c r="K26" s="142">
        <v>2.9142312579415504</v>
      </c>
    </row>
    <row r="27" spans="1:11" s="3" customFormat="1" x14ac:dyDescent="0.15">
      <c r="A27" s="53" t="s">
        <v>210</v>
      </c>
      <c r="B27" s="141">
        <v>0</v>
      </c>
      <c r="C27" s="145" t="s">
        <v>506</v>
      </c>
      <c r="D27" s="141">
        <v>0</v>
      </c>
      <c r="E27" s="145" t="s">
        <v>506</v>
      </c>
      <c r="F27" s="142">
        <v>0</v>
      </c>
      <c r="G27" s="141">
        <v>11</v>
      </c>
      <c r="H27" s="142">
        <v>-38.888888888888886</v>
      </c>
      <c r="I27" s="141">
        <v>112</v>
      </c>
      <c r="J27" s="142">
        <v>62.318840579710155</v>
      </c>
      <c r="K27" s="142">
        <v>10.181818181818182</v>
      </c>
    </row>
    <row r="28" spans="1:11" s="5" customFormat="1" ht="15.95" customHeight="1" x14ac:dyDescent="0.15">
      <c r="A28" s="35" t="s">
        <v>164</v>
      </c>
      <c r="B28" s="144"/>
      <c r="C28" s="144"/>
      <c r="D28" s="144"/>
      <c r="E28" s="144"/>
      <c r="F28" s="144"/>
      <c r="G28" s="144"/>
      <c r="H28" s="144"/>
      <c r="I28" s="144"/>
      <c r="J28" s="144"/>
      <c r="K28" s="143"/>
    </row>
    <row r="29" spans="1:11" s="5" customFormat="1" ht="12.95" customHeight="1" x14ac:dyDescent="0.15">
      <c r="A29" s="35" t="s">
        <v>208</v>
      </c>
      <c r="B29" s="139">
        <v>6929</v>
      </c>
      <c r="C29" s="140">
        <v>-3.7371492081133653</v>
      </c>
      <c r="D29" s="139">
        <v>17826</v>
      </c>
      <c r="E29" s="140">
        <v>4.1725105189340752</v>
      </c>
      <c r="F29" s="140">
        <v>2.5726656083128878</v>
      </c>
      <c r="G29" s="139">
        <v>53529</v>
      </c>
      <c r="H29" s="140">
        <v>-0.36852978949131909</v>
      </c>
      <c r="I29" s="139">
        <v>137724</v>
      </c>
      <c r="J29" s="140">
        <v>-1.3311171927612406</v>
      </c>
      <c r="K29" s="140">
        <v>2.5728857254945918</v>
      </c>
    </row>
    <row r="30" spans="1:11" s="3" customFormat="1" x14ac:dyDescent="0.15">
      <c r="A30" s="40" t="s">
        <v>59</v>
      </c>
      <c r="B30" s="141">
        <v>6758</v>
      </c>
      <c r="C30" s="142">
        <v>-4.1826173259605781</v>
      </c>
      <c r="D30" s="141">
        <v>16720</v>
      </c>
      <c r="E30" s="142">
        <v>0.179748352306774</v>
      </c>
      <c r="F30" s="142">
        <v>2.474104764723291</v>
      </c>
      <c r="G30" s="141">
        <v>51707</v>
      </c>
      <c r="H30" s="142">
        <v>-0.76003301153484415</v>
      </c>
      <c r="I30" s="141">
        <v>131712</v>
      </c>
      <c r="J30" s="142">
        <v>-2.1325288671590528</v>
      </c>
      <c r="K30" s="142">
        <v>2.5472759974471542</v>
      </c>
    </row>
    <row r="31" spans="1:11" s="3" customFormat="1" x14ac:dyDescent="0.15">
      <c r="A31" s="40" t="s">
        <v>154</v>
      </c>
      <c r="B31" s="141">
        <v>171</v>
      </c>
      <c r="C31" s="142">
        <v>17.931034482758619</v>
      </c>
      <c r="D31" s="141">
        <v>1106</v>
      </c>
      <c r="E31" s="142">
        <v>162.08530805687207</v>
      </c>
      <c r="F31" s="142">
        <v>6.4678362573099415</v>
      </c>
      <c r="G31" s="141">
        <v>1822</v>
      </c>
      <c r="H31" s="142">
        <v>12.192118226600982</v>
      </c>
      <c r="I31" s="141">
        <v>6012</v>
      </c>
      <c r="J31" s="142">
        <v>20.239999999999995</v>
      </c>
      <c r="K31" s="142">
        <v>3.2996706915477496</v>
      </c>
    </row>
    <row r="32" spans="1:11" s="3" customFormat="1" ht="9" customHeight="1" x14ac:dyDescent="0.15">
      <c r="A32" s="40" t="s">
        <v>204</v>
      </c>
      <c r="B32" s="144"/>
      <c r="C32" s="144"/>
      <c r="D32" s="144"/>
      <c r="E32" s="144"/>
      <c r="F32" s="144"/>
      <c r="G32" s="144"/>
      <c r="H32" s="144"/>
      <c r="I32" s="144"/>
      <c r="J32" s="144"/>
      <c r="K32" s="144"/>
    </row>
    <row r="33" spans="1:11" s="3" customFormat="1" ht="11.1" customHeight="1" x14ac:dyDescent="0.15">
      <c r="A33" s="47" t="s">
        <v>60</v>
      </c>
      <c r="B33" s="139">
        <v>5228</v>
      </c>
      <c r="C33" s="140">
        <v>-3.4355374953823485</v>
      </c>
      <c r="D33" s="139">
        <v>14195</v>
      </c>
      <c r="E33" s="140">
        <v>7.2859194316378222</v>
      </c>
      <c r="F33" s="140">
        <v>2.7151874521805661</v>
      </c>
      <c r="G33" s="139">
        <v>40057</v>
      </c>
      <c r="H33" s="140">
        <v>-0.71876471608793224</v>
      </c>
      <c r="I33" s="139">
        <v>105713</v>
      </c>
      <c r="J33" s="140">
        <v>-2.4850793767930099</v>
      </c>
      <c r="K33" s="140">
        <v>2.6390643333250119</v>
      </c>
    </row>
    <row r="34" spans="1:11" s="5" customFormat="1" x14ac:dyDescent="0.15">
      <c r="A34" s="53" t="s">
        <v>209</v>
      </c>
      <c r="B34" s="141">
        <v>5079</v>
      </c>
      <c r="C34" s="142">
        <v>-4.4042913608131045</v>
      </c>
      <c r="D34" s="141">
        <v>13186</v>
      </c>
      <c r="E34" s="142">
        <v>1.446376365594702</v>
      </c>
      <c r="F34" s="142">
        <v>2.5961803504626895</v>
      </c>
      <c r="G34" s="141">
        <v>38537</v>
      </c>
      <c r="H34" s="142">
        <v>-1.1390164439085737</v>
      </c>
      <c r="I34" s="141">
        <v>101143</v>
      </c>
      <c r="J34" s="142">
        <v>-3.2439206382612298</v>
      </c>
      <c r="K34" s="142">
        <v>2.6245685964138361</v>
      </c>
    </row>
    <row r="35" spans="1:11" s="5" customFormat="1" x14ac:dyDescent="0.15">
      <c r="A35" s="53" t="s">
        <v>210</v>
      </c>
      <c r="B35" s="141">
        <v>149</v>
      </c>
      <c r="C35" s="142">
        <v>47.524752475247539</v>
      </c>
      <c r="D35" s="141">
        <v>1009</v>
      </c>
      <c r="E35" s="145" t="s">
        <v>506</v>
      </c>
      <c r="F35" s="142">
        <v>6.7718120805369129</v>
      </c>
      <c r="G35" s="141">
        <v>1520</v>
      </c>
      <c r="H35" s="142">
        <v>11.273792093704245</v>
      </c>
      <c r="I35" s="141">
        <v>4570</v>
      </c>
      <c r="J35" s="142">
        <v>17.996385231087018</v>
      </c>
      <c r="K35" s="142">
        <v>3.0065789473684212</v>
      </c>
    </row>
    <row r="36" spans="1:11" s="3" customFormat="1" ht="11.1" customHeight="1" x14ac:dyDescent="0.15">
      <c r="A36" s="47" t="s">
        <v>51</v>
      </c>
      <c r="B36" s="139">
        <v>1027</v>
      </c>
      <c r="C36" s="140">
        <v>-2.0972354623450968</v>
      </c>
      <c r="D36" s="139">
        <v>2252</v>
      </c>
      <c r="E36" s="140">
        <v>0.76062639821029165</v>
      </c>
      <c r="F36" s="140">
        <v>2.1927945472249268</v>
      </c>
      <c r="G36" s="139">
        <v>8070</v>
      </c>
      <c r="H36" s="140">
        <v>3.5943517329910151</v>
      </c>
      <c r="I36" s="139">
        <v>19814</v>
      </c>
      <c r="J36" s="140">
        <v>6.647289951019971</v>
      </c>
      <c r="K36" s="140">
        <v>2.4552664188351923</v>
      </c>
    </row>
    <row r="37" spans="1:11" s="3" customFormat="1" x14ac:dyDescent="0.15">
      <c r="A37" s="53" t="s">
        <v>209</v>
      </c>
      <c r="B37" s="141">
        <v>1007</v>
      </c>
      <c r="C37" s="142">
        <v>-2.5169409486931329</v>
      </c>
      <c r="D37" s="141">
        <v>2195</v>
      </c>
      <c r="E37" s="142">
        <v>0.4576659038901596</v>
      </c>
      <c r="F37" s="142">
        <v>2.1797418073485599</v>
      </c>
      <c r="G37" s="141">
        <v>7814</v>
      </c>
      <c r="H37" s="142">
        <v>2.2774869109947673</v>
      </c>
      <c r="I37" s="141">
        <v>18848</v>
      </c>
      <c r="J37" s="142">
        <v>3.8056947733656443</v>
      </c>
      <c r="K37" s="142">
        <v>2.4120808804709495</v>
      </c>
    </row>
    <row r="38" spans="1:11" s="3" customFormat="1" x14ac:dyDescent="0.15">
      <c r="A38" s="53" t="s">
        <v>210</v>
      </c>
      <c r="B38" s="141">
        <v>20</v>
      </c>
      <c r="C38" s="142">
        <v>25</v>
      </c>
      <c r="D38" s="141">
        <v>57</v>
      </c>
      <c r="E38" s="142">
        <v>14</v>
      </c>
      <c r="F38" s="142">
        <v>2.85</v>
      </c>
      <c r="G38" s="141">
        <v>256</v>
      </c>
      <c r="H38" s="142">
        <v>70.666666666666657</v>
      </c>
      <c r="I38" s="141">
        <v>966</v>
      </c>
      <c r="J38" s="142">
        <v>128.90995260663507</v>
      </c>
      <c r="K38" s="142">
        <v>3.7734375</v>
      </c>
    </row>
    <row r="39" spans="1:11" s="5" customFormat="1" ht="15.95" customHeight="1" x14ac:dyDescent="0.15">
      <c r="A39" s="35" t="s">
        <v>165</v>
      </c>
      <c r="B39" s="144"/>
      <c r="C39" s="144"/>
      <c r="D39" s="144"/>
      <c r="E39" s="144"/>
      <c r="F39" s="144"/>
      <c r="G39" s="144"/>
      <c r="H39" s="144"/>
      <c r="I39" s="144"/>
      <c r="J39" s="144"/>
      <c r="K39" s="143"/>
    </row>
    <row r="40" spans="1:11" s="5" customFormat="1" ht="12.95" customHeight="1" x14ac:dyDescent="0.15">
      <c r="A40" s="35" t="s">
        <v>208</v>
      </c>
      <c r="B40" s="139">
        <v>15508</v>
      </c>
      <c r="C40" s="140">
        <v>1.7385029193728201</v>
      </c>
      <c r="D40" s="139">
        <v>33478</v>
      </c>
      <c r="E40" s="140">
        <v>-1.244837758112098</v>
      </c>
      <c r="F40" s="140">
        <v>2.1587567706989939</v>
      </c>
      <c r="G40" s="139">
        <v>112545</v>
      </c>
      <c r="H40" s="140">
        <v>4.6813378971649655</v>
      </c>
      <c r="I40" s="139">
        <v>247688</v>
      </c>
      <c r="J40" s="140">
        <v>0.61991696525052475</v>
      </c>
      <c r="K40" s="140">
        <v>2.2007907947931939</v>
      </c>
    </row>
    <row r="41" spans="1:11" s="3" customFormat="1" x14ac:dyDescent="0.15">
      <c r="A41" s="40" t="s">
        <v>59</v>
      </c>
      <c r="B41" s="141">
        <v>14783</v>
      </c>
      <c r="C41" s="142">
        <v>1.2672968899849337</v>
      </c>
      <c r="D41" s="141">
        <v>31633</v>
      </c>
      <c r="E41" s="142">
        <v>-2.7813633290306683</v>
      </c>
      <c r="F41" s="142">
        <v>2.1398227693972807</v>
      </c>
      <c r="G41" s="141">
        <v>107419</v>
      </c>
      <c r="H41" s="142">
        <v>4.814363077523538</v>
      </c>
      <c r="I41" s="141">
        <v>236397</v>
      </c>
      <c r="J41" s="142">
        <v>0.49012939756167384</v>
      </c>
      <c r="K41" s="142">
        <v>2.2007000623725785</v>
      </c>
    </row>
    <row r="42" spans="1:11" s="3" customFormat="1" x14ac:dyDescent="0.15">
      <c r="A42" s="40" t="s">
        <v>154</v>
      </c>
      <c r="B42" s="141">
        <v>725</v>
      </c>
      <c r="C42" s="142">
        <v>12.403100775193792</v>
      </c>
      <c r="D42" s="141">
        <v>1845</v>
      </c>
      <c r="E42" s="142">
        <v>35.46255506607929</v>
      </c>
      <c r="F42" s="142">
        <v>2.5448275862068965</v>
      </c>
      <c r="G42" s="141">
        <v>5126</v>
      </c>
      <c r="H42" s="142">
        <v>1.9693654266958447</v>
      </c>
      <c r="I42" s="141">
        <v>11291</v>
      </c>
      <c r="J42" s="142">
        <v>3.4163766257556318</v>
      </c>
      <c r="K42" s="142">
        <v>2.20269215762778</v>
      </c>
    </row>
    <row r="43" spans="1:11" s="3" customFormat="1" ht="9" customHeight="1" x14ac:dyDescent="0.15">
      <c r="A43" s="40" t="s">
        <v>204</v>
      </c>
      <c r="B43" s="144"/>
      <c r="C43" s="144"/>
      <c r="D43" s="144"/>
      <c r="E43" s="144"/>
      <c r="F43" s="144"/>
      <c r="G43" s="144"/>
      <c r="H43" s="144"/>
      <c r="I43" s="144"/>
      <c r="J43" s="144"/>
      <c r="K43" s="144"/>
    </row>
    <row r="44" spans="1:11" s="3" customFormat="1" ht="11.1" customHeight="1" x14ac:dyDescent="0.15">
      <c r="A44" s="47" t="s">
        <v>60</v>
      </c>
      <c r="B44" s="139">
        <v>11407</v>
      </c>
      <c r="C44" s="140">
        <v>-0.59259259259259522</v>
      </c>
      <c r="D44" s="139">
        <v>24759</v>
      </c>
      <c r="E44" s="140">
        <v>-3.2738211509161204</v>
      </c>
      <c r="F44" s="140">
        <v>2.1705093363724028</v>
      </c>
      <c r="G44" s="139">
        <v>83341</v>
      </c>
      <c r="H44" s="140">
        <v>4.9396862172303457</v>
      </c>
      <c r="I44" s="139">
        <v>182953</v>
      </c>
      <c r="J44" s="140">
        <v>-7.4280814248808724E-2</v>
      </c>
      <c r="K44" s="140">
        <v>2.195234038468461</v>
      </c>
    </row>
    <row r="45" spans="1:11" s="5" customFormat="1" x14ac:dyDescent="0.15">
      <c r="A45" s="53" t="s">
        <v>209</v>
      </c>
      <c r="B45" s="141">
        <v>10853</v>
      </c>
      <c r="C45" s="142">
        <v>-0.84962543394847501</v>
      </c>
      <c r="D45" s="141">
        <v>23675</v>
      </c>
      <c r="E45" s="142">
        <v>-3.5602264858039092</v>
      </c>
      <c r="F45" s="142">
        <v>2.1814244909241682</v>
      </c>
      <c r="G45" s="141">
        <v>79365</v>
      </c>
      <c r="H45" s="142">
        <v>5.4054054054054035</v>
      </c>
      <c r="I45" s="141">
        <v>175141</v>
      </c>
      <c r="J45" s="142">
        <v>5.4843040361049589E-2</v>
      </c>
      <c r="K45" s="142">
        <v>2.2067788067788068</v>
      </c>
    </row>
    <row r="46" spans="1:11" s="5" customFormat="1" x14ac:dyDescent="0.15">
      <c r="A46" s="53" t="s">
        <v>210</v>
      </c>
      <c r="B46" s="141">
        <v>554</v>
      </c>
      <c r="C46" s="142">
        <v>4.7258979206049219</v>
      </c>
      <c r="D46" s="141">
        <v>1084</v>
      </c>
      <c r="E46" s="142">
        <v>3.4351145038167914</v>
      </c>
      <c r="F46" s="142">
        <v>1.9566787003610109</v>
      </c>
      <c r="G46" s="141">
        <v>3976</v>
      </c>
      <c r="H46" s="142">
        <v>-3.5653650254668889</v>
      </c>
      <c r="I46" s="141">
        <v>7812</v>
      </c>
      <c r="J46" s="142">
        <v>-2.8841372451516634</v>
      </c>
      <c r="K46" s="142">
        <v>1.9647887323943662</v>
      </c>
    </row>
    <row r="47" spans="1:11" s="3" customFormat="1" ht="11.1" customHeight="1" x14ac:dyDescent="0.15">
      <c r="A47" s="47" t="s">
        <v>51</v>
      </c>
      <c r="B47" s="139">
        <v>1744</v>
      </c>
      <c r="C47" s="140">
        <v>17.283120376597182</v>
      </c>
      <c r="D47" s="139">
        <v>4044</v>
      </c>
      <c r="E47" s="140">
        <v>19.857735625370481</v>
      </c>
      <c r="F47" s="140">
        <v>2.3188073394495414</v>
      </c>
      <c r="G47" s="139">
        <v>11304</v>
      </c>
      <c r="H47" s="140">
        <v>-0.46667253676146458</v>
      </c>
      <c r="I47" s="139">
        <v>25835</v>
      </c>
      <c r="J47" s="140">
        <v>0.69769254755223642</v>
      </c>
      <c r="K47" s="140">
        <v>2.2854741684359521</v>
      </c>
    </row>
    <row r="48" spans="1:11" s="3" customFormat="1" x14ac:dyDescent="0.15">
      <c r="A48" s="53" t="s">
        <v>209</v>
      </c>
      <c r="B48" s="141">
        <v>1640</v>
      </c>
      <c r="C48" s="142">
        <v>13.494809688581313</v>
      </c>
      <c r="D48" s="141">
        <v>3450</v>
      </c>
      <c r="E48" s="142">
        <v>4.4504995458673875</v>
      </c>
      <c r="F48" s="142">
        <v>2.1036585365853657</v>
      </c>
      <c r="G48" s="141">
        <v>10814</v>
      </c>
      <c r="H48" s="142">
        <v>-1.0341356273451083</v>
      </c>
      <c r="I48" s="141">
        <v>24072</v>
      </c>
      <c r="J48" s="142">
        <v>-2.3408657552030547</v>
      </c>
      <c r="K48" s="142">
        <v>2.2260033290179395</v>
      </c>
    </row>
    <row r="49" spans="1:11" s="3" customFormat="1" x14ac:dyDescent="0.15">
      <c r="A49" s="53" t="s">
        <v>210</v>
      </c>
      <c r="B49" s="141">
        <v>104</v>
      </c>
      <c r="C49" s="142">
        <v>147.61904761904762</v>
      </c>
      <c r="D49" s="141">
        <v>594</v>
      </c>
      <c r="E49" s="145" t="s">
        <v>506</v>
      </c>
      <c r="F49" s="142">
        <v>5.7115384615384617</v>
      </c>
      <c r="G49" s="141">
        <v>490</v>
      </c>
      <c r="H49" s="142">
        <v>13.95348837209302</v>
      </c>
      <c r="I49" s="141">
        <v>1763</v>
      </c>
      <c r="J49" s="142">
        <v>75.074478649453823</v>
      </c>
      <c r="K49" s="142">
        <v>3.5979591836734692</v>
      </c>
    </row>
    <row r="50" spans="1:11" s="5" customFormat="1" ht="15.95" customHeight="1" x14ac:dyDescent="0.15">
      <c r="A50" s="35" t="s">
        <v>166</v>
      </c>
      <c r="B50" s="144"/>
      <c r="C50" s="144"/>
      <c r="D50" s="144"/>
      <c r="E50" s="144"/>
      <c r="F50" s="144"/>
      <c r="G50" s="144"/>
      <c r="H50" s="144"/>
      <c r="I50" s="144"/>
      <c r="J50" s="144"/>
      <c r="K50" s="143"/>
    </row>
    <row r="51" spans="1:11" s="5" customFormat="1" ht="12.95" customHeight="1" x14ac:dyDescent="0.15">
      <c r="A51" s="35" t="s">
        <v>208</v>
      </c>
      <c r="B51" s="139">
        <v>14004</v>
      </c>
      <c r="C51" s="140">
        <v>5.0641458474004111</v>
      </c>
      <c r="D51" s="139">
        <v>29276</v>
      </c>
      <c r="E51" s="140">
        <v>1.5822345593337985</v>
      </c>
      <c r="F51" s="140">
        <v>2.0905455584118822</v>
      </c>
      <c r="G51" s="139">
        <v>100441</v>
      </c>
      <c r="H51" s="140">
        <v>2.3216723375644364</v>
      </c>
      <c r="I51" s="139">
        <v>213908</v>
      </c>
      <c r="J51" s="140">
        <v>0.6294397139765664</v>
      </c>
      <c r="K51" s="140">
        <v>2.129688075586663</v>
      </c>
    </row>
    <row r="52" spans="1:11" s="3" customFormat="1" x14ac:dyDescent="0.15">
      <c r="A52" s="40" t="s">
        <v>59</v>
      </c>
      <c r="B52" s="141">
        <v>13207</v>
      </c>
      <c r="C52" s="142">
        <v>7.1474931040077934</v>
      </c>
      <c r="D52" s="141">
        <v>27898</v>
      </c>
      <c r="E52" s="142">
        <v>3.9573706960798916</v>
      </c>
      <c r="F52" s="142">
        <v>2.11236465510714</v>
      </c>
      <c r="G52" s="141">
        <v>94368</v>
      </c>
      <c r="H52" s="142">
        <v>2.493700582153096</v>
      </c>
      <c r="I52" s="141">
        <v>203224</v>
      </c>
      <c r="J52" s="142">
        <v>0.56511713066973357</v>
      </c>
      <c r="K52" s="142">
        <v>2.153526619192947</v>
      </c>
    </row>
    <row r="53" spans="1:11" s="3" customFormat="1" x14ac:dyDescent="0.15">
      <c r="A53" s="40" t="s">
        <v>154</v>
      </c>
      <c r="B53" s="141">
        <v>797</v>
      </c>
      <c r="C53" s="142">
        <v>-20.538384845463611</v>
      </c>
      <c r="D53" s="141">
        <v>1378</v>
      </c>
      <c r="E53" s="142">
        <v>-30.54435483870968</v>
      </c>
      <c r="F53" s="142">
        <v>1.7289836888331243</v>
      </c>
      <c r="G53" s="141">
        <v>6073</v>
      </c>
      <c r="H53" s="142">
        <v>-0.27914614121510795</v>
      </c>
      <c r="I53" s="141">
        <v>10684</v>
      </c>
      <c r="J53" s="142">
        <v>1.8688024408848207</v>
      </c>
      <c r="K53" s="142">
        <v>1.759262308578956</v>
      </c>
    </row>
    <row r="54" spans="1:11" s="3" customFormat="1" ht="9" customHeight="1" x14ac:dyDescent="0.15">
      <c r="A54" s="40" t="s">
        <v>204</v>
      </c>
      <c r="B54" s="144"/>
      <c r="C54" s="144"/>
      <c r="D54" s="144"/>
      <c r="E54" s="144"/>
      <c r="F54" s="144"/>
      <c r="G54" s="144"/>
      <c r="H54" s="144"/>
      <c r="I54" s="144"/>
      <c r="J54" s="144"/>
      <c r="K54" s="144"/>
    </row>
    <row r="55" spans="1:11" s="3" customFormat="1" ht="11.1" customHeight="1" x14ac:dyDescent="0.15">
      <c r="A55" s="47" t="s">
        <v>60</v>
      </c>
      <c r="B55" s="139">
        <v>10693</v>
      </c>
      <c r="C55" s="140">
        <v>1.6251663181904519</v>
      </c>
      <c r="D55" s="139">
        <v>22953</v>
      </c>
      <c r="E55" s="140">
        <v>-0.73090563100078043</v>
      </c>
      <c r="F55" s="140">
        <v>2.1465444683437762</v>
      </c>
      <c r="G55" s="139">
        <v>77992</v>
      </c>
      <c r="H55" s="140">
        <v>0.87172456607775928</v>
      </c>
      <c r="I55" s="139">
        <v>171690</v>
      </c>
      <c r="J55" s="140">
        <v>-0.76353526654374093</v>
      </c>
      <c r="K55" s="140">
        <v>2.2013796286798648</v>
      </c>
    </row>
    <row r="56" spans="1:11" s="5" customFormat="1" x14ac:dyDescent="0.15">
      <c r="A56" s="53" t="s">
        <v>209</v>
      </c>
      <c r="B56" s="141">
        <v>10138</v>
      </c>
      <c r="C56" s="142">
        <v>3.5652262743896159</v>
      </c>
      <c r="D56" s="141">
        <v>21895</v>
      </c>
      <c r="E56" s="142">
        <v>1.5585138457256846</v>
      </c>
      <c r="F56" s="142">
        <v>2.1596961925429077</v>
      </c>
      <c r="G56" s="141">
        <v>73892</v>
      </c>
      <c r="H56" s="142">
        <v>1.6088666428316003</v>
      </c>
      <c r="I56" s="141">
        <v>164137</v>
      </c>
      <c r="J56" s="142">
        <v>-0.43976174012203728</v>
      </c>
      <c r="K56" s="142">
        <v>2.2213094786986414</v>
      </c>
    </row>
    <row r="57" spans="1:11" s="5" customFormat="1" x14ac:dyDescent="0.15">
      <c r="A57" s="53" t="s">
        <v>210</v>
      </c>
      <c r="B57" s="141">
        <v>555</v>
      </c>
      <c r="C57" s="142">
        <v>-24.283765347885407</v>
      </c>
      <c r="D57" s="141">
        <v>1058</v>
      </c>
      <c r="E57" s="142">
        <v>-32.309660908509272</v>
      </c>
      <c r="F57" s="142">
        <v>1.9063063063063064</v>
      </c>
      <c r="G57" s="141">
        <v>4100</v>
      </c>
      <c r="H57" s="142">
        <v>-10.79199303742385</v>
      </c>
      <c r="I57" s="141">
        <v>7553</v>
      </c>
      <c r="J57" s="142">
        <v>-7.3137808320039284</v>
      </c>
      <c r="K57" s="142">
        <v>1.8421951219512196</v>
      </c>
    </row>
    <row r="58" spans="1:11" s="3" customFormat="1" ht="11.1" customHeight="1" x14ac:dyDescent="0.15">
      <c r="A58" s="47" t="s">
        <v>51</v>
      </c>
      <c r="B58" s="139">
        <v>684</v>
      </c>
      <c r="C58" s="140">
        <v>16.92307692307692</v>
      </c>
      <c r="D58" s="139">
        <v>1519</v>
      </c>
      <c r="E58" s="140">
        <v>7.8069552874379013</v>
      </c>
      <c r="F58" s="140">
        <v>2.2207602339181287</v>
      </c>
      <c r="G58" s="139">
        <v>4553</v>
      </c>
      <c r="H58" s="140">
        <v>6.6026691641301767</v>
      </c>
      <c r="I58" s="139">
        <v>9431</v>
      </c>
      <c r="J58" s="140">
        <v>2.1555459272097011</v>
      </c>
      <c r="K58" s="140">
        <v>2.0713815066988799</v>
      </c>
    </row>
    <row r="59" spans="1:11" s="3" customFormat="1" x14ac:dyDescent="0.15">
      <c r="A59" s="53" t="s">
        <v>209</v>
      </c>
      <c r="B59" s="141">
        <v>679</v>
      </c>
      <c r="C59" s="142">
        <v>28.355387523629503</v>
      </c>
      <c r="D59" s="141">
        <v>1504</v>
      </c>
      <c r="E59" s="142">
        <v>16.408668730650149</v>
      </c>
      <c r="F59" s="142">
        <v>2.2150220913107512</v>
      </c>
      <c r="G59" s="141">
        <v>4451</v>
      </c>
      <c r="H59" s="142">
        <v>7.0981713185755524</v>
      </c>
      <c r="I59" s="141">
        <v>9109</v>
      </c>
      <c r="J59" s="142">
        <v>1.594914120008923</v>
      </c>
      <c r="K59" s="142">
        <v>2.0465064030554934</v>
      </c>
    </row>
    <row r="60" spans="1:11" s="3" customFormat="1" x14ac:dyDescent="0.15">
      <c r="A60" s="53" t="s">
        <v>210</v>
      </c>
      <c r="B60" s="141">
        <v>5</v>
      </c>
      <c r="C60" s="142">
        <v>-91.071428571428569</v>
      </c>
      <c r="D60" s="141">
        <v>15</v>
      </c>
      <c r="E60" s="142">
        <v>-87.179487179487182</v>
      </c>
      <c r="F60" s="142">
        <v>3</v>
      </c>
      <c r="G60" s="141">
        <v>102</v>
      </c>
      <c r="H60" s="142">
        <v>-11.304347826086953</v>
      </c>
      <c r="I60" s="141">
        <v>322</v>
      </c>
      <c r="J60" s="142">
        <v>21.05263157894737</v>
      </c>
      <c r="K60" s="142">
        <v>3.1568627450980391</v>
      </c>
    </row>
    <row r="61" spans="1:11" s="5" customFormat="1" ht="15.95" customHeight="1" x14ac:dyDescent="0.15">
      <c r="A61" s="35" t="s">
        <v>167</v>
      </c>
      <c r="B61" s="144"/>
      <c r="C61" s="144"/>
      <c r="D61" s="144"/>
      <c r="E61" s="144"/>
      <c r="F61" s="144"/>
      <c r="G61" s="144"/>
      <c r="H61" s="144"/>
      <c r="I61" s="144"/>
      <c r="J61" s="144"/>
      <c r="K61" s="143"/>
    </row>
    <row r="62" spans="1:11" s="5" customFormat="1" ht="12.95" customHeight="1" x14ac:dyDescent="0.15">
      <c r="A62" s="35" t="s">
        <v>208</v>
      </c>
      <c r="B62" s="139">
        <v>3890</v>
      </c>
      <c r="C62" s="140">
        <v>1.2230028623471298</v>
      </c>
      <c r="D62" s="139">
        <v>7765</v>
      </c>
      <c r="E62" s="140">
        <v>0</v>
      </c>
      <c r="F62" s="140">
        <v>1.9961439588688945</v>
      </c>
      <c r="G62" s="139">
        <v>28467</v>
      </c>
      <c r="H62" s="140">
        <v>0.19005384859043772</v>
      </c>
      <c r="I62" s="139">
        <v>56668</v>
      </c>
      <c r="J62" s="140">
        <v>-4.568801468483187</v>
      </c>
      <c r="K62" s="140">
        <v>1.9906558471212281</v>
      </c>
    </row>
    <row r="63" spans="1:11" s="3" customFormat="1" x14ac:dyDescent="0.15">
      <c r="A63" s="40" t="s">
        <v>59</v>
      </c>
      <c r="B63" s="141">
        <v>3760</v>
      </c>
      <c r="C63" s="142">
        <v>1.0752688172043037</v>
      </c>
      <c r="D63" s="141">
        <v>7526</v>
      </c>
      <c r="E63" s="142">
        <v>1.6752229127262837</v>
      </c>
      <c r="F63" s="142">
        <v>2.0015957446808512</v>
      </c>
      <c r="G63" s="141">
        <v>27624</v>
      </c>
      <c r="H63" s="142">
        <v>1.3018445854266787</v>
      </c>
      <c r="I63" s="141">
        <v>54473</v>
      </c>
      <c r="J63" s="142">
        <v>-0.75246875341616715</v>
      </c>
      <c r="K63" s="142">
        <v>1.9719446857804808</v>
      </c>
    </row>
    <row r="64" spans="1:11" s="3" customFormat="1" x14ac:dyDescent="0.15">
      <c r="A64" s="40" t="s">
        <v>154</v>
      </c>
      <c r="B64" s="141">
        <v>130</v>
      </c>
      <c r="C64" s="142">
        <v>5.6910569105691025</v>
      </c>
      <c r="D64" s="141">
        <v>239</v>
      </c>
      <c r="E64" s="142">
        <v>-34.159779614325075</v>
      </c>
      <c r="F64" s="142">
        <v>1.8384615384615384</v>
      </c>
      <c r="G64" s="141">
        <v>843</v>
      </c>
      <c r="H64" s="142">
        <v>-26.311188811188813</v>
      </c>
      <c r="I64" s="141">
        <v>2195</v>
      </c>
      <c r="J64" s="142">
        <v>-51.167964404894327</v>
      </c>
      <c r="K64" s="142">
        <v>2.6037959667852908</v>
      </c>
    </row>
    <row r="65" spans="1:11" s="3" customFormat="1" ht="9" customHeight="1" x14ac:dyDescent="0.15">
      <c r="A65" s="40" t="s">
        <v>204</v>
      </c>
      <c r="B65" s="144"/>
      <c r="C65" s="144"/>
      <c r="D65" s="144"/>
      <c r="E65" s="144"/>
      <c r="F65" s="144"/>
      <c r="G65" s="144"/>
      <c r="H65" s="144"/>
      <c r="I65" s="144"/>
      <c r="J65" s="144"/>
      <c r="K65" s="144"/>
    </row>
    <row r="66" spans="1:11" s="3" customFormat="1" ht="11.1" customHeight="1" x14ac:dyDescent="0.15">
      <c r="A66" s="47" t="s">
        <v>60</v>
      </c>
      <c r="B66" s="139">
        <v>1780</v>
      </c>
      <c r="C66" s="140">
        <v>17.182356813693218</v>
      </c>
      <c r="D66" s="139">
        <v>3213</v>
      </c>
      <c r="E66" s="140">
        <v>16.118539934947592</v>
      </c>
      <c r="F66" s="140">
        <v>1.8050561797752809</v>
      </c>
      <c r="G66" s="139">
        <v>12680</v>
      </c>
      <c r="H66" s="140">
        <v>9.8310957124296294</v>
      </c>
      <c r="I66" s="139">
        <v>23887</v>
      </c>
      <c r="J66" s="140">
        <v>10.271443080048016</v>
      </c>
      <c r="K66" s="140">
        <v>1.8838328075709778</v>
      </c>
    </row>
    <row r="67" spans="1:11" s="5" customFormat="1" x14ac:dyDescent="0.15">
      <c r="A67" s="53" t="s">
        <v>209</v>
      </c>
      <c r="B67" s="141">
        <v>1696</v>
      </c>
      <c r="C67" s="142">
        <v>14.672075726842465</v>
      </c>
      <c r="D67" s="141">
        <v>3110</v>
      </c>
      <c r="E67" s="142">
        <v>14.844903988183162</v>
      </c>
      <c r="F67" s="142">
        <v>1.8337264150943395</v>
      </c>
      <c r="G67" s="141">
        <v>12193</v>
      </c>
      <c r="H67" s="142">
        <v>10.194306371441485</v>
      </c>
      <c r="I67" s="141">
        <v>23033</v>
      </c>
      <c r="J67" s="142">
        <v>10.943596165887968</v>
      </c>
      <c r="K67" s="142">
        <v>1.8890346920364143</v>
      </c>
    </row>
    <row r="68" spans="1:11" s="5" customFormat="1" x14ac:dyDescent="0.15">
      <c r="A68" s="53" t="s">
        <v>210</v>
      </c>
      <c r="B68" s="141">
        <v>84</v>
      </c>
      <c r="C68" s="142">
        <v>110</v>
      </c>
      <c r="D68" s="141">
        <v>103</v>
      </c>
      <c r="E68" s="142">
        <v>74.576271186440664</v>
      </c>
      <c r="F68" s="142">
        <v>1.2261904761904763</v>
      </c>
      <c r="G68" s="141">
        <v>487</v>
      </c>
      <c r="H68" s="142">
        <v>1.4583333333333286</v>
      </c>
      <c r="I68" s="141">
        <v>854</v>
      </c>
      <c r="J68" s="142">
        <v>-5.2164261931187639</v>
      </c>
      <c r="K68" s="142">
        <v>1.7535934291581108</v>
      </c>
    </row>
    <row r="69" spans="1:11" s="3" customFormat="1" ht="11.1" customHeight="1" x14ac:dyDescent="0.15">
      <c r="A69" s="47" t="s">
        <v>51</v>
      </c>
      <c r="B69" s="139">
        <v>1132</v>
      </c>
      <c r="C69" s="140">
        <v>-13.981762917933125</v>
      </c>
      <c r="D69" s="139">
        <v>2399</v>
      </c>
      <c r="E69" s="140">
        <v>0.9680134680134671</v>
      </c>
      <c r="F69" s="140">
        <v>2.1192579505300353</v>
      </c>
      <c r="G69" s="139">
        <v>9307</v>
      </c>
      <c r="H69" s="140">
        <v>-11.031450148169398</v>
      </c>
      <c r="I69" s="139">
        <v>18265</v>
      </c>
      <c r="J69" s="140">
        <v>-13.603897639657532</v>
      </c>
      <c r="K69" s="140">
        <v>1.9625013430751048</v>
      </c>
    </row>
    <row r="70" spans="1:11" s="3" customFormat="1" x14ac:dyDescent="0.15">
      <c r="A70" s="53" t="s">
        <v>209</v>
      </c>
      <c r="B70" s="141">
        <v>1128</v>
      </c>
      <c r="C70" s="142">
        <v>-13.563218390804593</v>
      </c>
      <c r="D70" s="141">
        <v>2389</v>
      </c>
      <c r="E70" s="142">
        <v>1.1859381617958462</v>
      </c>
      <c r="F70" s="142">
        <v>2.1179078014184398</v>
      </c>
      <c r="G70" s="141">
        <v>9225</v>
      </c>
      <c r="H70" s="142">
        <v>-10.619126053676965</v>
      </c>
      <c r="I70" s="141">
        <v>18131</v>
      </c>
      <c r="J70" s="142">
        <v>-12.919648431871664</v>
      </c>
      <c r="K70" s="142">
        <v>1.965420054200542</v>
      </c>
    </row>
    <row r="71" spans="1:11" s="3" customFormat="1" x14ac:dyDescent="0.15">
      <c r="A71" s="53" t="s">
        <v>210</v>
      </c>
      <c r="B71" s="141">
        <v>4</v>
      </c>
      <c r="C71" s="142">
        <v>-63.636363636363633</v>
      </c>
      <c r="D71" s="141">
        <v>10</v>
      </c>
      <c r="E71" s="142">
        <v>-33.333333333333329</v>
      </c>
      <c r="F71" s="142">
        <v>2.5</v>
      </c>
      <c r="G71" s="141">
        <v>82</v>
      </c>
      <c r="H71" s="142">
        <v>-41.428571428571431</v>
      </c>
      <c r="I71" s="141">
        <v>134</v>
      </c>
      <c r="J71" s="142">
        <v>-58.125</v>
      </c>
      <c r="K71" s="142">
        <v>1.6341463414634145</v>
      </c>
    </row>
  </sheetData>
  <mergeCells count="10">
    <mergeCell ref="A1:K1"/>
    <mergeCell ref="B2:F2"/>
    <mergeCell ref="G2:K2"/>
    <mergeCell ref="B3:C3"/>
    <mergeCell ref="D3:E3"/>
    <mergeCell ref="F3:F4"/>
    <mergeCell ref="G3:H3"/>
    <mergeCell ref="I3:J3"/>
    <mergeCell ref="K3:K4"/>
    <mergeCell ref="A2:A5"/>
  </mergeCells>
  <phoneticPr fontId="18" type="noConversion"/>
  <conditionalFormatting sqref="A30 A52 B3:C3 A8 A19 A41 A63">
    <cfRule type="cellIs" dxfId="28"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0" orientation="portrait" useFirstPageNumber="1" r:id="rId1"/>
  <headerFooter alignWithMargins="0">
    <oddHeader>&amp;C&amp;8- &amp;P -</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8"/>
  <dimension ref="A1:K71"/>
  <sheetViews>
    <sheetView zoomScale="130" workbookViewId="0">
      <selection activeCell="L1" sqref="L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65" t="s">
        <v>211</v>
      </c>
      <c r="B1" s="266"/>
      <c r="C1" s="266"/>
      <c r="D1" s="266"/>
      <c r="E1" s="266"/>
      <c r="F1" s="266"/>
      <c r="G1" s="266"/>
      <c r="H1" s="266"/>
      <c r="I1" s="266"/>
      <c r="J1" s="266"/>
      <c r="K1" s="267"/>
    </row>
    <row r="2" spans="1:11" ht="9.9499999999999993" customHeight="1" x14ac:dyDescent="0.15">
      <c r="A2" s="255" t="s">
        <v>212</v>
      </c>
      <c r="B2" s="250" t="s">
        <v>494</v>
      </c>
      <c r="C2" s="246"/>
      <c r="D2" s="246"/>
      <c r="E2" s="246"/>
      <c r="F2" s="246"/>
      <c r="G2" s="251" t="s">
        <v>495</v>
      </c>
      <c r="H2" s="252"/>
      <c r="I2" s="252"/>
      <c r="J2" s="252"/>
      <c r="K2" s="252"/>
    </row>
    <row r="3" spans="1:11" ht="9.9499999999999993" customHeight="1" x14ac:dyDescent="0.15">
      <c r="A3" s="256"/>
      <c r="B3" s="245" t="s">
        <v>135</v>
      </c>
      <c r="C3" s="247"/>
      <c r="D3" s="259" t="s">
        <v>133</v>
      </c>
      <c r="E3" s="264"/>
      <c r="F3" s="253" t="s">
        <v>57</v>
      </c>
      <c r="G3" s="259" t="s">
        <v>135</v>
      </c>
      <c r="H3" s="264"/>
      <c r="I3" s="259" t="s">
        <v>133</v>
      </c>
      <c r="J3" s="264"/>
      <c r="K3" s="259" t="s">
        <v>57</v>
      </c>
    </row>
    <row r="4" spans="1:11" ht="45" customHeight="1" x14ac:dyDescent="0.15">
      <c r="A4" s="256"/>
      <c r="B4" s="26" t="s">
        <v>136</v>
      </c>
      <c r="C4" s="16" t="s">
        <v>152</v>
      </c>
      <c r="D4" s="16" t="s">
        <v>136</v>
      </c>
      <c r="E4" s="16" t="s">
        <v>152</v>
      </c>
      <c r="F4" s="254"/>
      <c r="G4" s="16" t="s">
        <v>136</v>
      </c>
      <c r="H4" s="16" t="s">
        <v>155</v>
      </c>
      <c r="I4" s="16" t="s">
        <v>136</v>
      </c>
      <c r="J4" s="16" t="s">
        <v>155</v>
      </c>
      <c r="K4" s="259"/>
    </row>
    <row r="5" spans="1:11" ht="9.9499999999999993" customHeight="1" x14ac:dyDescent="0.15">
      <c r="A5" s="257"/>
      <c r="B5" s="27" t="s">
        <v>137</v>
      </c>
      <c r="C5" s="18" t="s">
        <v>138</v>
      </c>
      <c r="D5" s="18" t="s">
        <v>137</v>
      </c>
      <c r="E5" s="18" t="s">
        <v>138</v>
      </c>
      <c r="F5" s="18" t="s">
        <v>139</v>
      </c>
      <c r="G5" s="18" t="s">
        <v>137</v>
      </c>
      <c r="H5" s="18" t="s">
        <v>138</v>
      </c>
      <c r="I5" s="18" t="s">
        <v>137</v>
      </c>
      <c r="J5" s="18" t="s">
        <v>138</v>
      </c>
      <c r="K5" s="19" t="s">
        <v>139</v>
      </c>
    </row>
    <row r="6" spans="1:11" s="5" customFormat="1" ht="15.95" customHeight="1" x14ac:dyDescent="0.15">
      <c r="A6" s="35" t="s">
        <v>168</v>
      </c>
      <c r="B6" s="50"/>
      <c r="C6" s="50"/>
      <c r="D6" s="31"/>
      <c r="E6" s="50"/>
      <c r="F6" s="31"/>
      <c r="G6" s="31"/>
      <c r="H6" s="50"/>
      <c r="I6" s="31"/>
      <c r="J6" s="31"/>
      <c r="K6" s="23"/>
    </row>
    <row r="7" spans="1:11" s="5" customFormat="1" ht="12.95" customHeight="1" x14ac:dyDescent="0.15">
      <c r="A7" s="35" t="s">
        <v>208</v>
      </c>
      <c r="B7" s="139">
        <v>13068</v>
      </c>
      <c r="C7" s="140">
        <v>0.36866359447004982</v>
      </c>
      <c r="D7" s="139">
        <v>30267</v>
      </c>
      <c r="E7" s="140">
        <v>-1.8611588469893974</v>
      </c>
      <c r="F7" s="140">
        <v>2.3161157024793386</v>
      </c>
      <c r="G7" s="139">
        <v>88745</v>
      </c>
      <c r="H7" s="140">
        <v>-2.0215068009185586</v>
      </c>
      <c r="I7" s="139">
        <v>205347</v>
      </c>
      <c r="J7" s="140">
        <v>-4.2171203612142421</v>
      </c>
      <c r="K7" s="140">
        <v>2.3138993746126544</v>
      </c>
    </row>
    <row r="8" spans="1:11" s="3" customFormat="1" x14ac:dyDescent="0.15">
      <c r="A8" s="40" t="s">
        <v>59</v>
      </c>
      <c r="B8" s="141">
        <v>12736</v>
      </c>
      <c r="C8" s="142">
        <v>0.75949367088607289</v>
      </c>
      <c r="D8" s="141">
        <v>29205</v>
      </c>
      <c r="E8" s="142">
        <v>-0.20502306509482082</v>
      </c>
      <c r="F8" s="142">
        <v>2.2931061557788945</v>
      </c>
      <c r="G8" s="141">
        <v>86135</v>
      </c>
      <c r="H8" s="142">
        <v>-2.2481728630441751</v>
      </c>
      <c r="I8" s="141">
        <v>197603</v>
      </c>
      <c r="J8" s="142">
        <v>-4.3501621569291871</v>
      </c>
      <c r="K8" s="142">
        <v>2.2941080861438441</v>
      </c>
    </row>
    <row r="9" spans="1:11" s="3" customFormat="1" x14ac:dyDescent="0.15">
      <c r="A9" s="40" t="s">
        <v>154</v>
      </c>
      <c r="B9" s="141">
        <v>332</v>
      </c>
      <c r="C9" s="142">
        <v>-12.631578947368425</v>
      </c>
      <c r="D9" s="141">
        <v>1062</v>
      </c>
      <c r="E9" s="142">
        <v>-32.614213197969548</v>
      </c>
      <c r="F9" s="142">
        <v>3.1987951807228914</v>
      </c>
      <c r="G9" s="141">
        <v>2610</v>
      </c>
      <c r="H9" s="142">
        <v>6.0975609756097526</v>
      </c>
      <c r="I9" s="141">
        <v>7744</v>
      </c>
      <c r="J9" s="142">
        <v>-0.6924852526288845</v>
      </c>
      <c r="K9" s="142">
        <v>2.9670498084291186</v>
      </c>
    </row>
    <row r="10" spans="1:11" s="3" customFormat="1" ht="9" customHeight="1" x14ac:dyDescent="0.15">
      <c r="A10" s="40" t="s">
        <v>204</v>
      </c>
      <c r="B10" s="144"/>
      <c r="C10" s="144"/>
      <c r="D10" s="144"/>
      <c r="E10" s="144"/>
      <c r="F10" s="144"/>
      <c r="G10" s="144"/>
      <c r="H10" s="144"/>
      <c r="I10" s="144"/>
      <c r="J10" s="144"/>
      <c r="K10" s="144"/>
    </row>
    <row r="11" spans="1:11" s="3" customFormat="1" ht="11.1" customHeight="1" x14ac:dyDescent="0.15">
      <c r="A11" s="47" t="s">
        <v>60</v>
      </c>
      <c r="B11" s="139">
        <v>8093</v>
      </c>
      <c r="C11" s="140">
        <v>-2.2702572153121565</v>
      </c>
      <c r="D11" s="139">
        <v>19270</v>
      </c>
      <c r="E11" s="140">
        <v>-4.5472557955220907</v>
      </c>
      <c r="F11" s="140">
        <v>2.381070060546151</v>
      </c>
      <c r="G11" s="139">
        <v>56489</v>
      </c>
      <c r="H11" s="140">
        <v>-1.7018462769937486</v>
      </c>
      <c r="I11" s="139">
        <v>131284</v>
      </c>
      <c r="J11" s="140">
        <v>-3.6539632915758489</v>
      </c>
      <c r="K11" s="140">
        <v>2.3240630919294021</v>
      </c>
    </row>
    <row r="12" spans="1:11" s="5" customFormat="1" x14ac:dyDescent="0.15">
      <c r="A12" s="53" t="s">
        <v>209</v>
      </c>
      <c r="B12" s="141">
        <v>7849</v>
      </c>
      <c r="C12" s="142">
        <v>-1.6785669547789013</v>
      </c>
      <c r="D12" s="141">
        <v>18590</v>
      </c>
      <c r="E12" s="142">
        <v>-3.5087719298245617</v>
      </c>
      <c r="F12" s="142">
        <v>2.3684545802012997</v>
      </c>
      <c r="G12" s="141">
        <v>54862</v>
      </c>
      <c r="H12" s="142">
        <v>-1.6157667270412333</v>
      </c>
      <c r="I12" s="141">
        <v>127029</v>
      </c>
      <c r="J12" s="142">
        <v>-3.634501593081481</v>
      </c>
      <c r="K12" s="142">
        <v>2.3154278006634827</v>
      </c>
    </row>
    <row r="13" spans="1:11" s="5" customFormat="1" x14ac:dyDescent="0.15">
      <c r="A13" s="53" t="s">
        <v>210</v>
      </c>
      <c r="B13" s="141">
        <v>244</v>
      </c>
      <c r="C13" s="142">
        <v>-18.12080536912751</v>
      </c>
      <c r="D13" s="141">
        <v>680</v>
      </c>
      <c r="E13" s="142">
        <v>-26.247288503253799</v>
      </c>
      <c r="F13" s="142">
        <v>2.7868852459016393</v>
      </c>
      <c r="G13" s="141">
        <v>1627</v>
      </c>
      <c r="H13" s="142">
        <v>-4.5187793427230076</v>
      </c>
      <c r="I13" s="141">
        <v>4255</v>
      </c>
      <c r="J13" s="142">
        <v>-4.2313751969389983</v>
      </c>
      <c r="K13" s="142">
        <v>2.6152427781192378</v>
      </c>
    </row>
    <row r="14" spans="1:11" s="3" customFormat="1" ht="11.1" customHeight="1" x14ac:dyDescent="0.15">
      <c r="A14" s="47" t="s">
        <v>51</v>
      </c>
      <c r="B14" s="139">
        <v>3438</v>
      </c>
      <c r="C14" s="140">
        <v>8.5227272727272663</v>
      </c>
      <c r="D14" s="139">
        <v>7142</v>
      </c>
      <c r="E14" s="140">
        <v>1.4200511218403875</v>
      </c>
      <c r="F14" s="140">
        <v>2.077370564281559</v>
      </c>
      <c r="G14" s="139">
        <v>22149</v>
      </c>
      <c r="H14" s="140">
        <v>-1.995575221238937</v>
      </c>
      <c r="I14" s="139">
        <v>47258</v>
      </c>
      <c r="J14" s="140">
        <v>-7.5077308490233747</v>
      </c>
      <c r="K14" s="140">
        <v>2.1336403449365662</v>
      </c>
    </row>
    <row r="15" spans="1:11" s="3" customFormat="1" x14ac:dyDescent="0.15">
      <c r="A15" s="53" t="s">
        <v>209</v>
      </c>
      <c r="B15" s="141">
        <v>3361</v>
      </c>
      <c r="C15" s="142">
        <v>8.3843921315704648</v>
      </c>
      <c r="D15" s="141">
        <v>6786</v>
      </c>
      <c r="E15" s="142">
        <v>5.6844728235477362</v>
      </c>
      <c r="F15" s="142">
        <v>2.0190419518000593</v>
      </c>
      <c r="G15" s="141">
        <v>21488</v>
      </c>
      <c r="H15" s="142">
        <v>-2.7075975731232518</v>
      </c>
      <c r="I15" s="141">
        <v>44867</v>
      </c>
      <c r="J15" s="142">
        <v>-7.272764849336582</v>
      </c>
      <c r="K15" s="142">
        <v>2.0880026061057335</v>
      </c>
    </row>
    <row r="16" spans="1:11" s="3" customFormat="1" x14ac:dyDescent="0.15">
      <c r="A16" s="53" t="s">
        <v>210</v>
      </c>
      <c r="B16" s="141">
        <v>77</v>
      </c>
      <c r="C16" s="142">
        <v>14.925373134328353</v>
      </c>
      <c r="D16" s="141">
        <v>356</v>
      </c>
      <c r="E16" s="142">
        <v>-42.673107890499196</v>
      </c>
      <c r="F16" s="142">
        <v>4.6233766233766236</v>
      </c>
      <c r="G16" s="141">
        <v>661</v>
      </c>
      <c r="H16" s="142">
        <v>28.599221789883273</v>
      </c>
      <c r="I16" s="141">
        <v>2391</v>
      </c>
      <c r="J16" s="142">
        <v>-11.706056129985228</v>
      </c>
      <c r="K16" s="142">
        <v>3.6172465960665656</v>
      </c>
    </row>
    <row r="17" spans="1:11" s="5" customFormat="1" ht="15.95" customHeight="1" x14ac:dyDescent="0.15">
      <c r="A17" s="35" t="s">
        <v>169</v>
      </c>
      <c r="B17" s="144"/>
      <c r="C17" s="144"/>
      <c r="D17" s="144"/>
      <c r="E17" s="144"/>
      <c r="F17" s="144"/>
      <c r="G17" s="144"/>
      <c r="H17" s="144"/>
      <c r="I17" s="144"/>
      <c r="J17" s="144"/>
      <c r="K17" s="143"/>
    </row>
    <row r="18" spans="1:11" s="5" customFormat="1" ht="12.95" customHeight="1" x14ac:dyDescent="0.15">
      <c r="A18" s="35" t="s">
        <v>208</v>
      </c>
      <c r="B18" s="139">
        <v>8462</v>
      </c>
      <c r="C18" s="140">
        <v>2.4331194770608846</v>
      </c>
      <c r="D18" s="139">
        <v>15903</v>
      </c>
      <c r="E18" s="140">
        <v>4.2204600563601815</v>
      </c>
      <c r="F18" s="140">
        <v>1.8793429449302765</v>
      </c>
      <c r="G18" s="139">
        <v>64700</v>
      </c>
      <c r="H18" s="140">
        <v>2.1181224154802862</v>
      </c>
      <c r="I18" s="139">
        <v>126023</v>
      </c>
      <c r="J18" s="140">
        <v>2.6655587327190773</v>
      </c>
      <c r="K18" s="140">
        <v>1.9478052550231839</v>
      </c>
    </row>
    <row r="19" spans="1:11" s="3" customFormat="1" x14ac:dyDescent="0.15">
      <c r="A19" s="40" t="s">
        <v>59</v>
      </c>
      <c r="B19" s="141">
        <v>7571</v>
      </c>
      <c r="C19" s="142">
        <v>1.5560026827632498</v>
      </c>
      <c r="D19" s="141">
        <v>13442</v>
      </c>
      <c r="E19" s="142">
        <v>3.735144312393885</v>
      </c>
      <c r="F19" s="142">
        <v>1.7754589882446177</v>
      </c>
      <c r="G19" s="141">
        <v>56345</v>
      </c>
      <c r="H19" s="142">
        <v>0.19026281162203418</v>
      </c>
      <c r="I19" s="141">
        <v>105853</v>
      </c>
      <c r="J19" s="142">
        <v>1.2637278536715968</v>
      </c>
      <c r="K19" s="142">
        <v>1.8786582660395776</v>
      </c>
    </row>
    <row r="20" spans="1:11" s="3" customFormat="1" x14ac:dyDescent="0.15">
      <c r="A20" s="40" t="s">
        <v>154</v>
      </c>
      <c r="B20" s="141">
        <v>891</v>
      </c>
      <c r="C20" s="142">
        <v>10.545905707196027</v>
      </c>
      <c r="D20" s="141">
        <v>2461</v>
      </c>
      <c r="E20" s="142">
        <v>6.9534984789222136</v>
      </c>
      <c r="F20" s="142">
        <v>2.7620650953984289</v>
      </c>
      <c r="G20" s="141">
        <v>8355</v>
      </c>
      <c r="H20" s="142">
        <v>17.345505617977523</v>
      </c>
      <c r="I20" s="141">
        <v>20170</v>
      </c>
      <c r="J20" s="142">
        <v>10.708600911136728</v>
      </c>
      <c r="K20" s="142">
        <v>2.4141232794733694</v>
      </c>
    </row>
    <row r="21" spans="1:11" s="3" customFormat="1" ht="9" customHeight="1" x14ac:dyDescent="0.15">
      <c r="A21" s="40" t="s">
        <v>204</v>
      </c>
      <c r="B21" s="144"/>
      <c r="C21" s="144"/>
      <c r="D21" s="144"/>
      <c r="E21" s="144"/>
      <c r="F21" s="144"/>
      <c r="G21" s="144"/>
      <c r="H21" s="144"/>
      <c r="I21" s="144"/>
      <c r="J21" s="144"/>
      <c r="K21" s="144"/>
    </row>
    <row r="22" spans="1:11" s="3" customFormat="1" ht="11.1" customHeight="1" x14ac:dyDescent="0.15">
      <c r="A22" s="47" t="s">
        <v>60</v>
      </c>
      <c r="B22" s="139">
        <v>5748</v>
      </c>
      <c r="C22" s="140">
        <v>-0.69108500345542723</v>
      </c>
      <c r="D22" s="139">
        <v>11030</v>
      </c>
      <c r="E22" s="140">
        <v>3.6167214654767434</v>
      </c>
      <c r="F22" s="140">
        <v>1.9189283228949199</v>
      </c>
      <c r="G22" s="139">
        <v>44778</v>
      </c>
      <c r="H22" s="140">
        <v>2.2678999657416909</v>
      </c>
      <c r="I22" s="139">
        <v>86898</v>
      </c>
      <c r="J22" s="140">
        <v>3.0378486055776932</v>
      </c>
      <c r="K22" s="140">
        <v>1.9406404930992898</v>
      </c>
    </row>
    <row r="23" spans="1:11" s="5" customFormat="1" x14ac:dyDescent="0.15">
      <c r="A23" s="53" t="s">
        <v>209</v>
      </c>
      <c r="B23" s="141">
        <v>5070</v>
      </c>
      <c r="C23" s="142">
        <v>-2.0289855072463752</v>
      </c>
      <c r="D23" s="141">
        <v>9171</v>
      </c>
      <c r="E23" s="142">
        <v>2.3891928100926663</v>
      </c>
      <c r="F23" s="142">
        <v>1.8088757396449704</v>
      </c>
      <c r="G23" s="141">
        <v>38343</v>
      </c>
      <c r="H23" s="142">
        <v>-0.46725332917996809</v>
      </c>
      <c r="I23" s="141">
        <v>72045</v>
      </c>
      <c r="J23" s="142">
        <v>0.12090386058534364</v>
      </c>
      <c r="K23" s="142">
        <v>1.8789609576715438</v>
      </c>
    </row>
    <row r="24" spans="1:11" s="5" customFormat="1" x14ac:dyDescent="0.15">
      <c r="A24" s="53" t="s">
        <v>210</v>
      </c>
      <c r="B24" s="141">
        <v>678</v>
      </c>
      <c r="C24" s="142">
        <v>10.603588907014682</v>
      </c>
      <c r="D24" s="141">
        <v>1859</v>
      </c>
      <c r="E24" s="142">
        <v>10.130331753554501</v>
      </c>
      <c r="F24" s="142">
        <v>2.7418879056047198</v>
      </c>
      <c r="G24" s="141">
        <v>6435</v>
      </c>
      <c r="H24" s="142">
        <v>22.291904218928167</v>
      </c>
      <c r="I24" s="141">
        <v>14853</v>
      </c>
      <c r="J24" s="142">
        <v>19.995152690256901</v>
      </c>
      <c r="K24" s="142">
        <v>2.3081585081585083</v>
      </c>
    </row>
    <row r="25" spans="1:11" s="3" customFormat="1" ht="11.1" customHeight="1" x14ac:dyDescent="0.15">
      <c r="A25" s="47" t="s">
        <v>51</v>
      </c>
      <c r="B25" s="139">
        <v>1921</v>
      </c>
      <c r="C25" s="140">
        <v>5.4914881933003841</v>
      </c>
      <c r="D25" s="139">
        <v>3452</v>
      </c>
      <c r="E25" s="140">
        <v>13.032089063523244</v>
      </c>
      <c r="F25" s="140">
        <v>1.7969807391983341</v>
      </c>
      <c r="G25" s="139">
        <v>13239</v>
      </c>
      <c r="H25" s="140">
        <v>-4.0095707656612518</v>
      </c>
      <c r="I25" s="139">
        <v>24717</v>
      </c>
      <c r="J25" s="140">
        <v>0.85689802913452695</v>
      </c>
      <c r="K25" s="140">
        <v>1.8669839111715387</v>
      </c>
    </row>
    <row r="26" spans="1:11" s="3" customFormat="1" x14ac:dyDescent="0.15">
      <c r="A26" s="53" t="s">
        <v>209</v>
      </c>
      <c r="B26" s="141">
        <v>1823</v>
      </c>
      <c r="C26" s="142">
        <v>8.5119047619047592</v>
      </c>
      <c r="D26" s="141">
        <v>3025</v>
      </c>
      <c r="E26" s="142">
        <v>11.995557201036647</v>
      </c>
      <c r="F26" s="142">
        <v>1.6593527153044432</v>
      </c>
      <c r="G26" s="141">
        <v>12362</v>
      </c>
      <c r="H26" s="142">
        <v>-2.6844052586003357</v>
      </c>
      <c r="I26" s="141">
        <v>21645</v>
      </c>
      <c r="J26" s="142">
        <v>2.0557310575699006</v>
      </c>
      <c r="K26" s="142">
        <v>1.7509302701828182</v>
      </c>
    </row>
    <row r="27" spans="1:11" s="3" customFormat="1" x14ac:dyDescent="0.15">
      <c r="A27" s="53" t="s">
        <v>210</v>
      </c>
      <c r="B27" s="141">
        <v>98</v>
      </c>
      <c r="C27" s="142">
        <v>-30.496453900709213</v>
      </c>
      <c r="D27" s="141">
        <v>427</v>
      </c>
      <c r="E27" s="142">
        <v>20.963172804532576</v>
      </c>
      <c r="F27" s="142">
        <v>4.3571428571428568</v>
      </c>
      <c r="G27" s="141">
        <v>877</v>
      </c>
      <c r="H27" s="142">
        <v>-19.467401285583108</v>
      </c>
      <c r="I27" s="141">
        <v>3072</v>
      </c>
      <c r="J27" s="142">
        <v>-6.8526379624014595</v>
      </c>
      <c r="K27" s="142">
        <v>3.5028506271379705</v>
      </c>
    </row>
    <row r="28" spans="1:11" s="5" customFormat="1" ht="15.95" customHeight="1" x14ac:dyDescent="0.15">
      <c r="A28" s="35" t="s">
        <v>170</v>
      </c>
      <c r="B28" s="144"/>
      <c r="C28" s="144"/>
      <c r="D28" s="144"/>
      <c r="E28" s="144"/>
      <c r="F28" s="144"/>
      <c r="G28" s="144"/>
      <c r="H28" s="144"/>
      <c r="I28" s="144"/>
      <c r="J28" s="144"/>
      <c r="K28" s="143"/>
    </row>
    <row r="29" spans="1:11" s="5" customFormat="1" ht="12.95" customHeight="1" x14ac:dyDescent="0.15">
      <c r="A29" s="35" t="s">
        <v>208</v>
      </c>
      <c r="B29" s="139">
        <v>7132</v>
      </c>
      <c r="C29" s="140">
        <v>-1.8036623984579307</v>
      </c>
      <c r="D29" s="139">
        <v>14411</v>
      </c>
      <c r="E29" s="140">
        <v>-3.3856261732367869</v>
      </c>
      <c r="F29" s="140">
        <v>2.0206113292204151</v>
      </c>
      <c r="G29" s="139">
        <v>55823</v>
      </c>
      <c r="H29" s="140">
        <v>-1.1369875143894461</v>
      </c>
      <c r="I29" s="139">
        <v>119034</v>
      </c>
      <c r="J29" s="140">
        <v>-1.3770133227281747</v>
      </c>
      <c r="K29" s="140">
        <v>2.1323468821095246</v>
      </c>
    </row>
    <row r="30" spans="1:11" s="3" customFormat="1" x14ac:dyDescent="0.15">
      <c r="A30" s="40" t="s">
        <v>59</v>
      </c>
      <c r="B30" s="141">
        <v>6471</v>
      </c>
      <c r="C30" s="142">
        <v>-3.6480047647409179</v>
      </c>
      <c r="D30" s="141">
        <v>13104</v>
      </c>
      <c r="E30" s="142">
        <v>-5.0090612540775652</v>
      </c>
      <c r="F30" s="142">
        <v>2.0250347705146035</v>
      </c>
      <c r="G30" s="141">
        <v>50281</v>
      </c>
      <c r="H30" s="142">
        <v>-1.6354637400473422</v>
      </c>
      <c r="I30" s="141">
        <v>110151</v>
      </c>
      <c r="J30" s="142">
        <v>-2.0078642089530945</v>
      </c>
      <c r="K30" s="142">
        <v>2.1907082198046974</v>
      </c>
    </row>
    <row r="31" spans="1:11" s="3" customFormat="1" x14ac:dyDescent="0.15">
      <c r="A31" s="40" t="s">
        <v>154</v>
      </c>
      <c r="B31" s="141">
        <v>661</v>
      </c>
      <c r="C31" s="142">
        <v>20.840950639853745</v>
      </c>
      <c r="D31" s="141">
        <v>1307</v>
      </c>
      <c r="E31" s="142">
        <v>16.592328278322924</v>
      </c>
      <c r="F31" s="142">
        <v>1.9773071104387292</v>
      </c>
      <c r="G31" s="141">
        <v>5542</v>
      </c>
      <c r="H31" s="142">
        <v>3.6275243081525872</v>
      </c>
      <c r="I31" s="141">
        <v>8883</v>
      </c>
      <c r="J31" s="142">
        <v>7.1790540540540491</v>
      </c>
      <c r="K31" s="142">
        <v>1.6028509563334536</v>
      </c>
    </row>
    <row r="32" spans="1:11" s="3" customFormat="1" ht="9" customHeight="1" x14ac:dyDescent="0.15">
      <c r="A32" s="40" t="s">
        <v>204</v>
      </c>
      <c r="B32" s="144"/>
      <c r="C32" s="144"/>
      <c r="D32" s="144"/>
      <c r="E32" s="144"/>
      <c r="F32" s="144"/>
      <c r="G32" s="144"/>
      <c r="H32" s="144"/>
      <c r="I32" s="144"/>
      <c r="J32" s="144"/>
      <c r="K32" s="144"/>
    </row>
    <row r="33" spans="1:11" s="3" customFormat="1" ht="11.1" customHeight="1" x14ac:dyDescent="0.15">
      <c r="A33" s="47" t="s">
        <v>60</v>
      </c>
      <c r="B33" s="139">
        <v>4012</v>
      </c>
      <c r="C33" s="140">
        <v>-0.8158220024721885</v>
      </c>
      <c r="D33" s="139">
        <v>8493</v>
      </c>
      <c r="E33" s="140">
        <v>-6.5882094148702208</v>
      </c>
      <c r="F33" s="140">
        <v>2.116899302093719</v>
      </c>
      <c r="G33" s="139">
        <v>32673</v>
      </c>
      <c r="H33" s="140">
        <v>2.4778094909512873</v>
      </c>
      <c r="I33" s="139">
        <v>77124</v>
      </c>
      <c r="J33" s="140">
        <v>0.55411413447372126</v>
      </c>
      <c r="K33" s="140">
        <v>2.3604811312092555</v>
      </c>
    </row>
    <row r="34" spans="1:11" s="5" customFormat="1" x14ac:dyDescent="0.15">
      <c r="A34" s="53" t="s">
        <v>209</v>
      </c>
      <c r="B34" s="141">
        <v>3708</v>
      </c>
      <c r="C34" s="142">
        <v>-2.931937172774866</v>
      </c>
      <c r="D34" s="141">
        <v>7984</v>
      </c>
      <c r="E34" s="142">
        <v>-5.8490566037735903</v>
      </c>
      <c r="F34" s="142">
        <v>2.1531823085221142</v>
      </c>
      <c r="G34" s="141">
        <v>30370</v>
      </c>
      <c r="H34" s="142">
        <v>2.4179678278757564</v>
      </c>
      <c r="I34" s="141">
        <v>73011</v>
      </c>
      <c r="J34" s="142">
        <v>0.98340248962655608</v>
      </c>
      <c r="K34" s="142">
        <v>2.4040500493908463</v>
      </c>
    </row>
    <row r="35" spans="1:11" s="5" customFormat="1" x14ac:dyDescent="0.15">
      <c r="A35" s="53" t="s">
        <v>210</v>
      </c>
      <c r="B35" s="141">
        <v>304</v>
      </c>
      <c r="C35" s="142">
        <v>35.111111111111114</v>
      </c>
      <c r="D35" s="141">
        <v>509</v>
      </c>
      <c r="E35" s="142">
        <v>-16.830065359477118</v>
      </c>
      <c r="F35" s="142">
        <v>1.674342105263158</v>
      </c>
      <c r="G35" s="141">
        <v>2303</v>
      </c>
      <c r="H35" s="142">
        <v>3.2735426008968602</v>
      </c>
      <c r="I35" s="141">
        <v>4113</v>
      </c>
      <c r="J35" s="142">
        <v>-6.501477608547404</v>
      </c>
      <c r="K35" s="142">
        <v>1.7859313938341295</v>
      </c>
    </row>
    <row r="36" spans="1:11" s="3" customFormat="1" ht="11.1" customHeight="1" x14ac:dyDescent="0.15">
      <c r="A36" s="47" t="s">
        <v>51</v>
      </c>
      <c r="B36" s="139">
        <v>1918</v>
      </c>
      <c r="C36" s="140">
        <v>-6.893203883495147</v>
      </c>
      <c r="D36" s="139">
        <v>3679</v>
      </c>
      <c r="E36" s="140">
        <v>-4.4663723708127776</v>
      </c>
      <c r="F36" s="140">
        <v>1.9181438998957248</v>
      </c>
      <c r="G36" s="139">
        <v>14335</v>
      </c>
      <c r="H36" s="140">
        <v>-9.6837197580645125</v>
      </c>
      <c r="I36" s="139">
        <v>26846</v>
      </c>
      <c r="J36" s="140">
        <v>-7.4818210014818902</v>
      </c>
      <c r="K36" s="140">
        <v>1.8727589815137775</v>
      </c>
    </row>
    <row r="37" spans="1:11" s="3" customFormat="1" x14ac:dyDescent="0.15">
      <c r="A37" s="53" t="s">
        <v>209</v>
      </c>
      <c r="B37" s="141">
        <v>1821</v>
      </c>
      <c r="C37" s="142">
        <v>-6.0371517027863746</v>
      </c>
      <c r="D37" s="141">
        <v>3548</v>
      </c>
      <c r="E37" s="142">
        <v>-3.1659388646288278</v>
      </c>
      <c r="F37" s="142">
        <v>1.9483800109829763</v>
      </c>
      <c r="G37" s="141">
        <v>13286</v>
      </c>
      <c r="H37" s="142">
        <v>-9.7050428163653635</v>
      </c>
      <c r="I37" s="141">
        <v>25132</v>
      </c>
      <c r="J37" s="142">
        <v>-8.441108965718243</v>
      </c>
      <c r="K37" s="142">
        <v>1.8916152340809875</v>
      </c>
    </row>
    <row r="38" spans="1:11" s="3" customFormat="1" x14ac:dyDescent="0.15">
      <c r="A38" s="53" t="s">
        <v>210</v>
      </c>
      <c r="B38" s="141">
        <v>97</v>
      </c>
      <c r="C38" s="142">
        <v>-20.491803278688522</v>
      </c>
      <c r="D38" s="141">
        <v>131</v>
      </c>
      <c r="E38" s="142">
        <v>-29.946524064171129</v>
      </c>
      <c r="F38" s="142">
        <v>1.3505154639175259</v>
      </c>
      <c r="G38" s="141">
        <v>1049</v>
      </c>
      <c r="H38" s="142">
        <v>-9.4127806563039655</v>
      </c>
      <c r="I38" s="141">
        <v>1714</v>
      </c>
      <c r="J38" s="142">
        <v>9.3112244897959187</v>
      </c>
      <c r="K38" s="142">
        <v>1.6339370829361297</v>
      </c>
    </row>
    <row r="39" spans="1:11" s="5" customFormat="1" ht="15.95" customHeight="1" x14ac:dyDescent="0.15">
      <c r="A39" s="35" t="s">
        <v>171</v>
      </c>
      <c r="B39" s="144"/>
      <c r="C39" s="144"/>
      <c r="D39" s="144"/>
      <c r="E39" s="144"/>
      <c r="F39" s="144"/>
      <c r="G39" s="144"/>
      <c r="H39" s="144"/>
      <c r="I39" s="144"/>
      <c r="J39" s="144"/>
      <c r="K39" s="143"/>
    </row>
    <row r="40" spans="1:11" s="5" customFormat="1" ht="12.95" customHeight="1" x14ac:dyDescent="0.15">
      <c r="A40" s="35" t="s">
        <v>208</v>
      </c>
      <c r="B40" s="139">
        <v>5635</v>
      </c>
      <c r="C40" s="140">
        <v>7.9915676504407855</v>
      </c>
      <c r="D40" s="139">
        <v>9990</v>
      </c>
      <c r="E40" s="140">
        <v>9.2041976388281626</v>
      </c>
      <c r="F40" s="140">
        <v>1.7728482697426797</v>
      </c>
      <c r="G40" s="139">
        <v>40669</v>
      </c>
      <c r="H40" s="140">
        <v>23.61773914100732</v>
      </c>
      <c r="I40" s="139">
        <v>77509</v>
      </c>
      <c r="J40" s="140">
        <v>30.324175269865833</v>
      </c>
      <c r="K40" s="140">
        <v>1.9058496643635201</v>
      </c>
    </row>
    <row r="41" spans="1:11" s="3" customFormat="1" x14ac:dyDescent="0.15">
      <c r="A41" s="40" t="s">
        <v>59</v>
      </c>
      <c r="B41" s="141">
        <v>5442</v>
      </c>
      <c r="C41" s="142">
        <v>8.3847839075881296</v>
      </c>
      <c r="D41" s="141">
        <v>9489</v>
      </c>
      <c r="E41" s="142">
        <v>7.147696476964768</v>
      </c>
      <c r="F41" s="142">
        <v>1.7436604189636162</v>
      </c>
      <c r="G41" s="141">
        <v>39222</v>
      </c>
      <c r="H41" s="142">
        <v>23.928086195456416</v>
      </c>
      <c r="I41" s="141">
        <v>73123</v>
      </c>
      <c r="J41" s="142">
        <v>28.658397114454118</v>
      </c>
      <c r="K41" s="142">
        <v>1.8643363418489622</v>
      </c>
    </row>
    <row r="42" spans="1:11" s="3" customFormat="1" x14ac:dyDescent="0.15">
      <c r="A42" s="40" t="s">
        <v>154</v>
      </c>
      <c r="B42" s="141">
        <v>193</v>
      </c>
      <c r="C42" s="142">
        <v>-2.0304568527918718</v>
      </c>
      <c r="D42" s="141">
        <v>501</v>
      </c>
      <c r="E42" s="142">
        <v>71.575342465753437</v>
      </c>
      <c r="F42" s="142">
        <v>2.5958549222797926</v>
      </c>
      <c r="G42" s="141">
        <v>1447</v>
      </c>
      <c r="H42" s="142">
        <v>15.760000000000005</v>
      </c>
      <c r="I42" s="141">
        <v>4386</v>
      </c>
      <c r="J42" s="142">
        <v>66.199317923455851</v>
      </c>
      <c r="K42" s="142">
        <v>3.0310988251554942</v>
      </c>
    </row>
    <row r="43" spans="1:11" s="3" customFormat="1" ht="9" customHeight="1" x14ac:dyDescent="0.15">
      <c r="A43" s="40" t="s">
        <v>204</v>
      </c>
      <c r="B43" s="144"/>
      <c r="C43" s="144"/>
      <c r="D43" s="144"/>
      <c r="E43" s="144"/>
      <c r="F43" s="144"/>
      <c r="G43" s="144"/>
      <c r="H43" s="144"/>
      <c r="I43" s="144"/>
      <c r="J43" s="144"/>
      <c r="K43" s="144"/>
    </row>
    <row r="44" spans="1:11" s="3" customFormat="1" ht="11.1" customHeight="1" x14ac:dyDescent="0.15">
      <c r="A44" s="47" t="s">
        <v>60</v>
      </c>
      <c r="B44" s="139">
        <v>4057</v>
      </c>
      <c r="C44" s="140">
        <v>16.714614499424627</v>
      </c>
      <c r="D44" s="139">
        <v>7075</v>
      </c>
      <c r="E44" s="140">
        <v>16.652926628194564</v>
      </c>
      <c r="F44" s="140">
        <v>1.7438994330786295</v>
      </c>
      <c r="G44" s="139">
        <v>29627</v>
      </c>
      <c r="H44" s="140">
        <v>41.107830062869112</v>
      </c>
      <c r="I44" s="139">
        <v>54609</v>
      </c>
      <c r="J44" s="140">
        <v>47.587903029647833</v>
      </c>
      <c r="K44" s="140">
        <v>1.8432173355385291</v>
      </c>
    </row>
    <row r="45" spans="1:11" s="5" customFormat="1" x14ac:dyDescent="0.15">
      <c r="A45" s="53" t="s">
        <v>209</v>
      </c>
      <c r="B45" s="141">
        <v>3925</v>
      </c>
      <c r="C45" s="142">
        <v>17.514970059880241</v>
      </c>
      <c r="D45" s="141">
        <v>6851</v>
      </c>
      <c r="E45" s="142">
        <v>16.811594202898547</v>
      </c>
      <c r="F45" s="142">
        <v>1.7454777070063694</v>
      </c>
      <c r="G45" s="141">
        <v>28708</v>
      </c>
      <c r="H45" s="142">
        <v>41.690933320171752</v>
      </c>
      <c r="I45" s="141">
        <v>52460</v>
      </c>
      <c r="J45" s="142">
        <v>47.280945562761445</v>
      </c>
      <c r="K45" s="142">
        <v>1.8273651943709071</v>
      </c>
    </row>
    <row r="46" spans="1:11" s="5" customFormat="1" x14ac:dyDescent="0.15">
      <c r="A46" s="53" t="s">
        <v>210</v>
      </c>
      <c r="B46" s="141">
        <v>132</v>
      </c>
      <c r="C46" s="142">
        <v>-2.941176470588232</v>
      </c>
      <c r="D46" s="141">
        <v>224</v>
      </c>
      <c r="E46" s="142">
        <v>12</v>
      </c>
      <c r="F46" s="142">
        <v>1.696969696969697</v>
      </c>
      <c r="G46" s="141">
        <v>919</v>
      </c>
      <c r="H46" s="142">
        <v>25.034013605442183</v>
      </c>
      <c r="I46" s="141">
        <v>2149</v>
      </c>
      <c r="J46" s="142">
        <v>55.499276410998561</v>
      </c>
      <c r="K46" s="142">
        <v>2.3384113166485312</v>
      </c>
    </row>
    <row r="47" spans="1:11" s="3" customFormat="1" ht="11.1" customHeight="1" x14ac:dyDescent="0.15">
      <c r="A47" s="47" t="s">
        <v>51</v>
      </c>
      <c r="B47" s="139">
        <v>653</v>
      </c>
      <c r="C47" s="140">
        <v>-9.3055555555555571</v>
      </c>
      <c r="D47" s="139">
        <v>1209</v>
      </c>
      <c r="E47" s="140">
        <v>0.33195020746887849</v>
      </c>
      <c r="F47" s="140">
        <v>1.8514548238897397</v>
      </c>
      <c r="G47" s="139">
        <v>4744</v>
      </c>
      <c r="H47" s="140">
        <v>-16.257722859664611</v>
      </c>
      <c r="I47" s="139">
        <v>9452</v>
      </c>
      <c r="J47" s="140">
        <v>-12.756138083810228</v>
      </c>
      <c r="K47" s="140">
        <v>1.9924114671163575</v>
      </c>
    </row>
    <row r="48" spans="1:11" s="3" customFormat="1" x14ac:dyDescent="0.15">
      <c r="A48" s="53" t="s">
        <v>209</v>
      </c>
      <c r="B48" s="141">
        <v>647</v>
      </c>
      <c r="C48" s="142">
        <v>-6.6378066378066336</v>
      </c>
      <c r="D48" s="141">
        <v>1173</v>
      </c>
      <c r="E48" s="142">
        <v>-0.33984706881902582</v>
      </c>
      <c r="F48" s="142">
        <v>1.812982998454405</v>
      </c>
      <c r="G48" s="141">
        <v>4664</v>
      </c>
      <c r="H48" s="142">
        <v>-15.091935190242125</v>
      </c>
      <c r="I48" s="141">
        <v>9188</v>
      </c>
      <c r="J48" s="142">
        <v>-11.75566653860929</v>
      </c>
      <c r="K48" s="142">
        <v>1.9699828473413379</v>
      </c>
    </row>
    <row r="49" spans="1:11" s="3" customFormat="1" x14ac:dyDescent="0.15">
      <c r="A49" s="53" t="s">
        <v>210</v>
      </c>
      <c r="B49" s="141">
        <v>6</v>
      </c>
      <c r="C49" s="142">
        <v>-77.777777777777771</v>
      </c>
      <c r="D49" s="141">
        <v>36</v>
      </c>
      <c r="E49" s="142">
        <v>28.571428571428584</v>
      </c>
      <c r="F49" s="142">
        <v>6</v>
      </c>
      <c r="G49" s="141">
        <v>80</v>
      </c>
      <c r="H49" s="142">
        <v>-53.488372093023258</v>
      </c>
      <c r="I49" s="141">
        <v>264</v>
      </c>
      <c r="J49" s="142">
        <v>-37.440758293838861</v>
      </c>
      <c r="K49" s="142">
        <v>3.3</v>
      </c>
    </row>
    <row r="50" spans="1:11" s="5" customFormat="1" ht="15.95" customHeight="1" x14ac:dyDescent="0.15">
      <c r="A50" s="35" t="s">
        <v>172</v>
      </c>
      <c r="B50" s="144"/>
      <c r="C50" s="144"/>
      <c r="D50" s="144"/>
      <c r="E50" s="144"/>
      <c r="F50" s="144"/>
      <c r="G50" s="144"/>
      <c r="H50" s="144"/>
      <c r="I50" s="144"/>
      <c r="J50" s="144"/>
      <c r="K50" s="143"/>
    </row>
    <row r="51" spans="1:11" s="5" customFormat="1" ht="12.95" customHeight="1" x14ac:dyDescent="0.15">
      <c r="A51" s="35" t="s">
        <v>208</v>
      </c>
      <c r="B51" s="139">
        <v>3750</v>
      </c>
      <c r="C51" s="140">
        <v>1.653564651667125</v>
      </c>
      <c r="D51" s="139">
        <v>7311</v>
      </c>
      <c r="E51" s="140">
        <v>0.37067545304778093</v>
      </c>
      <c r="F51" s="140">
        <v>1.9496</v>
      </c>
      <c r="G51" s="139">
        <v>25479</v>
      </c>
      <c r="H51" s="140">
        <v>1.6111665004984985</v>
      </c>
      <c r="I51" s="139">
        <v>52646</v>
      </c>
      <c r="J51" s="140">
        <v>11.224726934696719</v>
      </c>
      <c r="K51" s="140">
        <v>2.0662506377801328</v>
      </c>
    </row>
    <row r="52" spans="1:11" s="3" customFormat="1" x14ac:dyDescent="0.15">
      <c r="A52" s="40" t="s">
        <v>59</v>
      </c>
      <c r="B52" s="141">
        <v>3455</v>
      </c>
      <c r="C52" s="142">
        <v>0.37768739105170823</v>
      </c>
      <c r="D52" s="141">
        <v>6194</v>
      </c>
      <c r="E52" s="142">
        <v>-1.604447974582996</v>
      </c>
      <c r="F52" s="142">
        <v>1.7927641099855283</v>
      </c>
      <c r="G52" s="141">
        <v>23551</v>
      </c>
      <c r="H52" s="142">
        <v>0.67541572265207606</v>
      </c>
      <c r="I52" s="141">
        <v>44352</v>
      </c>
      <c r="J52" s="142">
        <v>4.6852503127434062</v>
      </c>
      <c r="K52" s="142">
        <v>1.883232134516581</v>
      </c>
    </row>
    <row r="53" spans="1:11" s="3" customFormat="1" x14ac:dyDescent="0.15">
      <c r="A53" s="40" t="s">
        <v>154</v>
      </c>
      <c r="B53" s="141">
        <v>295</v>
      </c>
      <c r="C53" s="142">
        <v>19.433198380566807</v>
      </c>
      <c r="D53" s="141">
        <v>1117</v>
      </c>
      <c r="E53" s="142">
        <v>12.942366026289179</v>
      </c>
      <c r="F53" s="142">
        <v>3.7864406779661017</v>
      </c>
      <c r="G53" s="141">
        <v>1928</v>
      </c>
      <c r="H53" s="142">
        <v>14.625445897740789</v>
      </c>
      <c r="I53" s="141">
        <v>8294</v>
      </c>
      <c r="J53" s="142">
        <v>67.015706806282736</v>
      </c>
      <c r="K53" s="142">
        <v>4.3018672199170123</v>
      </c>
    </row>
    <row r="54" spans="1:11" s="3" customFormat="1" ht="9" customHeight="1" x14ac:dyDescent="0.15">
      <c r="A54" s="40" t="s">
        <v>204</v>
      </c>
      <c r="B54" s="144"/>
      <c r="C54" s="144"/>
      <c r="D54" s="144"/>
      <c r="E54" s="144"/>
      <c r="F54" s="144"/>
      <c r="G54" s="144"/>
      <c r="H54" s="144"/>
      <c r="I54" s="144"/>
      <c r="J54" s="144"/>
      <c r="K54" s="144"/>
    </row>
    <row r="55" spans="1:11" s="3" customFormat="1" ht="11.1" customHeight="1" x14ac:dyDescent="0.15">
      <c r="A55" s="47" t="s">
        <v>60</v>
      </c>
      <c r="B55" s="139">
        <v>2448</v>
      </c>
      <c r="C55" s="140">
        <v>2.2983702465524516</v>
      </c>
      <c r="D55" s="139">
        <v>4647</v>
      </c>
      <c r="E55" s="140">
        <v>-1.4839940640237472</v>
      </c>
      <c r="F55" s="140">
        <v>1.8982843137254901</v>
      </c>
      <c r="G55" s="139">
        <v>15760</v>
      </c>
      <c r="H55" s="140">
        <v>-5.0488010603687172</v>
      </c>
      <c r="I55" s="139">
        <v>30183</v>
      </c>
      <c r="J55" s="140">
        <v>-0.32692688725975927</v>
      </c>
      <c r="K55" s="140">
        <v>1.9151649746192894</v>
      </c>
    </row>
    <row r="56" spans="1:11" s="5" customFormat="1" x14ac:dyDescent="0.15">
      <c r="A56" s="53" t="s">
        <v>209</v>
      </c>
      <c r="B56" s="141">
        <v>2213</v>
      </c>
      <c r="C56" s="142">
        <v>1.2814645308924497</v>
      </c>
      <c r="D56" s="141">
        <v>3878</v>
      </c>
      <c r="E56" s="142">
        <v>2.5793139025026335E-2</v>
      </c>
      <c r="F56" s="142">
        <v>1.7523723452327158</v>
      </c>
      <c r="G56" s="141">
        <v>14384</v>
      </c>
      <c r="H56" s="142">
        <v>-4.962008589362398</v>
      </c>
      <c r="I56" s="141">
        <v>26267</v>
      </c>
      <c r="J56" s="142">
        <v>0.97643485949332387</v>
      </c>
      <c r="K56" s="142">
        <v>1.8261262513904337</v>
      </c>
    </row>
    <row r="57" spans="1:11" s="5" customFormat="1" x14ac:dyDescent="0.15">
      <c r="A57" s="53" t="s">
        <v>210</v>
      </c>
      <c r="B57" s="141">
        <v>235</v>
      </c>
      <c r="C57" s="142">
        <v>12.980769230769226</v>
      </c>
      <c r="D57" s="141">
        <v>769</v>
      </c>
      <c r="E57" s="142">
        <v>-8.452380952380949</v>
      </c>
      <c r="F57" s="142">
        <v>3.2723404255319148</v>
      </c>
      <c r="G57" s="141">
        <v>1376</v>
      </c>
      <c r="H57" s="142">
        <v>-5.9466848940533197</v>
      </c>
      <c r="I57" s="141">
        <v>3916</v>
      </c>
      <c r="J57" s="142">
        <v>-8.2689154368704578</v>
      </c>
      <c r="K57" s="142">
        <v>2.8459302325581395</v>
      </c>
    </row>
    <row r="58" spans="1:11" s="3" customFormat="1" ht="11.1" customHeight="1" x14ac:dyDescent="0.15">
      <c r="A58" s="47" t="s">
        <v>51</v>
      </c>
      <c r="B58" s="139">
        <v>504</v>
      </c>
      <c r="C58" s="140">
        <v>5.8823529411764639</v>
      </c>
      <c r="D58" s="139">
        <v>921</v>
      </c>
      <c r="E58" s="140">
        <v>-3.0526315789473699</v>
      </c>
      <c r="F58" s="140">
        <v>1.8273809523809523</v>
      </c>
      <c r="G58" s="139">
        <v>3559</v>
      </c>
      <c r="H58" s="140">
        <v>6.2071023575052209</v>
      </c>
      <c r="I58" s="139">
        <v>7329</v>
      </c>
      <c r="J58" s="140">
        <v>11.129643669446551</v>
      </c>
      <c r="K58" s="140">
        <v>2.059286316381006</v>
      </c>
    </row>
    <row r="59" spans="1:11" s="3" customFormat="1" x14ac:dyDescent="0.15">
      <c r="A59" s="53" t="s">
        <v>209</v>
      </c>
      <c r="B59" s="141">
        <v>495</v>
      </c>
      <c r="C59" s="142">
        <v>7.1428571428571388</v>
      </c>
      <c r="D59" s="141">
        <v>911</v>
      </c>
      <c r="E59" s="142">
        <v>4.7126436781609158</v>
      </c>
      <c r="F59" s="142">
        <v>1.8404040404040405</v>
      </c>
      <c r="G59" s="141">
        <v>3469</v>
      </c>
      <c r="H59" s="142">
        <v>5.5369637967751686</v>
      </c>
      <c r="I59" s="141">
        <v>7069</v>
      </c>
      <c r="J59" s="142">
        <v>10.556771973725361</v>
      </c>
      <c r="K59" s="142">
        <v>2.0377630441049295</v>
      </c>
    </row>
    <row r="60" spans="1:11" s="3" customFormat="1" x14ac:dyDescent="0.15">
      <c r="A60" s="53" t="s">
        <v>210</v>
      </c>
      <c r="B60" s="141">
        <v>9</v>
      </c>
      <c r="C60" s="142">
        <v>-35.714285714285708</v>
      </c>
      <c r="D60" s="141">
        <v>10</v>
      </c>
      <c r="E60" s="142">
        <v>-87.5</v>
      </c>
      <c r="F60" s="142">
        <v>1.1111111111111112</v>
      </c>
      <c r="G60" s="141">
        <v>90</v>
      </c>
      <c r="H60" s="142">
        <v>40.625</v>
      </c>
      <c r="I60" s="141">
        <v>260</v>
      </c>
      <c r="J60" s="142">
        <v>29.353233830845767</v>
      </c>
      <c r="K60" s="142">
        <v>2.8888888888888888</v>
      </c>
    </row>
    <row r="61" spans="1:11" ht="8.25" customHeight="1" x14ac:dyDescent="0.15">
      <c r="B61" s="50"/>
      <c r="C61" s="50"/>
      <c r="D61" s="31"/>
      <c r="E61" s="50"/>
      <c r="F61" s="31"/>
      <c r="G61" s="31"/>
      <c r="H61" s="50"/>
      <c r="I61" s="31"/>
      <c r="J61" s="31"/>
      <c r="K61" s="23"/>
    </row>
    <row r="62" spans="1:11" x14ac:dyDescent="0.15">
      <c r="B62" s="51"/>
      <c r="C62" s="32"/>
      <c r="D62" s="51"/>
      <c r="E62" s="32"/>
      <c r="F62" s="32"/>
      <c r="G62" s="51"/>
      <c r="H62" s="32"/>
      <c r="I62" s="51"/>
      <c r="J62" s="32"/>
      <c r="K62" s="32"/>
    </row>
    <row r="63" spans="1:11" x14ac:dyDescent="0.15">
      <c r="B63" s="50"/>
      <c r="C63" s="31"/>
      <c r="D63" s="50"/>
      <c r="E63" s="31"/>
      <c r="F63" s="31"/>
      <c r="G63" s="50"/>
      <c r="H63" s="31"/>
      <c r="I63" s="50"/>
      <c r="J63" s="31"/>
      <c r="K63" s="31"/>
    </row>
    <row r="64" spans="1:11" x14ac:dyDescent="0.15">
      <c r="B64" s="50"/>
      <c r="C64" s="31"/>
      <c r="D64" s="50"/>
      <c r="E64" s="31"/>
      <c r="F64" s="31"/>
      <c r="G64" s="50"/>
      <c r="H64" s="31"/>
      <c r="I64" s="50"/>
      <c r="J64" s="31"/>
      <c r="K64" s="31"/>
    </row>
    <row r="65" spans="2:11" x14ac:dyDescent="0.15">
      <c r="B65" s="50"/>
      <c r="C65" s="31"/>
      <c r="D65" s="50"/>
      <c r="E65" s="31"/>
      <c r="F65" s="31"/>
      <c r="G65" s="50"/>
      <c r="H65" s="31"/>
      <c r="I65" s="50"/>
      <c r="J65" s="31"/>
      <c r="K65" s="31"/>
    </row>
    <row r="66" spans="2:11" x14ac:dyDescent="0.15">
      <c r="B66" s="51"/>
      <c r="C66" s="32"/>
      <c r="D66" s="51"/>
      <c r="E66" s="32"/>
      <c r="F66" s="32"/>
      <c r="G66" s="51"/>
      <c r="H66" s="32"/>
      <c r="I66" s="51"/>
      <c r="J66" s="32"/>
      <c r="K66" s="32"/>
    </row>
    <row r="67" spans="2:11" x14ac:dyDescent="0.15">
      <c r="B67" s="50"/>
      <c r="C67" s="31"/>
      <c r="D67" s="50"/>
      <c r="E67" s="31"/>
      <c r="F67" s="31"/>
      <c r="G67" s="50"/>
      <c r="H67" s="31"/>
      <c r="I67" s="50"/>
      <c r="J67" s="31"/>
      <c r="K67" s="31"/>
    </row>
    <row r="68" spans="2:11" x14ac:dyDescent="0.15">
      <c r="B68" s="50"/>
      <c r="C68" s="31"/>
      <c r="D68" s="50"/>
      <c r="E68" s="31"/>
      <c r="F68" s="31"/>
      <c r="G68" s="50"/>
      <c r="H68" s="31"/>
      <c r="I68" s="50"/>
      <c r="J68" s="31"/>
      <c r="K68" s="31"/>
    </row>
    <row r="69" spans="2:11" x14ac:dyDescent="0.15">
      <c r="B69" s="51"/>
      <c r="C69" s="32"/>
      <c r="D69" s="51"/>
      <c r="E69" s="32"/>
      <c r="F69" s="32"/>
      <c r="G69" s="51"/>
      <c r="H69" s="32"/>
      <c r="I69" s="51"/>
      <c r="J69" s="32"/>
      <c r="K69" s="32"/>
    </row>
    <row r="70" spans="2:11" x14ac:dyDescent="0.15">
      <c r="B70" s="50"/>
      <c r="C70" s="31"/>
      <c r="D70" s="50"/>
      <c r="E70" s="31"/>
      <c r="F70" s="31"/>
      <c r="G70" s="50"/>
      <c r="H70" s="31"/>
      <c r="I70" s="50"/>
      <c r="J70" s="31"/>
      <c r="K70" s="31"/>
    </row>
    <row r="71" spans="2:11" x14ac:dyDescent="0.15">
      <c r="B71" s="50"/>
      <c r="C71" s="31"/>
      <c r="D71" s="50"/>
      <c r="E71" s="31"/>
      <c r="F71" s="31"/>
      <c r="G71" s="50"/>
      <c r="H71" s="31"/>
      <c r="I71" s="50"/>
      <c r="J71" s="31"/>
      <c r="K71" s="31"/>
    </row>
  </sheetData>
  <mergeCells count="10">
    <mergeCell ref="A1:K1"/>
    <mergeCell ref="B2:F2"/>
    <mergeCell ref="G2:K2"/>
    <mergeCell ref="B3:C3"/>
    <mergeCell ref="D3:E3"/>
    <mergeCell ref="F3:F4"/>
    <mergeCell ref="G3:H3"/>
    <mergeCell ref="I3:J3"/>
    <mergeCell ref="K3:K4"/>
    <mergeCell ref="A2:A5"/>
  </mergeCells>
  <phoneticPr fontId="18" type="noConversion"/>
  <conditionalFormatting sqref="A30 A41 B3:C3 A8 A19 A52">
    <cfRule type="cellIs" dxfId="27"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1" orientation="portrait" useFirstPageNumber="1" r:id="rId1"/>
  <headerFooter alignWithMargins="0">
    <oddHeader>&amp;C&amp;8- &amp;P -</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K104"/>
  <sheetViews>
    <sheetView zoomScale="130" workbookViewId="0">
      <selection activeCell="L1" sqref="L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268" t="s">
        <v>206</v>
      </c>
      <c r="B1" s="268"/>
      <c r="C1" s="268"/>
      <c r="D1" s="268"/>
      <c r="E1" s="268"/>
      <c r="F1" s="268"/>
      <c r="G1" s="268"/>
      <c r="H1" s="268"/>
      <c r="I1" s="268"/>
      <c r="J1" s="268"/>
      <c r="K1" s="268"/>
    </row>
    <row r="2" spans="1:11" ht="9.9499999999999993" customHeight="1" x14ac:dyDescent="0.15">
      <c r="A2" s="269" t="s">
        <v>256</v>
      </c>
      <c r="B2" s="250" t="s">
        <v>494</v>
      </c>
      <c r="C2" s="246"/>
      <c r="D2" s="246"/>
      <c r="E2" s="246"/>
      <c r="F2" s="246"/>
      <c r="G2" s="251" t="s">
        <v>495</v>
      </c>
      <c r="H2" s="252"/>
      <c r="I2" s="252"/>
      <c r="J2" s="252"/>
      <c r="K2" s="252"/>
    </row>
    <row r="3" spans="1:11" ht="9.9499999999999993" customHeight="1" x14ac:dyDescent="0.15">
      <c r="A3" s="270"/>
      <c r="B3" s="272" t="s">
        <v>135</v>
      </c>
      <c r="C3" s="273"/>
      <c r="D3" s="274" t="s">
        <v>133</v>
      </c>
      <c r="E3" s="275"/>
      <c r="F3" s="276" t="s">
        <v>57</v>
      </c>
      <c r="G3" s="274" t="s">
        <v>135</v>
      </c>
      <c r="H3" s="275"/>
      <c r="I3" s="274" t="s">
        <v>133</v>
      </c>
      <c r="J3" s="275"/>
      <c r="K3" s="274" t="s">
        <v>57</v>
      </c>
    </row>
    <row r="4" spans="1:11" ht="45" customHeight="1" x14ac:dyDescent="0.15">
      <c r="A4" s="270"/>
      <c r="B4" s="134" t="s">
        <v>136</v>
      </c>
      <c r="C4" s="133" t="s">
        <v>152</v>
      </c>
      <c r="D4" s="133" t="s">
        <v>136</v>
      </c>
      <c r="E4" s="133" t="s">
        <v>152</v>
      </c>
      <c r="F4" s="277"/>
      <c r="G4" s="133" t="s">
        <v>136</v>
      </c>
      <c r="H4" s="133" t="s">
        <v>155</v>
      </c>
      <c r="I4" s="133" t="s">
        <v>136</v>
      </c>
      <c r="J4" s="133" t="s">
        <v>155</v>
      </c>
      <c r="K4" s="274"/>
    </row>
    <row r="5" spans="1:11" ht="9.9499999999999993" customHeight="1" x14ac:dyDescent="0.15">
      <c r="A5" s="271"/>
      <c r="B5" s="129" t="s">
        <v>137</v>
      </c>
      <c r="C5" s="135" t="s">
        <v>138</v>
      </c>
      <c r="D5" s="135" t="s">
        <v>137</v>
      </c>
      <c r="E5" s="135" t="s">
        <v>138</v>
      </c>
      <c r="F5" s="135" t="s">
        <v>139</v>
      </c>
      <c r="G5" s="135" t="s">
        <v>137</v>
      </c>
      <c r="H5" s="135" t="s">
        <v>138</v>
      </c>
      <c r="I5" s="135" t="s">
        <v>137</v>
      </c>
      <c r="J5" s="135" t="s">
        <v>138</v>
      </c>
      <c r="K5" s="136" t="s">
        <v>139</v>
      </c>
    </row>
    <row r="6" spans="1:11" s="123" customFormat="1" ht="21.95" customHeight="1" x14ac:dyDescent="0.15">
      <c r="A6" s="126" t="s">
        <v>70</v>
      </c>
      <c r="B6" s="125"/>
      <c r="C6" s="124"/>
      <c r="D6" s="125"/>
      <c r="E6" s="124"/>
      <c r="F6" s="127"/>
      <c r="G6" s="125"/>
      <c r="H6" s="124"/>
      <c r="I6" s="125"/>
      <c r="J6" s="124"/>
      <c r="K6" s="127"/>
    </row>
    <row r="7" spans="1:11" s="123" customFormat="1" ht="20.100000000000001" customHeight="1" x14ac:dyDescent="0.15">
      <c r="A7" s="163" t="s">
        <v>327</v>
      </c>
      <c r="B7" s="154">
        <v>181</v>
      </c>
      <c r="C7" s="155">
        <v>-26.122448979591798</v>
      </c>
      <c r="D7" s="154">
        <v>302</v>
      </c>
      <c r="E7" s="155">
        <v>-25.615763546798</v>
      </c>
      <c r="F7" s="155">
        <v>1.6685082872928201</v>
      </c>
      <c r="G7" s="154">
        <v>1260</v>
      </c>
      <c r="H7" s="155">
        <v>-10.764872521246501</v>
      </c>
      <c r="I7" s="154">
        <v>1931</v>
      </c>
      <c r="J7" s="155">
        <v>-28.587278106508901</v>
      </c>
      <c r="K7" s="155">
        <v>1.53253968253968</v>
      </c>
    </row>
    <row r="8" spans="1:11" ht="9" customHeight="1" x14ac:dyDescent="0.15">
      <c r="A8" s="158" t="s">
        <v>59</v>
      </c>
      <c r="B8" s="147">
        <v>180</v>
      </c>
      <c r="C8" s="149">
        <v>-26.229508196721302</v>
      </c>
      <c r="D8" s="147">
        <v>300</v>
      </c>
      <c r="E8" s="149">
        <v>-20.634920634920601</v>
      </c>
      <c r="F8" s="149">
        <v>1.6666666666666701</v>
      </c>
      <c r="G8" s="147">
        <v>1226</v>
      </c>
      <c r="H8" s="149">
        <v>-9.4534711964549398</v>
      </c>
      <c r="I8" s="147">
        <v>1752</v>
      </c>
      <c r="J8" s="149">
        <v>-15.6881616939365</v>
      </c>
      <c r="K8" s="149">
        <v>1.42903752039152</v>
      </c>
    </row>
    <row r="9" spans="1:11" ht="9" customHeight="1" x14ac:dyDescent="0.15">
      <c r="A9" s="158" t="s">
        <v>154</v>
      </c>
      <c r="B9" s="147">
        <v>1</v>
      </c>
      <c r="C9" s="149">
        <v>0</v>
      </c>
      <c r="D9" s="147">
        <v>2</v>
      </c>
      <c r="E9" s="149">
        <v>-92.857142857142904</v>
      </c>
      <c r="F9" s="149">
        <v>2</v>
      </c>
      <c r="G9" s="147">
        <v>34</v>
      </c>
      <c r="H9" s="149">
        <v>-41.379310344827601</v>
      </c>
      <c r="I9" s="147">
        <v>179</v>
      </c>
      <c r="J9" s="149">
        <v>-71.405750798721996</v>
      </c>
      <c r="K9" s="149">
        <v>5.2647058823529402</v>
      </c>
    </row>
    <row r="10" spans="1:11" ht="19.5" customHeight="1" x14ac:dyDescent="0.15">
      <c r="A10" s="163" t="s">
        <v>328</v>
      </c>
      <c r="B10" s="154">
        <v>4209</v>
      </c>
      <c r="C10" s="155">
        <v>5.48872180451127</v>
      </c>
      <c r="D10" s="154">
        <v>14596</v>
      </c>
      <c r="E10" s="155">
        <v>4.6533304653330401</v>
      </c>
      <c r="F10" s="155">
        <v>3.4678070800665202</v>
      </c>
      <c r="G10" s="154">
        <v>33363</v>
      </c>
      <c r="H10" s="155">
        <v>2.4190330007674601</v>
      </c>
      <c r="I10" s="154">
        <v>122050</v>
      </c>
      <c r="J10" s="155">
        <v>1.5847385680755099</v>
      </c>
      <c r="K10" s="155">
        <v>3.6582441626951998</v>
      </c>
    </row>
    <row r="11" spans="1:11" ht="9" customHeight="1" x14ac:dyDescent="0.15">
      <c r="A11" s="158" t="s">
        <v>59</v>
      </c>
      <c r="B11" s="147">
        <v>4053</v>
      </c>
      <c r="C11" s="149">
        <v>4.94562402900051</v>
      </c>
      <c r="D11" s="147">
        <v>14256</v>
      </c>
      <c r="E11" s="149">
        <v>4.5084671211787999</v>
      </c>
      <c r="F11" s="149">
        <v>3.51739452257587</v>
      </c>
      <c r="G11" s="147">
        <v>31802</v>
      </c>
      <c r="H11" s="149">
        <v>1.8413552374547599</v>
      </c>
      <c r="I11" s="147">
        <v>117744</v>
      </c>
      <c r="J11" s="149">
        <v>3.2280689449597602</v>
      </c>
      <c r="K11" s="149">
        <v>3.7024086535438001</v>
      </c>
    </row>
    <row r="12" spans="1:11" ht="9" customHeight="1" x14ac:dyDescent="0.15">
      <c r="A12" s="158" t="s">
        <v>154</v>
      </c>
      <c r="B12" s="147">
        <v>156</v>
      </c>
      <c r="C12" s="149">
        <v>21.875</v>
      </c>
      <c r="D12" s="147">
        <v>340</v>
      </c>
      <c r="E12" s="149">
        <v>11.1111111111111</v>
      </c>
      <c r="F12" s="149">
        <v>2.1794871794871802</v>
      </c>
      <c r="G12" s="147">
        <v>1561</v>
      </c>
      <c r="H12" s="149">
        <v>15.8011869436202</v>
      </c>
      <c r="I12" s="147">
        <v>4306</v>
      </c>
      <c r="J12" s="149">
        <v>-29.224194608809999</v>
      </c>
      <c r="K12" s="149">
        <v>2.7584881486226802</v>
      </c>
    </row>
    <row r="13" spans="1:11" s="123" customFormat="1" ht="20.100000000000001" customHeight="1" x14ac:dyDescent="0.15">
      <c r="A13" s="163" t="s">
        <v>329</v>
      </c>
      <c r="B13" s="154">
        <v>35</v>
      </c>
      <c r="C13" s="155">
        <v>-46.969696969696997</v>
      </c>
      <c r="D13" s="154">
        <v>77</v>
      </c>
      <c r="E13" s="155">
        <v>-28.703703703703699</v>
      </c>
      <c r="F13" s="155">
        <v>2.2000000000000002</v>
      </c>
      <c r="G13" s="154">
        <v>457</v>
      </c>
      <c r="H13" s="155">
        <v>-10.3921568627451</v>
      </c>
      <c r="I13" s="154">
        <v>902</v>
      </c>
      <c r="J13" s="155">
        <v>-16.326530612244898</v>
      </c>
      <c r="K13" s="155">
        <v>1.9737417943107201</v>
      </c>
    </row>
    <row r="14" spans="1:11" ht="9" customHeight="1" x14ac:dyDescent="0.15">
      <c r="A14" s="158" t="s">
        <v>59</v>
      </c>
      <c r="B14" s="147">
        <v>34</v>
      </c>
      <c r="C14" s="149">
        <v>-47.692307692307701</v>
      </c>
      <c r="D14" s="147">
        <v>76</v>
      </c>
      <c r="E14" s="149">
        <v>-28.971962616822399</v>
      </c>
      <c r="F14" s="149">
        <v>2.2352941176470602</v>
      </c>
      <c r="G14" s="147">
        <v>443</v>
      </c>
      <c r="H14" s="149">
        <v>-7.5156576200417504</v>
      </c>
      <c r="I14" s="147">
        <v>888</v>
      </c>
      <c r="J14" s="149">
        <v>-4.9250535331905798</v>
      </c>
      <c r="K14" s="149">
        <v>2.0045146726862302</v>
      </c>
    </row>
    <row r="15" spans="1:11" ht="9" customHeight="1" x14ac:dyDescent="0.15">
      <c r="A15" s="158" t="s">
        <v>154</v>
      </c>
      <c r="B15" s="147">
        <v>1</v>
      </c>
      <c r="C15" s="149">
        <v>0</v>
      </c>
      <c r="D15" s="147">
        <v>1</v>
      </c>
      <c r="E15" s="149">
        <v>0</v>
      </c>
      <c r="F15" s="149">
        <v>1</v>
      </c>
      <c r="G15" s="147">
        <v>14</v>
      </c>
      <c r="H15" s="149">
        <v>-54.838709677419402</v>
      </c>
      <c r="I15" s="147">
        <v>14</v>
      </c>
      <c r="J15" s="149">
        <v>-90.2777777777778</v>
      </c>
      <c r="K15" s="149">
        <v>1</v>
      </c>
    </row>
    <row r="16" spans="1:11" s="123" customFormat="1" ht="20.100000000000001" customHeight="1" x14ac:dyDescent="0.15">
      <c r="A16" s="163" t="s">
        <v>330</v>
      </c>
      <c r="B16" s="154">
        <v>387</v>
      </c>
      <c r="C16" s="155">
        <v>5.4495912806539497</v>
      </c>
      <c r="D16" s="154">
        <v>735</v>
      </c>
      <c r="E16" s="155">
        <v>-16.855203619909499</v>
      </c>
      <c r="F16" s="155">
        <v>1.89922480620155</v>
      </c>
      <c r="G16" s="154">
        <v>2856</v>
      </c>
      <c r="H16" s="155">
        <v>23.689909051537501</v>
      </c>
      <c r="I16" s="154">
        <v>7127</v>
      </c>
      <c r="J16" s="155">
        <v>28.530207394048698</v>
      </c>
      <c r="K16" s="155">
        <v>2.49544817927171</v>
      </c>
    </row>
    <row r="17" spans="1:11" ht="9" customHeight="1" x14ac:dyDescent="0.15">
      <c r="A17" s="158" t="s">
        <v>59</v>
      </c>
      <c r="B17" s="147">
        <v>382</v>
      </c>
      <c r="C17" s="149">
        <v>10.4046242774566</v>
      </c>
      <c r="D17" s="147">
        <v>728</v>
      </c>
      <c r="E17" s="149">
        <v>11.485451761102601</v>
      </c>
      <c r="F17" s="149">
        <v>1.90575916230367</v>
      </c>
      <c r="G17" s="147">
        <v>2814</v>
      </c>
      <c r="H17" s="149">
        <v>24.238410596026501</v>
      </c>
      <c r="I17" s="147">
        <v>7015</v>
      </c>
      <c r="J17" s="149">
        <v>35.346324522477303</v>
      </c>
      <c r="K17" s="149">
        <v>2.4928926794598398</v>
      </c>
    </row>
    <row r="18" spans="1:11" ht="9" customHeight="1" x14ac:dyDescent="0.15">
      <c r="A18" s="158" t="s">
        <v>154</v>
      </c>
      <c r="B18" s="147">
        <v>5</v>
      </c>
      <c r="C18" s="149">
        <v>-76.190476190476204</v>
      </c>
      <c r="D18" s="147">
        <v>7</v>
      </c>
      <c r="E18" s="149">
        <v>-96.969696969696997</v>
      </c>
      <c r="F18" s="149">
        <v>1.4</v>
      </c>
      <c r="G18" s="147">
        <v>42</v>
      </c>
      <c r="H18" s="149">
        <v>-4.5454545454545503</v>
      </c>
      <c r="I18" s="147">
        <v>112</v>
      </c>
      <c r="J18" s="149">
        <v>-69.060773480663002</v>
      </c>
      <c r="K18" s="149">
        <v>2.6666666666666701</v>
      </c>
    </row>
    <row r="19" spans="1:11" s="123" customFormat="1" ht="20.100000000000001" customHeight="1" x14ac:dyDescent="0.15">
      <c r="A19" s="163" t="s">
        <v>331</v>
      </c>
      <c r="B19" s="154">
        <v>1639</v>
      </c>
      <c r="C19" s="155">
        <v>4.4614404079031296</v>
      </c>
      <c r="D19" s="154">
        <v>3809</v>
      </c>
      <c r="E19" s="155">
        <v>8.0874006810442705</v>
      </c>
      <c r="F19" s="155">
        <v>2.3239780353874302</v>
      </c>
      <c r="G19" s="154">
        <v>11467</v>
      </c>
      <c r="H19" s="155">
        <v>-1.7899965741692401</v>
      </c>
      <c r="I19" s="154">
        <v>26334</v>
      </c>
      <c r="J19" s="155">
        <v>1.13680006144865</v>
      </c>
      <c r="K19" s="155">
        <v>2.2965030086334699</v>
      </c>
    </row>
    <row r="20" spans="1:11" ht="9" customHeight="1" x14ac:dyDescent="0.15">
      <c r="A20" s="158" t="s">
        <v>59</v>
      </c>
      <c r="B20" s="147">
        <v>1593</v>
      </c>
      <c r="C20" s="149">
        <v>4.2539267015706796</v>
      </c>
      <c r="D20" s="147">
        <v>3745</v>
      </c>
      <c r="E20" s="149">
        <v>11.3258026159334</v>
      </c>
      <c r="F20" s="149">
        <v>2.3509102322661599</v>
      </c>
      <c r="G20" s="147">
        <v>11054</v>
      </c>
      <c r="H20" s="149">
        <v>-2.4876499647141799</v>
      </c>
      <c r="I20" s="147">
        <v>24991</v>
      </c>
      <c r="J20" s="149">
        <v>-0.50957442573350398</v>
      </c>
      <c r="K20" s="149">
        <v>2.2608105663108402</v>
      </c>
    </row>
    <row r="21" spans="1:11" ht="9" customHeight="1" x14ac:dyDescent="0.15">
      <c r="A21" s="158" t="s">
        <v>154</v>
      </c>
      <c r="B21" s="147">
        <v>46</v>
      </c>
      <c r="C21" s="149">
        <v>12.1951219512195</v>
      </c>
      <c r="D21" s="147">
        <v>64</v>
      </c>
      <c r="E21" s="149">
        <v>-60</v>
      </c>
      <c r="F21" s="149">
        <v>1.39130434782609</v>
      </c>
      <c r="G21" s="147">
        <v>413</v>
      </c>
      <c r="H21" s="149">
        <v>21.470588235294102</v>
      </c>
      <c r="I21" s="147">
        <v>1343</v>
      </c>
      <c r="J21" s="149">
        <v>46.137105549510302</v>
      </c>
      <c r="K21" s="149">
        <v>3.2518159806295399</v>
      </c>
    </row>
    <row r="22" spans="1:11" s="123" customFormat="1" ht="20.100000000000001" customHeight="1" x14ac:dyDescent="0.15">
      <c r="A22" s="163" t="s">
        <v>476</v>
      </c>
      <c r="B22" s="154">
        <v>354</v>
      </c>
      <c r="C22" s="155">
        <v>8.5889570552147205</v>
      </c>
      <c r="D22" s="154">
        <v>932</v>
      </c>
      <c r="E22" s="155">
        <v>-8.8954056695992101</v>
      </c>
      <c r="F22" s="155">
        <v>2.63276836158192</v>
      </c>
      <c r="G22" s="154">
        <v>2379</v>
      </c>
      <c r="H22" s="155">
        <v>12.5354777672658</v>
      </c>
      <c r="I22" s="154">
        <v>7808</v>
      </c>
      <c r="J22" s="155">
        <v>3.6368462967878901</v>
      </c>
      <c r="K22" s="155">
        <v>3.2820512820512802</v>
      </c>
    </row>
    <row r="23" spans="1:11" ht="9" customHeight="1" x14ac:dyDescent="0.15">
      <c r="A23" s="158" t="s">
        <v>59</v>
      </c>
      <c r="B23" s="147">
        <v>329</v>
      </c>
      <c r="C23" s="149">
        <v>2.8125</v>
      </c>
      <c r="D23" s="147">
        <v>885</v>
      </c>
      <c r="E23" s="149">
        <v>-11.144578313253</v>
      </c>
      <c r="F23" s="149">
        <v>2.68996960486322</v>
      </c>
      <c r="G23" s="147">
        <v>2241</v>
      </c>
      <c r="H23" s="149">
        <v>9.5307917888563107</v>
      </c>
      <c r="I23" s="147">
        <v>7536</v>
      </c>
      <c r="J23" s="149">
        <v>2.3217922606924599</v>
      </c>
      <c r="K23" s="149">
        <v>3.3627844712182098</v>
      </c>
    </row>
    <row r="24" spans="1:11" ht="9" customHeight="1" x14ac:dyDescent="0.15">
      <c r="A24" s="158" t="s">
        <v>154</v>
      </c>
      <c r="B24" s="147">
        <v>25</v>
      </c>
      <c r="C24" s="156" t="s">
        <v>506</v>
      </c>
      <c r="D24" s="147">
        <v>47</v>
      </c>
      <c r="E24" s="149">
        <v>74.074074074074105</v>
      </c>
      <c r="F24" s="149">
        <v>1.88</v>
      </c>
      <c r="G24" s="147">
        <v>138</v>
      </c>
      <c r="H24" s="149">
        <v>102.941176470588</v>
      </c>
      <c r="I24" s="147">
        <v>272</v>
      </c>
      <c r="J24" s="149">
        <v>60.946745562130197</v>
      </c>
      <c r="K24" s="149">
        <v>1.97101449275362</v>
      </c>
    </row>
    <row r="25" spans="1:11" s="123" customFormat="1" ht="21.95" customHeight="1" x14ac:dyDescent="0.15">
      <c r="A25" s="126" t="s">
        <v>184</v>
      </c>
      <c r="B25" s="125"/>
      <c r="C25" s="124"/>
      <c r="D25" s="125"/>
      <c r="E25" s="124"/>
      <c r="F25" s="127"/>
      <c r="G25" s="125"/>
      <c r="H25" s="124"/>
      <c r="I25" s="125"/>
      <c r="J25" s="124"/>
      <c r="K25" s="127"/>
    </row>
    <row r="26" spans="1:11" s="123" customFormat="1" ht="20.100000000000001" customHeight="1" x14ac:dyDescent="0.15">
      <c r="A26" s="163" t="s">
        <v>332</v>
      </c>
      <c r="B26" s="154">
        <v>345</v>
      </c>
      <c r="C26" s="155">
        <v>-24.672489082969399</v>
      </c>
      <c r="D26" s="154">
        <v>961</v>
      </c>
      <c r="E26" s="155">
        <v>0</v>
      </c>
      <c r="F26" s="155">
        <v>2.78550724637681</v>
      </c>
      <c r="G26" s="154">
        <v>3035</v>
      </c>
      <c r="H26" s="155">
        <v>-12.9374641422834</v>
      </c>
      <c r="I26" s="154">
        <v>8231</v>
      </c>
      <c r="J26" s="155">
        <v>-11.817013070494999</v>
      </c>
      <c r="K26" s="155">
        <v>2.71202635914333</v>
      </c>
    </row>
    <row r="27" spans="1:11" ht="9" customHeight="1" x14ac:dyDescent="0.15">
      <c r="A27" s="158" t="s">
        <v>59</v>
      </c>
      <c r="B27" s="147">
        <v>345</v>
      </c>
      <c r="C27" s="149">
        <v>-24.672489082969399</v>
      </c>
      <c r="D27" s="147">
        <v>961</v>
      </c>
      <c r="E27" s="149">
        <v>0</v>
      </c>
      <c r="F27" s="149">
        <v>2.78550724637681</v>
      </c>
      <c r="G27" s="147">
        <v>3035</v>
      </c>
      <c r="H27" s="149">
        <v>-12.9374641422834</v>
      </c>
      <c r="I27" s="147">
        <v>8231</v>
      </c>
      <c r="J27" s="149">
        <v>-11.817013070494999</v>
      </c>
      <c r="K27" s="149">
        <v>2.71202635914333</v>
      </c>
    </row>
    <row r="28" spans="1:11" ht="9" customHeight="1" x14ac:dyDescent="0.15">
      <c r="A28" s="158" t="s">
        <v>154</v>
      </c>
      <c r="B28" s="147">
        <v>0</v>
      </c>
      <c r="C28" s="149">
        <v>0</v>
      </c>
      <c r="D28" s="147">
        <v>0</v>
      </c>
      <c r="E28" s="149">
        <v>0</v>
      </c>
      <c r="F28" s="149">
        <v>0</v>
      </c>
      <c r="G28" s="147">
        <v>0</v>
      </c>
      <c r="H28" s="149">
        <v>0</v>
      </c>
      <c r="I28" s="147">
        <v>0</v>
      </c>
      <c r="J28" s="149">
        <v>0</v>
      </c>
      <c r="K28" s="149">
        <v>0</v>
      </c>
    </row>
    <row r="29" spans="1:11" s="123" customFormat="1" ht="20.100000000000001" customHeight="1" x14ac:dyDescent="0.15">
      <c r="A29" s="163" t="s">
        <v>333</v>
      </c>
      <c r="B29" s="154">
        <v>634</v>
      </c>
      <c r="C29" s="155">
        <v>8.1911262798634805</v>
      </c>
      <c r="D29" s="154">
        <v>2985</v>
      </c>
      <c r="E29" s="155">
        <v>-9.0770636612854094</v>
      </c>
      <c r="F29" s="155">
        <v>4.70820189274448</v>
      </c>
      <c r="G29" s="154">
        <v>4525</v>
      </c>
      <c r="H29" s="155">
        <v>20.0902335456476</v>
      </c>
      <c r="I29" s="154">
        <v>17123</v>
      </c>
      <c r="J29" s="155">
        <v>2.4041624304766498</v>
      </c>
      <c r="K29" s="155">
        <v>3.7840883977900601</v>
      </c>
    </row>
    <row r="30" spans="1:11" ht="9" customHeight="1" x14ac:dyDescent="0.15">
      <c r="A30" s="158" t="s">
        <v>59</v>
      </c>
      <c r="B30" s="147">
        <v>592</v>
      </c>
      <c r="C30" s="149">
        <v>1.0238907849829399</v>
      </c>
      <c r="D30" s="147">
        <v>2881</v>
      </c>
      <c r="E30" s="149">
        <v>-12.244897959183699</v>
      </c>
      <c r="F30" s="149">
        <v>4.8665540540540499</v>
      </c>
      <c r="G30" s="147">
        <v>4480</v>
      </c>
      <c r="H30" s="149">
        <v>18.927528537297601</v>
      </c>
      <c r="I30" s="147">
        <v>17010</v>
      </c>
      <c r="J30" s="149">
        <v>1.8562874251496999</v>
      </c>
      <c r="K30" s="149">
        <v>3.796875</v>
      </c>
    </row>
    <row r="31" spans="1:11" ht="9" customHeight="1" x14ac:dyDescent="0.15">
      <c r="A31" s="158" t="s">
        <v>154</v>
      </c>
      <c r="B31" s="147">
        <v>42</v>
      </c>
      <c r="C31" s="156" t="s">
        <v>506</v>
      </c>
      <c r="D31" s="147">
        <v>104</v>
      </c>
      <c r="E31" s="156" t="s">
        <v>506</v>
      </c>
      <c r="F31" s="149">
        <v>2.4761904761904798</v>
      </c>
      <c r="G31" s="147">
        <v>45</v>
      </c>
      <c r="H31" s="156" t="s">
        <v>506</v>
      </c>
      <c r="I31" s="147">
        <v>113</v>
      </c>
      <c r="J31" s="156" t="s">
        <v>506</v>
      </c>
      <c r="K31" s="149">
        <v>2.5111111111111102</v>
      </c>
    </row>
    <row r="32" spans="1:11" s="123" customFormat="1" ht="20.100000000000001" customHeight="1" x14ac:dyDescent="0.15">
      <c r="A32" s="163" t="s">
        <v>334</v>
      </c>
      <c r="B32" s="154">
        <v>4510</v>
      </c>
      <c r="C32" s="155">
        <v>-5.7471264367816097</v>
      </c>
      <c r="D32" s="154">
        <v>8660</v>
      </c>
      <c r="E32" s="155">
        <v>-12.7983083274595</v>
      </c>
      <c r="F32" s="155">
        <v>1.9201773835920199</v>
      </c>
      <c r="G32" s="154">
        <v>31431</v>
      </c>
      <c r="H32" s="155">
        <v>-5.9655946148092802</v>
      </c>
      <c r="I32" s="154">
        <v>62844</v>
      </c>
      <c r="J32" s="155">
        <v>-8.2261197190297501</v>
      </c>
      <c r="K32" s="155">
        <v>1.9994273169800501</v>
      </c>
    </row>
    <row r="33" spans="1:11" ht="9" customHeight="1" x14ac:dyDescent="0.15">
      <c r="A33" s="158" t="s">
        <v>59</v>
      </c>
      <c r="B33" s="147">
        <v>4321</v>
      </c>
      <c r="C33" s="149">
        <v>-5.65502183406113</v>
      </c>
      <c r="D33" s="147">
        <v>8162</v>
      </c>
      <c r="E33" s="149">
        <v>-14.5698136906008</v>
      </c>
      <c r="F33" s="149">
        <v>1.8889146031011299</v>
      </c>
      <c r="G33" s="147">
        <v>29767</v>
      </c>
      <c r="H33" s="149">
        <v>-5.7439599759349003</v>
      </c>
      <c r="I33" s="147">
        <v>58957</v>
      </c>
      <c r="J33" s="149">
        <v>-8.3622176974369307</v>
      </c>
      <c r="K33" s="149">
        <v>1.98061611852051</v>
      </c>
    </row>
    <row r="34" spans="1:11" ht="9" customHeight="1" x14ac:dyDescent="0.15">
      <c r="A34" s="158" t="s">
        <v>154</v>
      </c>
      <c r="B34" s="147">
        <v>189</v>
      </c>
      <c r="C34" s="149">
        <v>-7.8048780487805001</v>
      </c>
      <c r="D34" s="147">
        <v>498</v>
      </c>
      <c r="E34" s="149">
        <v>32.0954907161804</v>
      </c>
      <c r="F34" s="149">
        <v>2.63492063492063</v>
      </c>
      <c r="G34" s="147">
        <v>1664</v>
      </c>
      <c r="H34" s="149">
        <v>-9.76138828633405</v>
      </c>
      <c r="I34" s="147">
        <v>3887</v>
      </c>
      <c r="J34" s="149">
        <v>-6.1111111111111098</v>
      </c>
      <c r="K34" s="149">
        <v>2.3359375</v>
      </c>
    </row>
    <row r="35" spans="1:11" s="123" customFormat="1" ht="20.100000000000001" customHeight="1" x14ac:dyDescent="0.15">
      <c r="A35" s="163" t="s">
        <v>335</v>
      </c>
      <c r="B35" s="154">
        <v>1353</v>
      </c>
      <c r="C35" s="155">
        <v>1.5003750937734399</v>
      </c>
      <c r="D35" s="154">
        <v>3632</v>
      </c>
      <c r="E35" s="155">
        <v>6.63534938344098</v>
      </c>
      <c r="F35" s="155">
        <v>2.6844050258684402</v>
      </c>
      <c r="G35" s="154">
        <v>9799</v>
      </c>
      <c r="H35" s="155">
        <v>5.0267952840300199</v>
      </c>
      <c r="I35" s="154">
        <v>27077</v>
      </c>
      <c r="J35" s="155">
        <v>5.15748184395511</v>
      </c>
      <c r="K35" s="155">
        <v>2.7632411470558198</v>
      </c>
    </row>
    <row r="36" spans="1:11" ht="9" customHeight="1" x14ac:dyDescent="0.15">
      <c r="A36" s="158" t="s">
        <v>59</v>
      </c>
      <c r="B36" s="147">
        <v>1325</v>
      </c>
      <c r="C36" s="149">
        <v>-0.150715900527501</v>
      </c>
      <c r="D36" s="147">
        <v>3457</v>
      </c>
      <c r="E36" s="149">
        <v>2.3689665383476499</v>
      </c>
      <c r="F36" s="149">
        <v>2.6090566037735798</v>
      </c>
      <c r="G36" s="147">
        <v>9740</v>
      </c>
      <c r="H36" s="149">
        <v>4.71992258896893</v>
      </c>
      <c r="I36" s="147">
        <v>26796</v>
      </c>
      <c r="J36" s="149">
        <v>4.4759825327510896</v>
      </c>
      <c r="K36" s="149">
        <v>2.7511293634496901</v>
      </c>
    </row>
    <row r="37" spans="1:11" ht="9" customHeight="1" x14ac:dyDescent="0.15">
      <c r="A37" s="158" t="s">
        <v>154</v>
      </c>
      <c r="B37" s="147">
        <v>28</v>
      </c>
      <c r="C37" s="156" t="s">
        <v>506</v>
      </c>
      <c r="D37" s="147">
        <v>175</v>
      </c>
      <c r="E37" s="156" t="s">
        <v>506</v>
      </c>
      <c r="F37" s="149">
        <v>6.25</v>
      </c>
      <c r="G37" s="147">
        <v>59</v>
      </c>
      <c r="H37" s="149">
        <v>103.448275862069</v>
      </c>
      <c r="I37" s="147">
        <v>281</v>
      </c>
      <c r="J37" s="149">
        <v>178.21782178217799</v>
      </c>
      <c r="K37" s="149">
        <v>4.7627118644067803</v>
      </c>
    </row>
    <row r="38" spans="1:11" s="123" customFormat="1" ht="21.95" customHeight="1" x14ac:dyDescent="0.15">
      <c r="A38" s="126" t="s">
        <v>71</v>
      </c>
      <c r="B38" s="125"/>
      <c r="C38" s="124"/>
      <c r="D38" s="125"/>
      <c r="E38" s="124"/>
      <c r="F38" s="127"/>
      <c r="G38" s="125"/>
      <c r="H38" s="124"/>
      <c r="I38" s="125"/>
      <c r="J38" s="124"/>
      <c r="K38" s="127"/>
    </row>
    <row r="39" spans="1:11" s="123" customFormat="1" ht="20.100000000000001" customHeight="1" x14ac:dyDescent="0.15">
      <c r="A39" s="163" t="s">
        <v>336</v>
      </c>
      <c r="B39" s="154">
        <v>3175</v>
      </c>
      <c r="C39" s="155">
        <v>13.636363636363599</v>
      </c>
      <c r="D39" s="154">
        <v>19300</v>
      </c>
      <c r="E39" s="155">
        <v>1.3017006088599601</v>
      </c>
      <c r="F39" s="155">
        <v>6.0787401574803201</v>
      </c>
      <c r="G39" s="154">
        <v>23849</v>
      </c>
      <c r="H39" s="155">
        <v>3.8176911022113802</v>
      </c>
      <c r="I39" s="154">
        <v>170017</v>
      </c>
      <c r="J39" s="155">
        <v>2.75724517240337</v>
      </c>
      <c r="K39" s="155">
        <v>7.1288942932617703</v>
      </c>
    </row>
    <row r="40" spans="1:11" ht="9" customHeight="1" x14ac:dyDescent="0.15">
      <c r="A40" s="158" t="s">
        <v>59</v>
      </c>
      <c r="B40" s="147">
        <v>3058</v>
      </c>
      <c r="C40" s="149">
        <v>13.3432171979244</v>
      </c>
      <c r="D40" s="147">
        <v>19116</v>
      </c>
      <c r="E40" s="149">
        <v>1.1749761829152201</v>
      </c>
      <c r="F40" s="149">
        <v>6.2511445389143203</v>
      </c>
      <c r="G40" s="147">
        <v>22918</v>
      </c>
      <c r="H40" s="149">
        <v>5.3265315501631498</v>
      </c>
      <c r="I40" s="147">
        <v>168296</v>
      </c>
      <c r="J40" s="149">
        <v>3.1440373607246701</v>
      </c>
      <c r="K40" s="149">
        <v>7.3433982022864104</v>
      </c>
    </row>
    <row r="41" spans="1:11" ht="9" customHeight="1" x14ac:dyDescent="0.15">
      <c r="A41" s="158" t="s">
        <v>154</v>
      </c>
      <c r="B41" s="147">
        <v>117</v>
      </c>
      <c r="C41" s="149">
        <v>21.875</v>
      </c>
      <c r="D41" s="147">
        <v>184</v>
      </c>
      <c r="E41" s="149">
        <v>16.455696202531598</v>
      </c>
      <c r="F41" s="149">
        <v>1.5726495726495699</v>
      </c>
      <c r="G41" s="147">
        <v>931</v>
      </c>
      <c r="H41" s="149">
        <v>-23.248145094806301</v>
      </c>
      <c r="I41" s="147">
        <v>1721</v>
      </c>
      <c r="J41" s="149">
        <v>-24.814329401485399</v>
      </c>
      <c r="K41" s="149">
        <v>1.84854994629431</v>
      </c>
    </row>
    <row r="42" spans="1:11" s="123" customFormat="1" ht="20.100000000000001" customHeight="1" x14ac:dyDescent="0.15">
      <c r="A42" s="163" t="s">
        <v>458</v>
      </c>
      <c r="B42" s="154">
        <v>69</v>
      </c>
      <c r="C42" s="155">
        <v>-24.1758241758242</v>
      </c>
      <c r="D42" s="154">
        <v>136</v>
      </c>
      <c r="E42" s="155">
        <v>-19.047619047619101</v>
      </c>
      <c r="F42" s="155">
        <v>1.97101449275362</v>
      </c>
      <c r="G42" s="154">
        <v>502</v>
      </c>
      <c r="H42" s="155">
        <v>11.804008908686001</v>
      </c>
      <c r="I42" s="154">
        <v>1233</v>
      </c>
      <c r="J42" s="155">
        <v>10.089285714285699</v>
      </c>
      <c r="K42" s="155">
        <v>2.45617529880478</v>
      </c>
    </row>
    <row r="43" spans="1:11" ht="9" customHeight="1" x14ac:dyDescent="0.15">
      <c r="A43" s="158" t="s">
        <v>59</v>
      </c>
      <c r="B43" s="147">
        <v>69</v>
      </c>
      <c r="C43" s="149">
        <v>-24.1758241758242</v>
      </c>
      <c r="D43" s="147">
        <v>136</v>
      </c>
      <c r="E43" s="149">
        <v>-19.047619047619101</v>
      </c>
      <c r="F43" s="149">
        <v>1.97101449275362</v>
      </c>
      <c r="G43" s="147">
        <v>502</v>
      </c>
      <c r="H43" s="149">
        <v>15.935334872979199</v>
      </c>
      <c r="I43" s="147">
        <v>1233</v>
      </c>
      <c r="J43" s="149">
        <v>18.1034482758621</v>
      </c>
      <c r="K43" s="149">
        <v>2.45617529880478</v>
      </c>
    </row>
    <row r="44" spans="1:11" ht="9" customHeight="1" x14ac:dyDescent="0.15">
      <c r="A44" s="158" t="s">
        <v>154</v>
      </c>
      <c r="B44" s="147">
        <v>0</v>
      </c>
      <c r="C44" s="149">
        <v>0</v>
      </c>
      <c r="D44" s="147">
        <v>0</v>
      </c>
      <c r="E44" s="149">
        <v>0</v>
      </c>
      <c r="F44" s="149">
        <v>0</v>
      </c>
      <c r="G44" s="147">
        <v>0</v>
      </c>
      <c r="H44" s="156" t="s">
        <v>506</v>
      </c>
      <c r="I44" s="147">
        <v>0</v>
      </c>
      <c r="J44" s="156" t="s">
        <v>506</v>
      </c>
      <c r="K44" s="149">
        <v>0</v>
      </c>
    </row>
    <row r="45" spans="1:11" s="123" customFormat="1" ht="20.100000000000001" customHeight="1" x14ac:dyDescent="0.15">
      <c r="A45" s="163" t="s">
        <v>337</v>
      </c>
      <c r="B45" s="154">
        <v>626</v>
      </c>
      <c r="C45" s="155">
        <v>41.950113378684797</v>
      </c>
      <c r="D45" s="154">
        <v>1336</v>
      </c>
      <c r="E45" s="155">
        <v>45.692475463467801</v>
      </c>
      <c r="F45" s="155">
        <v>2.1341853035143799</v>
      </c>
      <c r="G45" s="154">
        <v>4345</v>
      </c>
      <c r="H45" s="155">
        <v>26.7133275007291</v>
      </c>
      <c r="I45" s="154">
        <v>10197</v>
      </c>
      <c r="J45" s="155">
        <v>39.2081911262799</v>
      </c>
      <c r="K45" s="155">
        <v>2.3468354430379699</v>
      </c>
    </row>
    <row r="46" spans="1:11" ht="9" customHeight="1" x14ac:dyDescent="0.15">
      <c r="A46" s="158" t="s">
        <v>59</v>
      </c>
      <c r="B46" s="147">
        <v>602</v>
      </c>
      <c r="C46" s="149">
        <v>42.992874109263703</v>
      </c>
      <c r="D46" s="147">
        <v>1259</v>
      </c>
      <c r="E46" s="149">
        <v>43.8857142857143</v>
      </c>
      <c r="F46" s="149">
        <v>2.0913621262458499</v>
      </c>
      <c r="G46" s="147">
        <v>4167</v>
      </c>
      <c r="H46" s="149">
        <v>28.969359331476301</v>
      </c>
      <c r="I46" s="147">
        <v>9809</v>
      </c>
      <c r="J46" s="149">
        <v>39.729344729344703</v>
      </c>
      <c r="K46" s="149">
        <v>2.3539716822654202</v>
      </c>
    </row>
    <row r="47" spans="1:11" ht="9" customHeight="1" x14ac:dyDescent="0.15">
      <c r="A47" s="158" t="s">
        <v>154</v>
      </c>
      <c r="B47" s="147">
        <v>24</v>
      </c>
      <c r="C47" s="149">
        <v>20</v>
      </c>
      <c r="D47" s="147">
        <v>77</v>
      </c>
      <c r="E47" s="149">
        <v>83.3333333333333</v>
      </c>
      <c r="F47" s="149">
        <v>3.2083333333333299</v>
      </c>
      <c r="G47" s="147">
        <v>178</v>
      </c>
      <c r="H47" s="149">
        <v>-10.1010101010101</v>
      </c>
      <c r="I47" s="147">
        <v>388</v>
      </c>
      <c r="J47" s="149">
        <v>27.213114754098399</v>
      </c>
      <c r="K47" s="149">
        <v>2.17977528089888</v>
      </c>
    </row>
    <row r="48" spans="1:11" ht="19.5" customHeight="1" x14ac:dyDescent="0.15">
      <c r="A48" s="163" t="s">
        <v>338</v>
      </c>
      <c r="B48" s="154">
        <v>71</v>
      </c>
      <c r="C48" s="155">
        <v>-44.094488188976399</v>
      </c>
      <c r="D48" s="154">
        <v>224</v>
      </c>
      <c r="E48" s="155">
        <v>-7.0539419087136999</v>
      </c>
      <c r="F48" s="155">
        <v>3.1549295774647899</v>
      </c>
      <c r="G48" s="154">
        <v>758</v>
      </c>
      <c r="H48" s="155">
        <v>6.3113604488078598</v>
      </c>
      <c r="I48" s="154">
        <v>1694</v>
      </c>
      <c r="J48" s="155">
        <v>4.5033929673041397</v>
      </c>
      <c r="K48" s="155">
        <v>2.23482849604222</v>
      </c>
    </row>
    <row r="49" spans="1:11" ht="9" customHeight="1" x14ac:dyDescent="0.15">
      <c r="A49" s="158" t="s">
        <v>59</v>
      </c>
      <c r="B49" s="147">
        <v>71</v>
      </c>
      <c r="C49" s="149">
        <v>-44.094488188976399</v>
      </c>
      <c r="D49" s="147">
        <v>224</v>
      </c>
      <c r="E49" s="149">
        <v>-7.0539419087136999</v>
      </c>
      <c r="F49" s="149">
        <v>3.1549295774647899</v>
      </c>
      <c r="G49" s="147">
        <v>758</v>
      </c>
      <c r="H49" s="149">
        <v>6.3113604488078598</v>
      </c>
      <c r="I49" s="147">
        <v>1694</v>
      </c>
      <c r="J49" s="149">
        <v>4.5033929673041397</v>
      </c>
      <c r="K49" s="149">
        <v>2.23482849604222</v>
      </c>
    </row>
    <row r="50" spans="1:11" ht="9" customHeight="1" x14ac:dyDescent="0.15">
      <c r="A50" s="158" t="s">
        <v>154</v>
      </c>
      <c r="B50" s="147">
        <v>0</v>
      </c>
      <c r="C50" s="149">
        <v>0</v>
      </c>
      <c r="D50" s="147">
        <v>0</v>
      </c>
      <c r="E50" s="149">
        <v>0</v>
      </c>
      <c r="F50" s="149">
        <v>0</v>
      </c>
      <c r="G50" s="147">
        <v>0</v>
      </c>
      <c r="H50" s="149">
        <v>0</v>
      </c>
      <c r="I50" s="147">
        <v>0</v>
      </c>
      <c r="J50" s="149">
        <v>0</v>
      </c>
      <c r="K50" s="149">
        <v>0</v>
      </c>
    </row>
    <row r="51" spans="1:11" s="115" customFormat="1" ht="19.5" customHeight="1" x14ac:dyDescent="0.15">
      <c r="A51" s="163" t="s">
        <v>339</v>
      </c>
      <c r="B51" s="154">
        <v>155</v>
      </c>
      <c r="C51" s="155">
        <v>-24.757281553398101</v>
      </c>
      <c r="D51" s="154">
        <v>268</v>
      </c>
      <c r="E51" s="155">
        <v>-20.474777448071201</v>
      </c>
      <c r="F51" s="155">
        <v>1.7290322580645201</v>
      </c>
      <c r="G51" s="154">
        <v>1088</v>
      </c>
      <c r="H51" s="155">
        <v>-1.62748643761302</v>
      </c>
      <c r="I51" s="154">
        <v>2521</v>
      </c>
      <c r="J51" s="155">
        <v>9.22876949740035</v>
      </c>
      <c r="K51" s="155">
        <v>2.3170955882352899</v>
      </c>
    </row>
    <row r="52" spans="1:11" s="115" customFormat="1" ht="9" customHeight="1" x14ac:dyDescent="0.15">
      <c r="A52" s="158" t="s">
        <v>59</v>
      </c>
      <c r="B52" s="147">
        <v>149</v>
      </c>
      <c r="C52" s="149">
        <v>-27.669902912621399</v>
      </c>
      <c r="D52" s="147">
        <v>256</v>
      </c>
      <c r="E52" s="149">
        <v>-24.035608308605301</v>
      </c>
      <c r="F52" s="149">
        <v>1.7181208053691299</v>
      </c>
      <c r="G52" s="147">
        <v>1054</v>
      </c>
      <c r="H52" s="149">
        <v>-4.2688465031789402</v>
      </c>
      <c r="I52" s="147">
        <v>2384</v>
      </c>
      <c r="J52" s="149">
        <v>3.9232781168265101</v>
      </c>
      <c r="K52" s="149">
        <v>2.2618595825426899</v>
      </c>
    </row>
    <row r="53" spans="1:11" s="115" customFormat="1" ht="9" customHeight="1" x14ac:dyDescent="0.15">
      <c r="A53" s="158" t="s">
        <v>154</v>
      </c>
      <c r="B53" s="147">
        <v>6</v>
      </c>
      <c r="C53" s="156" t="s">
        <v>506</v>
      </c>
      <c r="D53" s="147">
        <v>12</v>
      </c>
      <c r="E53" s="156" t="s">
        <v>506</v>
      </c>
      <c r="F53" s="149">
        <v>2</v>
      </c>
      <c r="G53" s="147">
        <v>34</v>
      </c>
      <c r="H53" s="156" t="s">
        <v>506</v>
      </c>
      <c r="I53" s="147">
        <v>137</v>
      </c>
      <c r="J53" s="156" t="s">
        <v>506</v>
      </c>
      <c r="K53" s="149">
        <v>4.0294117647058796</v>
      </c>
    </row>
    <row r="54" spans="1:11" s="115" customFormat="1" ht="9" customHeight="1" x14ac:dyDescent="0.15">
      <c r="C54" s="130"/>
      <c r="E54" s="130"/>
      <c r="H54" s="130"/>
      <c r="J54" s="130"/>
    </row>
    <row r="55" spans="1:11" s="115" customFormat="1" ht="9" customHeight="1" x14ac:dyDescent="0.15">
      <c r="C55" s="130"/>
      <c r="E55" s="130"/>
      <c r="H55" s="130"/>
      <c r="J55" s="130"/>
    </row>
    <row r="56" spans="1:11" s="115" customFormat="1" ht="9" customHeight="1" x14ac:dyDescent="0.15">
      <c r="C56" s="130"/>
      <c r="E56" s="130"/>
      <c r="H56" s="130"/>
      <c r="J56" s="130"/>
    </row>
    <row r="57" spans="1:11" s="115" customFormat="1" ht="9" customHeight="1" x14ac:dyDescent="0.15">
      <c r="C57" s="130"/>
      <c r="E57" s="130"/>
      <c r="H57" s="130"/>
      <c r="J57" s="130"/>
    </row>
    <row r="58" spans="1:11" s="115" customFormat="1" ht="9" customHeight="1" x14ac:dyDescent="0.15">
      <c r="C58" s="130"/>
      <c r="E58" s="130"/>
      <c r="H58" s="130"/>
      <c r="J58" s="130"/>
    </row>
    <row r="59" spans="1:11" s="115" customFormat="1" ht="9" customHeight="1" x14ac:dyDescent="0.15">
      <c r="C59" s="130"/>
      <c r="E59" s="130"/>
      <c r="H59" s="130"/>
      <c r="J59" s="130"/>
    </row>
    <row r="60" spans="1:11" s="115" customFormat="1" ht="9" customHeight="1" x14ac:dyDescent="0.15">
      <c r="C60" s="130"/>
      <c r="E60" s="130"/>
      <c r="H60" s="130"/>
      <c r="J60" s="130"/>
    </row>
    <row r="61" spans="1:11" s="115" customFormat="1" ht="9" customHeight="1" x14ac:dyDescent="0.15">
      <c r="C61" s="130"/>
      <c r="E61" s="130"/>
      <c r="H61" s="130"/>
      <c r="J61" s="130"/>
    </row>
    <row r="62" spans="1:11" s="115" customFormat="1" ht="9" customHeight="1" x14ac:dyDescent="0.15">
      <c r="C62" s="130"/>
      <c r="E62" s="130"/>
      <c r="H62" s="130"/>
      <c r="J62" s="130"/>
    </row>
    <row r="63" spans="1:11" s="115" customFormat="1" ht="9" customHeight="1" x14ac:dyDescent="0.15">
      <c r="C63" s="130"/>
      <c r="E63" s="130"/>
      <c r="H63" s="130"/>
      <c r="J63" s="130"/>
    </row>
    <row r="64" spans="1:11" s="115" customFormat="1" ht="9" customHeight="1" x14ac:dyDescent="0.15">
      <c r="C64" s="130"/>
      <c r="E64" s="130"/>
      <c r="H64" s="130"/>
      <c r="J64" s="130"/>
    </row>
    <row r="65" spans="3:10" s="115" customFormat="1" ht="9" customHeight="1" x14ac:dyDescent="0.15">
      <c r="C65" s="130"/>
      <c r="E65" s="130"/>
      <c r="H65" s="130"/>
      <c r="J65" s="130"/>
    </row>
    <row r="66" spans="3:10" s="115" customFormat="1" ht="9" customHeight="1" x14ac:dyDescent="0.15">
      <c r="C66" s="130"/>
      <c r="E66" s="130"/>
      <c r="H66" s="130"/>
      <c r="J66" s="130"/>
    </row>
    <row r="67" spans="3:10" s="115" customFormat="1" ht="9" customHeight="1" x14ac:dyDescent="0.15">
      <c r="C67" s="130"/>
      <c r="E67" s="130"/>
      <c r="H67" s="130"/>
      <c r="J67" s="130"/>
    </row>
    <row r="68" spans="3:10" s="115" customFormat="1" x14ac:dyDescent="0.15">
      <c r="C68" s="130"/>
      <c r="E68" s="130"/>
      <c r="H68" s="130"/>
      <c r="J68" s="130"/>
    </row>
    <row r="69" spans="3:10" s="115" customFormat="1" x14ac:dyDescent="0.15">
      <c r="C69" s="130"/>
      <c r="E69" s="130"/>
      <c r="H69" s="130"/>
      <c r="J69" s="130"/>
    </row>
    <row r="70" spans="3:10" s="115" customFormat="1" x14ac:dyDescent="0.15">
      <c r="C70" s="130"/>
      <c r="E70" s="130"/>
      <c r="H70" s="130"/>
      <c r="J70" s="130"/>
    </row>
    <row r="71" spans="3:10" s="115" customFormat="1" x14ac:dyDescent="0.15">
      <c r="C71" s="130"/>
      <c r="E71" s="130"/>
      <c r="H71" s="130"/>
      <c r="J71" s="130"/>
    </row>
    <row r="72" spans="3:10" s="115" customFormat="1" x14ac:dyDescent="0.15">
      <c r="C72" s="130"/>
      <c r="E72" s="130"/>
      <c r="H72" s="130"/>
      <c r="J72" s="130"/>
    </row>
    <row r="73" spans="3:10" s="115" customFormat="1" x14ac:dyDescent="0.15">
      <c r="C73" s="130"/>
      <c r="E73" s="130"/>
      <c r="H73" s="130"/>
      <c r="J73" s="130"/>
    </row>
    <row r="74" spans="3:10" s="115" customFormat="1" x14ac:dyDescent="0.15">
      <c r="C74" s="130"/>
      <c r="E74" s="130"/>
      <c r="H74" s="130"/>
      <c r="J74" s="130"/>
    </row>
    <row r="75" spans="3:10" s="115" customFormat="1" x14ac:dyDescent="0.15">
      <c r="C75" s="130"/>
      <c r="E75" s="130"/>
      <c r="H75" s="130"/>
      <c r="J75" s="130"/>
    </row>
    <row r="76" spans="3:10" s="115" customFormat="1" x14ac:dyDescent="0.15">
      <c r="C76" s="130"/>
      <c r="E76" s="130"/>
      <c r="H76" s="130"/>
      <c r="J76" s="130"/>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6"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2" orientation="portrait" useFirstPageNumber="1" r:id="rId1"/>
  <headerFooter alignWithMargins="0">
    <oddHeader>&amp;C&amp;8- &amp;P -</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143"/>
  <sheetViews>
    <sheetView zoomScale="130" workbookViewId="0">
      <selection activeCell="L1" sqref="L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278" t="s">
        <v>205</v>
      </c>
      <c r="B1" s="278"/>
      <c r="C1" s="278"/>
      <c r="D1" s="278"/>
      <c r="E1" s="278"/>
      <c r="F1" s="278"/>
      <c r="G1" s="278"/>
      <c r="H1" s="278"/>
      <c r="I1" s="278"/>
      <c r="J1" s="278"/>
      <c r="K1" s="278"/>
    </row>
    <row r="2" spans="1:11" ht="9.9499999999999993" customHeight="1" x14ac:dyDescent="0.15">
      <c r="A2" s="269" t="s">
        <v>256</v>
      </c>
      <c r="B2" s="250" t="s">
        <v>494</v>
      </c>
      <c r="C2" s="246"/>
      <c r="D2" s="246"/>
      <c r="E2" s="246"/>
      <c r="F2" s="246"/>
      <c r="G2" s="251" t="s">
        <v>495</v>
      </c>
      <c r="H2" s="252"/>
      <c r="I2" s="252"/>
      <c r="J2" s="252"/>
      <c r="K2" s="252"/>
    </row>
    <row r="3" spans="1:11" ht="9.9499999999999993" customHeight="1" x14ac:dyDescent="0.15">
      <c r="A3" s="270"/>
      <c r="B3" s="272" t="s">
        <v>135</v>
      </c>
      <c r="C3" s="273"/>
      <c r="D3" s="274" t="s">
        <v>133</v>
      </c>
      <c r="E3" s="275"/>
      <c r="F3" s="276" t="s">
        <v>57</v>
      </c>
      <c r="G3" s="274" t="s">
        <v>135</v>
      </c>
      <c r="H3" s="275"/>
      <c r="I3" s="274" t="s">
        <v>133</v>
      </c>
      <c r="J3" s="275"/>
      <c r="K3" s="274" t="s">
        <v>57</v>
      </c>
    </row>
    <row r="4" spans="1:11" ht="45" customHeight="1" x14ac:dyDescent="0.15">
      <c r="A4" s="270"/>
      <c r="B4" s="134" t="s">
        <v>136</v>
      </c>
      <c r="C4" s="133" t="s">
        <v>152</v>
      </c>
      <c r="D4" s="133" t="s">
        <v>136</v>
      </c>
      <c r="E4" s="133" t="s">
        <v>152</v>
      </c>
      <c r="F4" s="277"/>
      <c r="G4" s="133" t="s">
        <v>136</v>
      </c>
      <c r="H4" s="133" t="s">
        <v>155</v>
      </c>
      <c r="I4" s="133" t="s">
        <v>136</v>
      </c>
      <c r="J4" s="133" t="s">
        <v>155</v>
      </c>
      <c r="K4" s="274"/>
    </row>
    <row r="5" spans="1:11" ht="9.9499999999999993" customHeight="1" x14ac:dyDescent="0.15">
      <c r="A5" s="271"/>
      <c r="B5" s="129" t="s">
        <v>137</v>
      </c>
      <c r="C5" s="135" t="s">
        <v>138</v>
      </c>
      <c r="D5" s="135" t="s">
        <v>137</v>
      </c>
      <c r="E5" s="135" t="s">
        <v>138</v>
      </c>
      <c r="F5" s="135" t="s">
        <v>139</v>
      </c>
      <c r="G5" s="135" t="s">
        <v>137</v>
      </c>
      <c r="H5" s="135" t="s">
        <v>138</v>
      </c>
      <c r="I5" s="135" t="s">
        <v>137</v>
      </c>
      <c r="J5" s="135" t="s">
        <v>138</v>
      </c>
      <c r="K5" s="136" t="s">
        <v>139</v>
      </c>
    </row>
    <row r="6" spans="1:11" ht="21.95" customHeight="1" x14ac:dyDescent="0.15">
      <c r="A6" s="122" t="s">
        <v>72</v>
      </c>
      <c r="B6" s="121"/>
      <c r="C6" s="120"/>
      <c r="D6" s="121"/>
      <c r="E6" s="120"/>
      <c r="F6" s="128"/>
      <c r="G6" s="121"/>
      <c r="H6" s="120"/>
      <c r="I6" s="121"/>
      <c r="J6" s="120"/>
      <c r="K6" s="128"/>
    </row>
    <row r="7" spans="1:11" s="123" customFormat="1" ht="20.100000000000001" customHeight="1" x14ac:dyDescent="0.15">
      <c r="A7" s="163" t="s">
        <v>481</v>
      </c>
      <c r="B7" s="154">
        <v>200</v>
      </c>
      <c r="C7" s="155">
        <v>9.8901098901098798</v>
      </c>
      <c r="D7" s="154">
        <v>363</v>
      </c>
      <c r="E7" s="155">
        <v>3.71428571428571</v>
      </c>
      <c r="F7" s="155">
        <v>1.8149999999999999</v>
      </c>
      <c r="G7" s="154">
        <v>1459</v>
      </c>
      <c r="H7" s="155">
        <v>-0.68073519400952898</v>
      </c>
      <c r="I7" s="154">
        <v>2692</v>
      </c>
      <c r="J7" s="155">
        <v>-4.9099258212645696</v>
      </c>
      <c r="K7" s="155">
        <v>1.84509938313914</v>
      </c>
    </row>
    <row r="8" spans="1:11" ht="9" customHeight="1" x14ac:dyDescent="0.15">
      <c r="A8" s="158" t="s">
        <v>59</v>
      </c>
      <c r="B8" s="147">
        <v>200</v>
      </c>
      <c r="C8" s="149">
        <v>9.8901098901098798</v>
      </c>
      <c r="D8" s="147">
        <v>363</v>
      </c>
      <c r="E8" s="149">
        <v>3.71428571428571</v>
      </c>
      <c r="F8" s="149">
        <v>1.8149999999999999</v>
      </c>
      <c r="G8" s="147">
        <v>1424</v>
      </c>
      <c r="H8" s="149">
        <v>-1.9958706125258101</v>
      </c>
      <c r="I8" s="147">
        <v>2649</v>
      </c>
      <c r="J8" s="149">
        <v>-5.0197203298673401</v>
      </c>
      <c r="K8" s="149">
        <v>1.86025280898876</v>
      </c>
    </row>
    <row r="9" spans="1:11" ht="9" customHeight="1" x14ac:dyDescent="0.15">
      <c r="A9" s="158" t="s">
        <v>154</v>
      </c>
      <c r="B9" s="147">
        <v>0</v>
      </c>
      <c r="C9" s="149">
        <v>0</v>
      </c>
      <c r="D9" s="147">
        <v>0</v>
      </c>
      <c r="E9" s="149">
        <v>0</v>
      </c>
      <c r="F9" s="149">
        <v>0</v>
      </c>
      <c r="G9" s="147">
        <v>35</v>
      </c>
      <c r="H9" s="149">
        <v>118.75</v>
      </c>
      <c r="I9" s="147">
        <v>43</v>
      </c>
      <c r="J9" s="149">
        <v>2.38095238095238</v>
      </c>
      <c r="K9" s="149">
        <v>1.22857142857143</v>
      </c>
    </row>
    <row r="10" spans="1:11" s="123" customFormat="1" ht="20.100000000000001" customHeight="1" x14ac:dyDescent="0.15">
      <c r="A10" s="163" t="s">
        <v>340</v>
      </c>
      <c r="B10" s="154">
        <v>1460</v>
      </c>
      <c r="C10" s="155">
        <v>14.3304620203602</v>
      </c>
      <c r="D10" s="154">
        <v>2667</v>
      </c>
      <c r="E10" s="155">
        <v>1.8716577540107</v>
      </c>
      <c r="F10" s="155">
        <v>1.8267123287671201</v>
      </c>
      <c r="G10" s="154">
        <v>10089</v>
      </c>
      <c r="H10" s="155">
        <v>-4.9731562588301701</v>
      </c>
      <c r="I10" s="154">
        <v>22003</v>
      </c>
      <c r="J10" s="155">
        <v>-19.332013491714299</v>
      </c>
      <c r="K10" s="155">
        <v>2.1808900783031002</v>
      </c>
    </row>
    <row r="11" spans="1:11" ht="9" customHeight="1" x14ac:dyDescent="0.15">
      <c r="A11" s="158" t="s">
        <v>59</v>
      </c>
      <c r="B11" s="147">
        <v>1441</v>
      </c>
      <c r="C11" s="149">
        <v>14.729299363057301</v>
      </c>
      <c r="D11" s="147">
        <v>2607</v>
      </c>
      <c r="E11" s="149">
        <v>0.81206496519720905</v>
      </c>
      <c r="F11" s="149">
        <v>1.8091603053435099</v>
      </c>
      <c r="G11" s="147">
        <v>9720</v>
      </c>
      <c r="H11" s="149">
        <v>-5.7865658621692404</v>
      </c>
      <c r="I11" s="147">
        <v>21160</v>
      </c>
      <c r="J11" s="149">
        <v>-20.486998346610498</v>
      </c>
      <c r="K11" s="149">
        <v>2.17695473251029</v>
      </c>
    </row>
    <row r="12" spans="1:11" ht="9" customHeight="1" x14ac:dyDescent="0.15">
      <c r="A12" s="158" t="s">
        <v>154</v>
      </c>
      <c r="B12" s="147">
        <v>19</v>
      </c>
      <c r="C12" s="149">
        <v>-9.5238095238095202</v>
      </c>
      <c r="D12" s="147">
        <v>60</v>
      </c>
      <c r="E12" s="149">
        <v>87.5</v>
      </c>
      <c r="F12" s="149">
        <v>3.1578947368421102</v>
      </c>
      <c r="G12" s="147">
        <v>369</v>
      </c>
      <c r="H12" s="149">
        <v>23</v>
      </c>
      <c r="I12" s="147">
        <v>843</v>
      </c>
      <c r="J12" s="149">
        <v>26.9578313253012</v>
      </c>
      <c r="K12" s="149">
        <v>2.2845528455284598</v>
      </c>
    </row>
    <row r="13" spans="1:11" ht="19.5" customHeight="1" x14ac:dyDescent="0.15">
      <c r="A13" s="163" t="s">
        <v>484</v>
      </c>
      <c r="B13" s="154">
        <v>718</v>
      </c>
      <c r="C13" s="155">
        <v>15.2487961476726</v>
      </c>
      <c r="D13" s="154">
        <v>1576</v>
      </c>
      <c r="E13" s="155">
        <v>-4.2527339003645199</v>
      </c>
      <c r="F13" s="155">
        <v>2.1949860724233998</v>
      </c>
      <c r="G13" s="154">
        <v>4422</v>
      </c>
      <c r="H13" s="155">
        <v>-0.74074074074074803</v>
      </c>
      <c r="I13" s="154">
        <v>10457</v>
      </c>
      <c r="J13" s="155">
        <v>-4.8931332423829001</v>
      </c>
      <c r="K13" s="155">
        <v>2.3647670737222999</v>
      </c>
    </row>
    <row r="14" spans="1:11" ht="9" customHeight="1" x14ac:dyDescent="0.15">
      <c r="A14" s="158" t="s">
        <v>59</v>
      </c>
      <c r="B14" s="147">
        <v>704</v>
      </c>
      <c r="C14" s="149">
        <v>14.4715447154472</v>
      </c>
      <c r="D14" s="147">
        <v>1532</v>
      </c>
      <c r="E14" s="149">
        <v>-5.8389674247080503</v>
      </c>
      <c r="F14" s="149">
        <v>2.1761363636363602</v>
      </c>
      <c r="G14" s="147">
        <v>4330</v>
      </c>
      <c r="H14" s="149">
        <v>-1.8808067074552499</v>
      </c>
      <c r="I14" s="147">
        <v>10236</v>
      </c>
      <c r="J14" s="149">
        <v>-5.8585486986112398</v>
      </c>
      <c r="K14" s="149">
        <v>2.3639722863741301</v>
      </c>
    </row>
    <row r="15" spans="1:11" ht="9" customHeight="1" x14ac:dyDescent="0.15">
      <c r="A15" s="158" t="s">
        <v>154</v>
      </c>
      <c r="B15" s="147">
        <v>14</v>
      </c>
      <c r="C15" s="149">
        <v>75</v>
      </c>
      <c r="D15" s="147">
        <v>44</v>
      </c>
      <c r="E15" s="149">
        <v>131.57894736842101</v>
      </c>
      <c r="F15" s="149">
        <v>3.1428571428571401</v>
      </c>
      <c r="G15" s="147">
        <v>92</v>
      </c>
      <c r="H15" s="149">
        <v>119.04761904761899</v>
      </c>
      <c r="I15" s="147">
        <v>221</v>
      </c>
      <c r="J15" s="149">
        <v>81.147540983606604</v>
      </c>
      <c r="K15" s="149">
        <v>2.4021739130434798</v>
      </c>
    </row>
    <row r="16" spans="1:11" ht="19.5" customHeight="1" x14ac:dyDescent="0.15">
      <c r="A16" s="163" t="s">
        <v>341</v>
      </c>
      <c r="B16" s="154">
        <v>78</v>
      </c>
      <c r="C16" s="155">
        <v>-27.1028037383178</v>
      </c>
      <c r="D16" s="154">
        <v>154</v>
      </c>
      <c r="E16" s="155">
        <v>-30.316742081448002</v>
      </c>
      <c r="F16" s="155">
        <v>1.97435897435897</v>
      </c>
      <c r="G16" s="154">
        <v>735</v>
      </c>
      <c r="H16" s="155">
        <v>-18.2424916573971</v>
      </c>
      <c r="I16" s="154">
        <v>1327</v>
      </c>
      <c r="J16" s="155">
        <v>-14.2764857881137</v>
      </c>
      <c r="K16" s="155">
        <v>1.80544217687075</v>
      </c>
    </row>
    <row r="17" spans="1:11" ht="9" customHeight="1" x14ac:dyDescent="0.15">
      <c r="A17" s="158" t="s">
        <v>59</v>
      </c>
      <c r="B17" s="147">
        <v>75</v>
      </c>
      <c r="C17" s="149">
        <v>-29.906542056074802</v>
      </c>
      <c r="D17" s="147">
        <v>151</v>
      </c>
      <c r="E17" s="149">
        <v>-31.674208144796399</v>
      </c>
      <c r="F17" s="149">
        <v>2.0133333333333301</v>
      </c>
      <c r="G17" s="147">
        <v>729</v>
      </c>
      <c r="H17" s="149">
        <v>-18.909899888765299</v>
      </c>
      <c r="I17" s="147">
        <v>1313</v>
      </c>
      <c r="J17" s="149">
        <v>-15.180878552971601</v>
      </c>
      <c r="K17" s="149">
        <v>1.8010973936899899</v>
      </c>
    </row>
    <row r="18" spans="1:11" ht="9" customHeight="1" x14ac:dyDescent="0.15">
      <c r="A18" s="158" t="s">
        <v>154</v>
      </c>
      <c r="B18" s="147">
        <v>3</v>
      </c>
      <c r="C18" s="156" t="s">
        <v>506</v>
      </c>
      <c r="D18" s="147">
        <v>3</v>
      </c>
      <c r="E18" s="156" t="s">
        <v>506</v>
      </c>
      <c r="F18" s="149">
        <v>1</v>
      </c>
      <c r="G18" s="147">
        <v>6</v>
      </c>
      <c r="H18" s="156" t="s">
        <v>506</v>
      </c>
      <c r="I18" s="147">
        <v>14</v>
      </c>
      <c r="J18" s="156" t="s">
        <v>506</v>
      </c>
      <c r="K18" s="149">
        <v>2.3333333333333299</v>
      </c>
    </row>
    <row r="19" spans="1:11" ht="19.5" customHeight="1" x14ac:dyDescent="0.15">
      <c r="A19" s="163" t="s">
        <v>342</v>
      </c>
      <c r="B19" s="154">
        <v>468</v>
      </c>
      <c r="C19" s="155">
        <v>17.293233082706799</v>
      </c>
      <c r="D19" s="154">
        <v>1075</v>
      </c>
      <c r="E19" s="155">
        <v>40.339425587467403</v>
      </c>
      <c r="F19" s="155">
        <v>2.29700854700855</v>
      </c>
      <c r="G19" s="154">
        <v>3442</v>
      </c>
      <c r="H19" s="155">
        <v>153.647752394989</v>
      </c>
      <c r="I19" s="154">
        <v>7731</v>
      </c>
      <c r="J19" s="155">
        <v>211.73387096774201</v>
      </c>
      <c r="K19" s="155">
        <v>2.2460778617083101</v>
      </c>
    </row>
    <row r="20" spans="1:11" ht="9" customHeight="1" x14ac:dyDescent="0.15">
      <c r="A20" s="158" t="s">
        <v>59</v>
      </c>
      <c r="B20" s="147">
        <v>434</v>
      </c>
      <c r="C20" s="149">
        <v>23.646723646723601</v>
      </c>
      <c r="D20" s="147">
        <v>1018</v>
      </c>
      <c r="E20" s="149">
        <v>47.322720694645497</v>
      </c>
      <c r="F20" s="149">
        <v>2.3456221198156699</v>
      </c>
      <c r="G20" s="147">
        <v>3087</v>
      </c>
      <c r="H20" s="149">
        <v>151.17982099267701</v>
      </c>
      <c r="I20" s="147">
        <v>7129</v>
      </c>
      <c r="J20" s="149">
        <v>216.141906873614</v>
      </c>
      <c r="K20" s="149">
        <v>2.3093618399740898</v>
      </c>
    </row>
    <row r="21" spans="1:11" ht="9" customHeight="1" x14ac:dyDescent="0.15">
      <c r="A21" s="158" t="s">
        <v>154</v>
      </c>
      <c r="B21" s="147">
        <v>34</v>
      </c>
      <c r="C21" s="149">
        <v>-29.1666666666667</v>
      </c>
      <c r="D21" s="147">
        <v>57</v>
      </c>
      <c r="E21" s="149">
        <v>-24</v>
      </c>
      <c r="F21" s="149">
        <v>1.6764705882352899</v>
      </c>
      <c r="G21" s="147">
        <v>355</v>
      </c>
      <c r="H21" s="149">
        <v>177.34375</v>
      </c>
      <c r="I21" s="147">
        <v>602</v>
      </c>
      <c r="J21" s="149">
        <v>167.555555555556</v>
      </c>
      <c r="K21" s="149">
        <v>1.6957746478873199</v>
      </c>
    </row>
    <row r="22" spans="1:11" s="123" customFormat="1" ht="20.100000000000001" customHeight="1" x14ac:dyDescent="0.15">
      <c r="A22" s="163" t="s">
        <v>343</v>
      </c>
      <c r="B22" s="154">
        <v>1011</v>
      </c>
      <c r="C22" s="155">
        <v>7.6677316293929803</v>
      </c>
      <c r="D22" s="154">
        <v>2299</v>
      </c>
      <c r="E22" s="155">
        <v>25.697102241662101</v>
      </c>
      <c r="F22" s="155">
        <v>2.2739861523244298</v>
      </c>
      <c r="G22" s="154">
        <v>7106</v>
      </c>
      <c r="H22" s="155">
        <v>7.0987189148455201</v>
      </c>
      <c r="I22" s="154">
        <v>15220</v>
      </c>
      <c r="J22" s="155">
        <v>9.7253262201715795</v>
      </c>
      <c r="K22" s="155">
        <v>2.1418519560934399</v>
      </c>
    </row>
    <row r="23" spans="1:11" ht="9" customHeight="1" x14ac:dyDescent="0.15">
      <c r="A23" s="158" t="s">
        <v>59</v>
      </c>
      <c r="B23" s="147">
        <v>984</v>
      </c>
      <c r="C23" s="149">
        <v>8.2508250825082605</v>
      </c>
      <c r="D23" s="147">
        <v>2242</v>
      </c>
      <c r="E23" s="149">
        <v>31.727379553466498</v>
      </c>
      <c r="F23" s="149">
        <v>2.2784552845528498</v>
      </c>
      <c r="G23" s="147">
        <v>6732</v>
      </c>
      <c r="H23" s="149">
        <v>5.2697419859265002</v>
      </c>
      <c r="I23" s="147">
        <v>14237</v>
      </c>
      <c r="J23" s="149">
        <v>7.99514526283851</v>
      </c>
      <c r="K23" s="149">
        <v>2.1148247177658899</v>
      </c>
    </row>
    <row r="24" spans="1:11" ht="9" customHeight="1" x14ac:dyDescent="0.15">
      <c r="A24" s="158" t="s">
        <v>154</v>
      </c>
      <c r="B24" s="147">
        <v>27</v>
      </c>
      <c r="C24" s="149">
        <v>-10</v>
      </c>
      <c r="D24" s="147">
        <v>57</v>
      </c>
      <c r="E24" s="149">
        <v>-55.118110236220502</v>
      </c>
      <c r="F24" s="149">
        <v>2.1111111111111098</v>
      </c>
      <c r="G24" s="147">
        <v>374</v>
      </c>
      <c r="H24" s="149">
        <v>55.8333333333333</v>
      </c>
      <c r="I24" s="147">
        <v>983</v>
      </c>
      <c r="J24" s="149">
        <v>42.8779069767442</v>
      </c>
      <c r="K24" s="149">
        <v>2.6283422459893102</v>
      </c>
    </row>
    <row r="25" spans="1:11" s="123" customFormat="1" ht="20.100000000000001" customHeight="1" x14ac:dyDescent="0.15">
      <c r="A25" s="163" t="s">
        <v>344</v>
      </c>
      <c r="B25" s="154">
        <v>3354</v>
      </c>
      <c r="C25" s="155">
        <v>2.1937842778793502</v>
      </c>
      <c r="D25" s="154">
        <v>28789</v>
      </c>
      <c r="E25" s="155">
        <v>-4.3745432804092301</v>
      </c>
      <c r="F25" s="155">
        <v>8.5834824090638104</v>
      </c>
      <c r="G25" s="154">
        <v>27125</v>
      </c>
      <c r="H25" s="155">
        <v>-2.7498924422773601</v>
      </c>
      <c r="I25" s="154">
        <v>250232</v>
      </c>
      <c r="J25" s="155">
        <v>-3.5618212229356301</v>
      </c>
      <c r="K25" s="155">
        <v>9.2251428571428598</v>
      </c>
    </row>
    <row r="26" spans="1:11" ht="9" customHeight="1" x14ac:dyDescent="0.15">
      <c r="A26" s="158" t="s">
        <v>59</v>
      </c>
      <c r="B26" s="147">
        <v>3252</v>
      </c>
      <c r="C26" s="149">
        <v>0.74349442379181596</v>
      </c>
      <c r="D26" s="147">
        <v>28550</v>
      </c>
      <c r="E26" s="149">
        <v>-4.5405911461816304</v>
      </c>
      <c r="F26" s="149">
        <v>8.7792127921279199</v>
      </c>
      <c r="G26" s="147">
        <v>26336</v>
      </c>
      <c r="H26" s="149">
        <v>-3.1515463538410602</v>
      </c>
      <c r="I26" s="147">
        <v>248148</v>
      </c>
      <c r="J26" s="149">
        <v>-3.55656259837777</v>
      </c>
      <c r="K26" s="149">
        <v>9.4223876063183507</v>
      </c>
    </row>
    <row r="27" spans="1:11" ht="9" customHeight="1" x14ac:dyDescent="0.15">
      <c r="A27" s="158" t="s">
        <v>154</v>
      </c>
      <c r="B27" s="147">
        <v>102</v>
      </c>
      <c r="C27" s="149">
        <v>88.8888888888889</v>
      </c>
      <c r="D27" s="147">
        <v>239</v>
      </c>
      <c r="E27" s="149">
        <v>20.707070707070699</v>
      </c>
      <c r="F27" s="149">
        <v>2.34313725490196</v>
      </c>
      <c r="G27" s="147">
        <v>789</v>
      </c>
      <c r="H27" s="149">
        <v>12.8755364806867</v>
      </c>
      <c r="I27" s="147">
        <v>2084</v>
      </c>
      <c r="J27" s="149">
        <v>-4.1839080459770104</v>
      </c>
      <c r="K27" s="149">
        <v>2.6413181242078601</v>
      </c>
    </row>
    <row r="28" spans="1:11" s="123" customFormat="1" ht="20.100000000000001" customHeight="1" x14ac:dyDescent="0.15">
      <c r="A28" s="163" t="s">
        <v>482</v>
      </c>
      <c r="B28" s="154">
        <v>198</v>
      </c>
      <c r="C28" s="155">
        <v>22.981366459627299</v>
      </c>
      <c r="D28" s="154">
        <v>512</v>
      </c>
      <c r="E28" s="155">
        <v>42.618384401114199</v>
      </c>
      <c r="F28" s="155">
        <v>2.5858585858585901</v>
      </c>
      <c r="G28" s="154">
        <v>1856</v>
      </c>
      <c r="H28" s="155">
        <v>-4.4776119402985</v>
      </c>
      <c r="I28" s="154">
        <v>5539</v>
      </c>
      <c r="J28" s="155">
        <v>-15.059040024536101</v>
      </c>
      <c r="K28" s="155">
        <v>2.984375</v>
      </c>
    </row>
    <row r="29" spans="1:11" ht="9" customHeight="1" x14ac:dyDescent="0.15">
      <c r="A29" s="158" t="s">
        <v>59</v>
      </c>
      <c r="B29" s="147">
        <v>198</v>
      </c>
      <c r="C29" s="149">
        <v>22.981366459627299</v>
      </c>
      <c r="D29" s="147">
        <v>512</v>
      </c>
      <c r="E29" s="149">
        <v>42.618384401114199</v>
      </c>
      <c r="F29" s="149">
        <v>2.5858585858585901</v>
      </c>
      <c r="G29" s="147">
        <v>1856</v>
      </c>
      <c r="H29" s="149">
        <v>-4.4776119402985</v>
      </c>
      <c r="I29" s="147">
        <v>5539</v>
      </c>
      <c r="J29" s="149">
        <v>-15.059040024536101</v>
      </c>
      <c r="K29" s="149">
        <v>2.984375</v>
      </c>
    </row>
    <row r="30" spans="1:11" ht="9" customHeight="1" x14ac:dyDescent="0.15">
      <c r="A30" s="158" t="s">
        <v>154</v>
      </c>
      <c r="B30" s="147">
        <v>0</v>
      </c>
      <c r="C30" s="149">
        <v>0</v>
      </c>
      <c r="D30" s="147">
        <v>0</v>
      </c>
      <c r="E30" s="149">
        <v>0</v>
      </c>
      <c r="F30" s="149">
        <v>0</v>
      </c>
      <c r="G30" s="147">
        <v>0</v>
      </c>
      <c r="H30" s="149">
        <v>0</v>
      </c>
      <c r="I30" s="147">
        <v>0</v>
      </c>
      <c r="J30" s="149">
        <v>0</v>
      </c>
      <c r="K30" s="149">
        <v>0</v>
      </c>
    </row>
    <row r="31" spans="1:11" s="123" customFormat="1" ht="21.95" customHeight="1" x14ac:dyDescent="0.15">
      <c r="A31" s="126" t="s">
        <v>73</v>
      </c>
      <c r="B31" s="125"/>
      <c r="C31" s="124"/>
      <c r="D31" s="125"/>
      <c r="E31" s="124"/>
      <c r="F31" s="127"/>
      <c r="G31" s="125"/>
      <c r="H31" s="124"/>
      <c r="I31" s="125"/>
      <c r="J31" s="124"/>
      <c r="K31" s="127"/>
    </row>
    <row r="32" spans="1:11" s="123" customFormat="1" ht="20.100000000000001" customHeight="1" x14ac:dyDescent="0.15">
      <c r="A32" s="163" t="s">
        <v>345</v>
      </c>
      <c r="B32" s="154">
        <v>4505</v>
      </c>
      <c r="C32" s="155">
        <v>79.553607014746902</v>
      </c>
      <c r="D32" s="154">
        <v>18641</v>
      </c>
      <c r="E32" s="155">
        <v>72.7938450129774</v>
      </c>
      <c r="F32" s="155">
        <v>4.1378468368479497</v>
      </c>
      <c r="G32" s="154">
        <v>26421</v>
      </c>
      <c r="H32" s="155">
        <v>55.198543233082702</v>
      </c>
      <c r="I32" s="154">
        <v>115319</v>
      </c>
      <c r="J32" s="155">
        <v>32.298143771654097</v>
      </c>
      <c r="K32" s="155">
        <v>4.36467204117936</v>
      </c>
    </row>
    <row r="33" spans="1:11" ht="9" customHeight="1" x14ac:dyDescent="0.15">
      <c r="A33" s="158" t="s">
        <v>59</v>
      </c>
      <c r="B33" s="147">
        <v>4362</v>
      </c>
      <c r="C33" s="149">
        <v>78.917145200984393</v>
      </c>
      <c r="D33" s="147">
        <v>18363</v>
      </c>
      <c r="E33" s="149">
        <v>72.877047636979896</v>
      </c>
      <c r="F33" s="149">
        <v>4.2097661623108698</v>
      </c>
      <c r="G33" s="147">
        <v>25539</v>
      </c>
      <c r="H33" s="149">
        <v>56.3165626147631</v>
      </c>
      <c r="I33" s="147">
        <v>113100</v>
      </c>
      <c r="J33" s="149">
        <v>33.497007825686701</v>
      </c>
      <c r="K33" s="149">
        <v>4.4285210853988</v>
      </c>
    </row>
    <row r="34" spans="1:11" ht="9" customHeight="1" x14ac:dyDescent="0.15">
      <c r="A34" s="158" t="s">
        <v>154</v>
      </c>
      <c r="B34" s="147">
        <v>143</v>
      </c>
      <c r="C34" s="149">
        <v>101.408450704225</v>
      </c>
      <c r="D34" s="147">
        <v>278</v>
      </c>
      <c r="E34" s="149">
        <v>67.469879518072304</v>
      </c>
      <c r="F34" s="149">
        <v>1.94405594405594</v>
      </c>
      <c r="G34" s="147">
        <v>882</v>
      </c>
      <c r="H34" s="149">
        <v>28.571428571428601</v>
      </c>
      <c r="I34" s="147">
        <v>2219</v>
      </c>
      <c r="J34" s="149">
        <v>-9.2433537832310897</v>
      </c>
      <c r="K34" s="149">
        <v>2.5158730158730198</v>
      </c>
    </row>
    <row r="35" spans="1:11" s="123" customFormat="1" ht="20.100000000000001" customHeight="1" x14ac:dyDescent="0.15">
      <c r="A35" s="163" t="s">
        <v>346</v>
      </c>
      <c r="B35" s="154">
        <v>5147</v>
      </c>
      <c r="C35" s="155">
        <v>-12.167235494880501</v>
      </c>
      <c r="D35" s="154">
        <v>10413</v>
      </c>
      <c r="E35" s="155">
        <v>-13.2755892396102</v>
      </c>
      <c r="F35" s="155">
        <v>2.02312026423159</v>
      </c>
      <c r="G35" s="154">
        <v>34535</v>
      </c>
      <c r="H35" s="155">
        <v>-11.6819681354372</v>
      </c>
      <c r="I35" s="154">
        <v>71679</v>
      </c>
      <c r="J35" s="155">
        <v>-16.681390212716501</v>
      </c>
      <c r="K35" s="155">
        <v>2.0755465469813199</v>
      </c>
    </row>
    <row r="36" spans="1:11" ht="9" customHeight="1" x14ac:dyDescent="0.15">
      <c r="A36" s="158" t="s">
        <v>59</v>
      </c>
      <c r="B36" s="147">
        <v>5049</v>
      </c>
      <c r="C36" s="149">
        <v>-9.4187298170075309</v>
      </c>
      <c r="D36" s="147">
        <v>10230</v>
      </c>
      <c r="E36" s="149">
        <v>-9.6130058314189704</v>
      </c>
      <c r="F36" s="149">
        <v>2.02614379084967</v>
      </c>
      <c r="G36" s="147">
        <v>33288</v>
      </c>
      <c r="H36" s="149">
        <v>-11.044600625317299</v>
      </c>
      <c r="I36" s="147">
        <v>69224</v>
      </c>
      <c r="J36" s="149">
        <v>-15.8718584414953</v>
      </c>
      <c r="K36" s="149">
        <v>2.0795481855323201</v>
      </c>
    </row>
    <row r="37" spans="1:11" ht="9" customHeight="1" x14ac:dyDescent="0.15">
      <c r="A37" s="158" t="s">
        <v>154</v>
      </c>
      <c r="B37" s="147">
        <v>98</v>
      </c>
      <c r="C37" s="149">
        <v>-65.734265734265705</v>
      </c>
      <c r="D37" s="147">
        <v>183</v>
      </c>
      <c r="E37" s="149">
        <v>-73.439767779390394</v>
      </c>
      <c r="F37" s="149">
        <v>1.8673469387755099</v>
      </c>
      <c r="G37" s="147">
        <v>1247</v>
      </c>
      <c r="H37" s="149">
        <v>-25.862068965517199</v>
      </c>
      <c r="I37" s="147">
        <v>2455</v>
      </c>
      <c r="J37" s="149">
        <v>-34.463427656166601</v>
      </c>
      <c r="K37" s="149">
        <v>1.9687249398556499</v>
      </c>
    </row>
    <row r="38" spans="1:11" s="123" customFormat="1" ht="21.95" customHeight="1" x14ac:dyDescent="0.15">
      <c r="A38" s="126" t="s">
        <v>74</v>
      </c>
      <c r="B38" s="125"/>
      <c r="C38" s="124"/>
      <c r="D38" s="125"/>
      <c r="E38" s="124"/>
      <c r="F38" s="127"/>
      <c r="G38" s="125"/>
      <c r="H38" s="124"/>
      <c r="I38" s="125"/>
      <c r="J38" s="124"/>
      <c r="K38" s="127"/>
    </row>
    <row r="39" spans="1:11" s="123" customFormat="1" ht="20.100000000000001" customHeight="1" x14ac:dyDescent="0.15">
      <c r="A39" s="163" t="s">
        <v>477</v>
      </c>
      <c r="B39" s="154">
        <v>3600</v>
      </c>
      <c r="C39" s="155">
        <v>2.6225769669327299</v>
      </c>
      <c r="D39" s="154">
        <v>15487</v>
      </c>
      <c r="E39" s="155">
        <v>-2.9393331662070601</v>
      </c>
      <c r="F39" s="155">
        <v>4.3019444444444401</v>
      </c>
      <c r="G39" s="154">
        <v>25690</v>
      </c>
      <c r="H39" s="155">
        <v>7.6516929265839799</v>
      </c>
      <c r="I39" s="154">
        <v>124067</v>
      </c>
      <c r="J39" s="155">
        <v>-0.196281905865135</v>
      </c>
      <c r="K39" s="155">
        <v>4.8293888672635301</v>
      </c>
    </row>
    <row r="40" spans="1:11" ht="9" customHeight="1" x14ac:dyDescent="0.15">
      <c r="A40" s="158" t="s">
        <v>59</v>
      </c>
      <c r="B40" s="147">
        <v>3483</v>
      </c>
      <c r="C40" s="149">
        <v>0.606585788561532</v>
      </c>
      <c r="D40" s="147">
        <v>15282</v>
      </c>
      <c r="E40" s="149">
        <v>-3.5775127768313402</v>
      </c>
      <c r="F40" s="149">
        <v>4.3875968992248104</v>
      </c>
      <c r="G40" s="147">
        <v>24905</v>
      </c>
      <c r="H40" s="149">
        <v>6.4725749219785298</v>
      </c>
      <c r="I40" s="147">
        <v>122564</v>
      </c>
      <c r="J40" s="149">
        <v>-0.70885214559417897</v>
      </c>
      <c r="K40" s="149">
        <v>4.9212607910058201</v>
      </c>
    </row>
    <row r="41" spans="1:11" ht="9" customHeight="1" x14ac:dyDescent="0.15">
      <c r="A41" s="158" t="s">
        <v>154</v>
      </c>
      <c r="B41" s="147">
        <v>117</v>
      </c>
      <c r="C41" s="149">
        <v>154.34782608695701</v>
      </c>
      <c r="D41" s="147">
        <v>205</v>
      </c>
      <c r="E41" s="149">
        <v>91.588785046729001</v>
      </c>
      <c r="F41" s="149">
        <v>1.7521367521367499</v>
      </c>
      <c r="G41" s="147">
        <v>785</v>
      </c>
      <c r="H41" s="149">
        <v>65.961945031712503</v>
      </c>
      <c r="I41" s="147">
        <v>1503</v>
      </c>
      <c r="J41" s="149">
        <v>72.362385321100902</v>
      </c>
      <c r="K41" s="149">
        <v>1.91464968152866</v>
      </c>
    </row>
    <row r="42" spans="1:11" s="123" customFormat="1" ht="20.100000000000001" customHeight="1" x14ac:dyDescent="0.15">
      <c r="A42" s="163" t="s">
        <v>348</v>
      </c>
      <c r="B42" s="154">
        <v>5205</v>
      </c>
      <c r="C42" s="155">
        <v>3.54087925203899</v>
      </c>
      <c r="D42" s="154">
        <v>13077</v>
      </c>
      <c r="E42" s="155">
        <v>9.5960442507542805</v>
      </c>
      <c r="F42" s="155">
        <v>2.5123919308357299</v>
      </c>
      <c r="G42" s="154">
        <v>37598</v>
      </c>
      <c r="H42" s="155">
        <v>6.2660750120120996</v>
      </c>
      <c r="I42" s="154">
        <v>106347</v>
      </c>
      <c r="J42" s="155">
        <v>5.5144906686245498</v>
      </c>
      <c r="K42" s="155">
        <v>2.82852811319751</v>
      </c>
    </row>
    <row r="43" spans="1:11" ht="9" customHeight="1" x14ac:dyDescent="0.15">
      <c r="A43" s="158" t="s">
        <v>59</v>
      </c>
      <c r="B43" s="147">
        <v>5192</v>
      </c>
      <c r="C43" s="149">
        <v>4.2570281124497997</v>
      </c>
      <c r="D43" s="147">
        <v>13013</v>
      </c>
      <c r="E43" s="149">
        <v>10.6547619047619</v>
      </c>
      <c r="F43" s="149">
        <v>2.5063559322033901</v>
      </c>
      <c r="G43" s="147">
        <v>37397</v>
      </c>
      <c r="H43" s="149">
        <v>6.4410542494449903</v>
      </c>
      <c r="I43" s="147">
        <v>105554</v>
      </c>
      <c r="J43" s="149">
        <v>5.7284519457104199</v>
      </c>
      <c r="K43" s="149">
        <v>2.8225258710591801</v>
      </c>
    </row>
    <row r="44" spans="1:11" ht="9" customHeight="1" x14ac:dyDescent="0.15">
      <c r="A44" s="158" t="s">
        <v>154</v>
      </c>
      <c r="B44" s="147">
        <v>13</v>
      </c>
      <c r="C44" s="149">
        <v>-72.340425531914903</v>
      </c>
      <c r="D44" s="147">
        <v>64</v>
      </c>
      <c r="E44" s="149">
        <v>-62.790697674418603</v>
      </c>
      <c r="F44" s="149">
        <v>4.9230769230769198</v>
      </c>
      <c r="G44" s="147">
        <v>201</v>
      </c>
      <c r="H44" s="149">
        <v>-18.623481781376501</v>
      </c>
      <c r="I44" s="147">
        <v>793</v>
      </c>
      <c r="J44" s="149">
        <v>-16.876310272536699</v>
      </c>
      <c r="K44" s="149">
        <v>3.9452736318407999</v>
      </c>
    </row>
    <row r="45" spans="1:11" s="123" customFormat="1" ht="20.100000000000001" customHeight="1" x14ac:dyDescent="0.15">
      <c r="A45" s="164" t="s">
        <v>349</v>
      </c>
      <c r="B45" s="154">
        <v>233</v>
      </c>
      <c r="C45" s="155">
        <v>-26.031746031746</v>
      </c>
      <c r="D45" s="154">
        <v>768</v>
      </c>
      <c r="E45" s="155">
        <v>-13.997760358342701</v>
      </c>
      <c r="F45" s="155">
        <v>3.29613733905579</v>
      </c>
      <c r="G45" s="154">
        <v>1788</v>
      </c>
      <c r="H45" s="155">
        <v>-12.823013164310099</v>
      </c>
      <c r="I45" s="154">
        <v>4650</v>
      </c>
      <c r="J45" s="155">
        <v>-8.33826138379656</v>
      </c>
      <c r="K45" s="155">
        <v>2.6006711409396002</v>
      </c>
    </row>
    <row r="46" spans="1:11" ht="9" customHeight="1" x14ac:dyDescent="0.15">
      <c r="A46" s="165" t="s">
        <v>59</v>
      </c>
      <c r="B46" s="147">
        <v>225</v>
      </c>
      <c r="C46" s="149">
        <v>-24.749163879598701</v>
      </c>
      <c r="D46" s="147">
        <v>756</v>
      </c>
      <c r="E46" s="149">
        <v>-13.0034522439586</v>
      </c>
      <c r="F46" s="149">
        <v>3.36</v>
      </c>
      <c r="G46" s="147">
        <v>1733</v>
      </c>
      <c r="H46" s="149">
        <v>-9.3144950287807404</v>
      </c>
      <c r="I46" s="147">
        <v>4480</v>
      </c>
      <c r="J46" s="149">
        <v>-4.68085106382979</v>
      </c>
      <c r="K46" s="149">
        <v>2.5851125216387798</v>
      </c>
    </row>
    <row r="47" spans="1:11" ht="9" customHeight="1" x14ac:dyDescent="0.15">
      <c r="A47" s="165" t="s">
        <v>154</v>
      </c>
      <c r="B47" s="147">
        <v>8</v>
      </c>
      <c r="C47" s="149">
        <v>-50</v>
      </c>
      <c r="D47" s="147">
        <v>12</v>
      </c>
      <c r="E47" s="149">
        <v>-50</v>
      </c>
      <c r="F47" s="149">
        <v>1.5</v>
      </c>
      <c r="G47" s="147">
        <v>55</v>
      </c>
      <c r="H47" s="149">
        <v>-60.714285714285701</v>
      </c>
      <c r="I47" s="147">
        <v>170</v>
      </c>
      <c r="J47" s="149">
        <v>-54.423592493297598</v>
      </c>
      <c r="K47" s="149">
        <v>3.0909090909090899</v>
      </c>
    </row>
    <row r="48" spans="1:11" s="123" customFormat="1" ht="21.95" customHeight="1" x14ac:dyDescent="0.15">
      <c r="A48" s="126" t="s">
        <v>75</v>
      </c>
      <c r="B48" s="125"/>
      <c r="C48" s="124"/>
      <c r="D48" s="125"/>
      <c r="E48" s="124"/>
      <c r="F48" s="127"/>
      <c r="G48" s="125"/>
      <c r="H48" s="124"/>
      <c r="I48" s="125"/>
      <c r="J48" s="124"/>
      <c r="K48" s="127"/>
    </row>
    <row r="49" spans="1:11" s="123" customFormat="1" ht="20.25" customHeight="1" x14ac:dyDescent="0.15">
      <c r="A49" s="163" t="s">
        <v>350</v>
      </c>
      <c r="B49" s="154">
        <v>432</v>
      </c>
      <c r="C49" s="155">
        <v>17.3913043478261</v>
      </c>
      <c r="D49" s="154">
        <v>808</v>
      </c>
      <c r="E49" s="155">
        <v>17.956204379561999</v>
      </c>
      <c r="F49" s="155">
        <v>1.87037037037037</v>
      </c>
      <c r="G49" s="154">
        <v>3053</v>
      </c>
      <c r="H49" s="155">
        <v>23.603238866396801</v>
      </c>
      <c r="I49" s="154">
        <v>5415</v>
      </c>
      <c r="J49" s="155">
        <v>16.052293184740702</v>
      </c>
      <c r="K49" s="155">
        <v>1.7736652472977401</v>
      </c>
    </row>
    <row r="50" spans="1:11" ht="9" customHeight="1" x14ac:dyDescent="0.15">
      <c r="A50" s="158" t="s">
        <v>59</v>
      </c>
      <c r="B50" s="147">
        <v>432</v>
      </c>
      <c r="C50" s="149">
        <v>17.3913043478261</v>
      </c>
      <c r="D50" s="147">
        <v>808</v>
      </c>
      <c r="E50" s="149">
        <v>17.956204379561999</v>
      </c>
      <c r="F50" s="149">
        <v>1.87037037037037</v>
      </c>
      <c r="G50" s="147">
        <v>3053</v>
      </c>
      <c r="H50" s="149">
        <v>23.603238866396801</v>
      </c>
      <c r="I50" s="147">
        <v>5415</v>
      </c>
      <c r="J50" s="149">
        <v>16.052293184740702</v>
      </c>
      <c r="K50" s="149">
        <v>1.7736652472977401</v>
      </c>
    </row>
    <row r="51" spans="1:11" ht="9" customHeight="1" x14ac:dyDescent="0.15">
      <c r="A51" s="158" t="s">
        <v>154</v>
      </c>
      <c r="B51" s="147">
        <v>0</v>
      </c>
      <c r="C51" s="149">
        <v>0</v>
      </c>
      <c r="D51" s="147">
        <v>0</v>
      </c>
      <c r="E51" s="149">
        <v>0</v>
      </c>
      <c r="F51" s="149">
        <v>0</v>
      </c>
      <c r="G51" s="147">
        <v>0</v>
      </c>
      <c r="H51" s="149">
        <v>0</v>
      </c>
      <c r="I51" s="147">
        <v>0</v>
      </c>
      <c r="J51" s="149">
        <v>0</v>
      </c>
      <c r="K51" s="149">
        <v>0</v>
      </c>
    </row>
    <row r="52" spans="1:11" s="115" customFormat="1" ht="19.5" customHeight="1" x14ac:dyDescent="0.15">
      <c r="A52" s="163" t="s">
        <v>351</v>
      </c>
      <c r="B52" s="154">
        <v>821</v>
      </c>
      <c r="C52" s="155">
        <v>-13.029661016949101</v>
      </c>
      <c r="D52" s="154">
        <v>1746</v>
      </c>
      <c r="E52" s="155">
        <v>-12.961116650049799</v>
      </c>
      <c r="F52" s="155">
        <v>2.1266747868453102</v>
      </c>
      <c r="G52" s="154">
        <v>6359</v>
      </c>
      <c r="H52" s="155">
        <v>-1.6852195423623999</v>
      </c>
      <c r="I52" s="154">
        <v>13267</v>
      </c>
      <c r="J52" s="155">
        <v>8.2981291490639805E-2</v>
      </c>
      <c r="K52" s="155">
        <v>2.0863343292970602</v>
      </c>
    </row>
    <row r="53" spans="1:11" s="115" customFormat="1" ht="9" customHeight="1" x14ac:dyDescent="0.15">
      <c r="A53" s="158" t="s">
        <v>59</v>
      </c>
      <c r="B53" s="147">
        <v>803</v>
      </c>
      <c r="C53" s="149">
        <v>-12.7173913043478</v>
      </c>
      <c r="D53" s="147">
        <v>1710</v>
      </c>
      <c r="E53" s="149">
        <v>-13.636363636363599</v>
      </c>
      <c r="F53" s="149">
        <v>2.1295143212951402</v>
      </c>
      <c r="G53" s="147">
        <v>6220</v>
      </c>
      <c r="H53" s="149">
        <v>-2.06266729648874</v>
      </c>
      <c r="I53" s="147">
        <v>12983</v>
      </c>
      <c r="J53" s="149">
        <v>-0.26119689636628601</v>
      </c>
      <c r="K53" s="149">
        <v>2.08729903536977</v>
      </c>
    </row>
    <row r="54" spans="1:11" x14ac:dyDescent="0.15">
      <c r="A54" s="158" t="s">
        <v>154</v>
      </c>
      <c r="B54" s="147">
        <v>18</v>
      </c>
      <c r="C54" s="149">
        <v>-25</v>
      </c>
      <c r="D54" s="147">
        <v>36</v>
      </c>
      <c r="E54" s="149">
        <v>38.461538461538503</v>
      </c>
      <c r="F54" s="149">
        <v>2</v>
      </c>
      <c r="G54" s="147">
        <v>139</v>
      </c>
      <c r="H54" s="149">
        <v>18.803418803418801</v>
      </c>
      <c r="I54" s="147">
        <v>284</v>
      </c>
      <c r="J54" s="149">
        <v>18.828451882845201</v>
      </c>
      <c r="K54" s="149">
        <v>2.0431654676258999</v>
      </c>
    </row>
    <row r="55" spans="1:11" x14ac:dyDescent="0.15">
      <c r="C55" s="114"/>
      <c r="E55" s="114"/>
      <c r="H55" s="114"/>
      <c r="J55" s="114"/>
    </row>
    <row r="56" spans="1:11" x14ac:dyDescent="0.15">
      <c r="C56" s="114"/>
      <c r="E56" s="114"/>
      <c r="H56" s="114"/>
      <c r="J56" s="114"/>
    </row>
    <row r="57" spans="1:11" x14ac:dyDescent="0.15">
      <c r="C57" s="114"/>
      <c r="E57" s="114"/>
      <c r="H57" s="114"/>
      <c r="J57" s="114"/>
    </row>
    <row r="58" spans="1:11" x14ac:dyDescent="0.15">
      <c r="C58" s="114"/>
      <c r="E58" s="114"/>
      <c r="H58" s="114"/>
      <c r="J58" s="114"/>
    </row>
    <row r="59" spans="1:11" x14ac:dyDescent="0.15">
      <c r="C59" s="114"/>
      <c r="E59" s="114"/>
      <c r="H59" s="114"/>
      <c r="J59" s="114"/>
    </row>
    <row r="60" spans="1:11" x14ac:dyDescent="0.15">
      <c r="C60" s="114"/>
      <c r="E60" s="114"/>
      <c r="H60" s="114"/>
      <c r="J60" s="114"/>
    </row>
    <row r="61" spans="1:11" x14ac:dyDescent="0.15">
      <c r="C61" s="114"/>
      <c r="E61" s="114"/>
      <c r="H61" s="114"/>
      <c r="J61" s="114"/>
    </row>
    <row r="62" spans="1:11" x14ac:dyDescent="0.15">
      <c r="C62" s="114"/>
      <c r="E62" s="114"/>
      <c r="H62" s="114"/>
      <c r="J62" s="114"/>
    </row>
    <row r="63" spans="1:11" x14ac:dyDescent="0.15">
      <c r="C63" s="114"/>
      <c r="E63" s="114"/>
      <c r="H63" s="114"/>
      <c r="J63" s="114"/>
    </row>
    <row r="64" spans="1:11" x14ac:dyDescent="0.15">
      <c r="C64" s="114"/>
      <c r="E64" s="114"/>
      <c r="H64" s="114"/>
      <c r="J64" s="114"/>
    </row>
    <row r="65" spans="3:10" x14ac:dyDescent="0.15">
      <c r="C65" s="114"/>
      <c r="E65" s="114"/>
      <c r="H65" s="114"/>
      <c r="J65" s="114"/>
    </row>
    <row r="66" spans="3:10" x14ac:dyDescent="0.15">
      <c r="C66" s="114"/>
      <c r="E66" s="114"/>
      <c r="H66" s="114"/>
      <c r="J66" s="114"/>
    </row>
    <row r="67" spans="3:10" x14ac:dyDescent="0.15">
      <c r="C67" s="114"/>
      <c r="E67" s="114"/>
      <c r="H67" s="114"/>
      <c r="J67" s="114"/>
    </row>
    <row r="68" spans="3:10" x14ac:dyDescent="0.15">
      <c r="C68" s="114"/>
      <c r="E68" s="114"/>
      <c r="H68" s="114"/>
      <c r="J68" s="114"/>
    </row>
    <row r="69" spans="3:10" x14ac:dyDescent="0.15">
      <c r="C69" s="114"/>
      <c r="E69" s="114"/>
      <c r="H69" s="114"/>
      <c r="J69" s="114"/>
    </row>
    <row r="70" spans="3:10" x14ac:dyDescent="0.15">
      <c r="C70" s="114"/>
      <c r="E70" s="114"/>
      <c r="H70" s="114"/>
      <c r="J70" s="114"/>
    </row>
    <row r="71" spans="3:10" x14ac:dyDescent="0.15">
      <c r="C71" s="114"/>
      <c r="E71" s="114"/>
      <c r="H71" s="114"/>
      <c r="J71" s="114"/>
    </row>
    <row r="72" spans="3:10" x14ac:dyDescent="0.15">
      <c r="C72" s="114"/>
      <c r="E72" s="114"/>
      <c r="H72" s="114"/>
      <c r="J72" s="114"/>
    </row>
    <row r="73" spans="3:10" x14ac:dyDescent="0.15">
      <c r="C73" s="114"/>
      <c r="E73" s="114"/>
      <c r="H73" s="114"/>
      <c r="J73" s="114"/>
    </row>
    <row r="74" spans="3:10" x14ac:dyDescent="0.15">
      <c r="C74" s="114"/>
      <c r="E74" s="114"/>
      <c r="H74" s="114"/>
      <c r="J74" s="114"/>
    </row>
    <row r="75" spans="3:10" x14ac:dyDescent="0.15">
      <c r="C75" s="114"/>
      <c r="E75" s="114"/>
      <c r="H75" s="114"/>
      <c r="J75" s="114"/>
    </row>
    <row r="76" spans="3:10" x14ac:dyDescent="0.15">
      <c r="C76" s="114"/>
      <c r="E76" s="114"/>
      <c r="H76" s="114"/>
      <c r="J76" s="114"/>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row r="105" spans="3:10" x14ac:dyDescent="0.15">
      <c r="C105" s="114"/>
      <c r="E105" s="114"/>
      <c r="H105" s="114"/>
      <c r="J105" s="114"/>
    </row>
    <row r="106" spans="3:10" x14ac:dyDescent="0.15">
      <c r="C106" s="114"/>
      <c r="E106" s="114"/>
      <c r="H106" s="114"/>
      <c r="J106" s="114"/>
    </row>
    <row r="107" spans="3:10" x14ac:dyDescent="0.15">
      <c r="C107" s="114"/>
      <c r="E107" s="114"/>
      <c r="H107" s="114"/>
      <c r="J107" s="114"/>
    </row>
    <row r="108" spans="3:10" x14ac:dyDescent="0.15">
      <c r="C108" s="114"/>
      <c r="E108" s="114"/>
      <c r="H108" s="114"/>
      <c r="J108" s="114"/>
    </row>
    <row r="109" spans="3:10" x14ac:dyDescent="0.15">
      <c r="C109" s="114"/>
      <c r="E109" s="114"/>
      <c r="H109" s="114"/>
      <c r="J109" s="114"/>
    </row>
    <row r="110" spans="3:10" x14ac:dyDescent="0.15">
      <c r="C110" s="114"/>
      <c r="E110" s="114"/>
      <c r="H110" s="114"/>
      <c r="J110" s="114"/>
    </row>
    <row r="111" spans="3:10" x14ac:dyDescent="0.15">
      <c r="C111" s="114"/>
      <c r="E111" s="114"/>
      <c r="H111" s="114"/>
      <c r="J111" s="114"/>
    </row>
    <row r="112" spans="3:10" x14ac:dyDescent="0.15">
      <c r="C112" s="114"/>
      <c r="E112" s="114"/>
      <c r="H112" s="114"/>
      <c r="J112" s="114"/>
    </row>
    <row r="113" spans="3:10" x14ac:dyDescent="0.15">
      <c r="C113" s="114"/>
      <c r="E113" s="114"/>
      <c r="H113" s="114"/>
      <c r="J113" s="114"/>
    </row>
    <row r="114" spans="3:10" x14ac:dyDescent="0.15">
      <c r="C114" s="114"/>
      <c r="E114" s="114"/>
      <c r="H114" s="114"/>
      <c r="J114" s="114"/>
    </row>
    <row r="115" spans="3:10" x14ac:dyDescent="0.15">
      <c r="C115" s="114"/>
      <c r="E115" s="114"/>
      <c r="H115" s="114"/>
      <c r="J115" s="114"/>
    </row>
    <row r="116" spans="3:10" x14ac:dyDescent="0.15">
      <c r="C116" s="114"/>
      <c r="E116" s="114"/>
      <c r="H116" s="114"/>
      <c r="J116" s="114"/>
    </row>
    <row r="117" spans="3:10" x14ac:dyDescent="0.15">
      <c r="C117" s="114"/>
      <c r="E117" s="114"/>
      <c r="H117" s="114"/>
      <c r="J117" s="114"/>
    </row>
    <row r="118" spans="3:10" x14ac:dyDescent="0.15">
      <c r="C118" s="114"/>
      <c r="E118" s="114"/>
      <c r="H118" s="114"/>
      <c r="J118" s="114"/>
    </row>
    <row r="119" spans="3:10" x14ac:dyDescent="0.15">
      <c r="C119" s="114"/>
      <c r="E119" s="114"/>
      <c r="H119" s="114"/>
      <c r="J119" s="114"/>
    </row>
    <row r="120" spans="3:10" x14ac:dyDescent="0.15">
      <c r="C120" s="114"/>
      <c r="E120" s="114"/>
      <c r="H120" s="114"/>
      <c r="J120" s="114"/>
    </row>
    <row r="121" spans="3:10" x14ac:dyDescent="0.15">
      <c r="C121" s="114"/>
      <c r="E121" s="114"/>
      <c r="H121" s="114"/>
      <c r="J121" s="114"/>
    </row>
    <row r="122" spans="3:10" x14ac:dyDescent="0.15">
      <c r="C122" s="114"/>
      <c r="E122" s="114"/>
      <c r="H122" s="114"/>
      <c r="J122" s="114"/>
    </row>
    <row r="123" spans="3:10" x14ac:dyDescent="0.15">
      <c r="C123" s="114"/>
      <c r="E123" s="114"/>
      <c r="H123" s="114"/>
      <c r="J123" s="114"/>
    </row>
    <row r="124" spans="3:10" x14ac:dyDescent="0.15">
      <c r="C124" s="114"/>
      <c r="E124" s="114"/>
      <c r="H124" s="114"/>
      <c r="J124" s="114"/>
    </row>
    <row r="125" spans="3:10" x14ac:dyDescent="0.15">
      <c r="C125" s="114"/>
      <c r="E125" s="114"/>
      <c r="H125" s="114"/>
      <c r="J125" s="114"/>
    </row>
    <row r="126" spans="3:10" x14ac:dyDescent="0.15">
      <c r="C126" s="114"/>
      <c r="E126" s="114"/>
      <c r="H126" s="114"/>
      <c r="J126" s="114"/>
    </row>
    <row r="127" spans="3:10" x14ac:dyDescent="0.15">
      <c r="C127" s="114"/>
      <c r="E127" s="114"/>
      <c r="H127" s="114"/>
      <c r="J127" s="114"/>
    </row>
    <row r="128" spans="3:10" x14ac:dyDescent="0.15">
      <c r="C128" s="114"/>
      <c r="E128" s="114"/>
      <c r="H128" s="114"/>
      <c r="J128" s="114"/>
    </row>
    <row r="129" spans="3:10" x14ac:dyDescent="0.15">
      <c r="C129" s="114"/>
      <c r="E129" s="114"/>
      <c r="H129" s="114"/>
      <c r="J129" s="114"/>
    </row>
    <row r="130" spans="3:10" x14ac:dyDescent="0.15">
      <c r="C130" s="114"/>
      <c r="E130" s="114"/>
      <c r="H130" s="114"/>
      <c r="J130" s="114"/>
    </row>
    <row r="131" spans="3:10" x14ac:dyDescent="0.15">
      <c r="C131" s="114"/>
      <c r="E131" s="114"/>
      <c r="H131" s="114"/>
      <c r="J131" s="114"/>
    </row>
    <row r="132" spans="3:10" x14ac:dyDescent="0.15">
      <c r="C132" s="114"/>
      <c r="E132" s="114"/>
      <c r="H132" s="114"/>
      <c r="J132" s="114"/>
    </row>
    <row r="133" spans="3:10" x14ac:dyDescent="0.15">
      <c r="C133" s="114"/>
      <c r="E133" s="114"/>
      <c r="H133" s="114"/>
      <c r="J133" s="114"/>
    </row>
    <row r="134" spans="3:10" x14ac:dyDescent="0.15">
      <c r="C134" s="114"/>
      <c r="E134" s="114"/>
      <c r="H134" s="114"/>
      <c r="J134" s="114"/>
    </row>
    <row r="135" spans="3:10" x14ac:dyDescent="0.15">
      <c r="C135" s="114"/>
      <c r="E135" s="114"/>
      <c r="H135" s="114"/>
      <c r="J135" s="114"/>
    </row>
    <row r="136" spans="3:10" x14ac:dyDescent="0.15">
      <c r="C136" s="114"/>
      <c r="E136" s="114"/>
      <c r="H136" s="114"/>
      <c r="J136" s="114"/>
    </row>
    <row r="137" spans="3:10" x14ac:dyDescent="0.15">
      <c r="C137" s="114"/>
      <c r="E137" s="114"/>
      <c r="H137" s="114"/>
      <c r="J137" s="114"/>
    </row>
    <row r="138" spans="3:10" x14ac:dyDescent="0.15">
      <c r="C138" s="114"/>
      <c r="E138" s="114"/>
      <c r="H138" s="114"/>
      <c r="J138" s="114"/>
    </row>
    <row r="139" spans="3:10" x14ac:dyDescent="0.15">
      <c r="C139" s="114"/>
      <c r="E139" s="114"/>
      <c r="H139" s="114"/>
      <c r="J139" s="114"/>
    </row>
    <row r="140" spans="3:10" x14ac:dyDescent="0.15">
      <c r="C140" s="114"/>
      <c r="E140" s="114"/>
      <c r="H140" s="114"/>
      <c r="J140" s="114"/>
    </row>
    <row r="141" spans="3:10" x14ac:dyDescent="0.15">
      <c r="C141" s="114"/>
      <c r="E141" s="114"/>
      <c r="H141" s="114"/>
      <c r="J141" s="114"/>
    </row>
    <row r="142" spans="3:10" x14ac:dyDescent="0.15">
      <c r="C142" s="114"/>
      <c r="E142" s="114"/>
      <c r="H142" s="114"/>
      <c r="J142" s="114"/>
    </row>
    <row r="143" spans="3:10" x14ac:dyDescent="0.15">
      <c r="C143" s="114"/>
      <c r="E143" s="114"/>
      <c r="H143" s="114"/>
      <c r="J143"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5"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3" orientation="portrait" useFirstPageNumber="1" r:id="rId1"/>
  <headerFooter alignWithMargins="0">
    <oddHeader>&amp;C&amp;8- &amp;P -</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K143"/>
  <sheetViews>
    <sheetView zoomScale="130" workbookViewId="0">
      <selection activeCell="L1" sqref="L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278" t="s">
        <v>205</v>
      </c>
      <c r="B1" s="278"/>
      <c r="C1" s="278"/>
      <c r="D1" s="278"/>
      <c r="E1" s="278"/>
      <c r="F1" s="278"/>
      <c r="G1" s="278"/>
      <c r="H1" s="278"/>
      <c r="I1" s="278"/>
      <c r="J1" s="278"/>
      <c r="K1" s="278"/>
    </row>
    <row r="2" spans="1:11" ht="9.9499999999999993" customHeight="1" x14ac:dyDescent="0.15">
      <c r="A2" s="269" t="s">
        <v>256</v>
      </c>
      <c r="B2" s="250" t="s">
        <v>494</v>
      </c>
      <c r="C2" s="246"/>
      <c r="D2" s="246"/>
      <c r="E2" s="246"/>
      <c r="F2" s="246"/>
      <c r="G2" s="251" t="s">
        <v>495</v>
      </c>
      <c r="H2" s="252"/>
      <c r="I2" s="252"/>
      <c r="J2" s="252"/>
      <c r="K2" s="252"/>
    </row>
    <row r="3" spans="1:11" ht="9.9499999999999993" customHeight="1" x14ac:dyDescent="0.15">
      <c r="A3" s="270"/>
      <c r="B3" s="272" t="s">
        <v>135</v>
      </c>
      <c r="C3" s="273"/>
      <c r="D3" s="274" t="s">
        <v>133</v>
      </c>
      <c r="E3" s="275"/>
      <c r="F3" s="276" t="s">
        <v>57</v>
      </c>
      <c r="G3" s="274" t="s">
        <v>135</v>
      </c>
      <c r="H3" s="275"/>
      <c r="I3" s="274" t="s">
        <v>133</v>
      </c>
      <c r="J3" s="275"/>
      <c r="K3" s="274" t="s">
        <v>57</v>
      </c>
    </row>
    <row r="4" spans="1:11" ht="45" customHeight="1" x14ac:dyDescent="0.15">
      <c r="A4" s="270"/>
      <c r="B4" s="134" t="s">
        <v>136</v>
      </c>
      <c r="C4" s="133" t="s">
        <v>152</v>
      </c>
      <c r="D4" s="133" t="s">
        <v>136</v>
      </c>
      <c r="E4" s="133" t="s">
        <v>152</v>
      </c>
      <c r="F4" s="277"/>
      <c r="G4" s="133" t="s">
        <v>136</v>
      </c>
      <c r="H4" s="133" t="s">
        <v>155</v>
      </c>
      <c r="I4" s="133" t="s">
        <v>136</v>
      </c>
      <c r="J4" s="133" t="s">
        <v>155</v>
      </c>
      <c r="K4" s="274"/>
    </row>
    <row r="5" spans="1:11" ht="9.9499999999999993" customHeight="1" x14ac:dyDescent="0.15">
      <c r="A5" s="271"/>
      <c r="B5" s="129" t="s">
        <v>137</v>
      </c>
      <c r="C5" s="135" t="s">
        <v>138</v>
      </c>
      <c r="D5" s="135" t="s">
        <v>137</v>
      </c>
      <c r="E5" s="135" t="s">
        <v>138</v>
      </c>
      <c r="F5" s="135" t="s">
        <v>139</v>
      </c>
      <c r="G5" s="135" t="s">
        <v>137</v>
      </c>
      <c r="H5" s="135" t="s">
        <v>138</v>
      </c>
      <c r="I5" s="135" t="s">
        <v>137</v>
      </c>
      <c r="J5" s="135" t="s">
        <v>138</v>
      </c>
      <c r="K5" s="136" t="s">
        <v>139</v>
      </c>
    </row>
    <row r="6" spans="1:11" ht="21.95" customHeight="1" x14ac:dyDescent="0.15">
      <c r="A6" s="122" t="s">
        <v>308</v>
      </c>
      <c r="B6" s="121"/>
      <c r="C6" s="120"/>
      <c r="D6" s="121"/>
      <c r="E6" s="120"/>
      <c r="F6" s="128"/>
      <c r="G6" s="121"/>
      <c r="H6" s="120"/>
      <c r="I6" s="121"/>
      <c r="J6" s="120"/>
      <c r="K6" s="128"/>
    </row>
    <row r="7" spans="1:11" s="123" customFormat="1" ht="20.100000000000001" customHeight="1" x14ac:dyDescent="0.15">
      <c r="A7" s="163" t="s">
        <v>352</v>
      </c>
      <c r="B7" s="154">
        <v>2966</v>
      </c>
      <c r="C7" s="155">
        <v>21.408104789193601</v>
      </c>
      <c r="D7" s="154">
        <v>5313</v>
      </c>
      <c r="E7" s="155">
        <v>20.0949367088608</v>
      </c>
      <c r="F7" s="155">
        <v>1.7913014160485501</v>
      </c>
      <c r="G7" s="154">
        <v>20184</v>
      </c>
      <c r="H7" s="155">
        <v>8.1034759787906392</v>
      </c>
      <c r="I7" s="154">
        <v>36444</v>
      </c>
      <c r="J7" s="155">
        <v>8.9832535885167495</v>
      </c>
      <c r="K7" s="155">
        <v>1.8055885850178399</v>
      </c>
    </row>
    <row r="8" spans="1:11" ht="9" customHeight="1" x14ac:dyDescent="0.15">
      <c r="A8" s="158" t="s">
        <v>59</v>
      </c>
      <c r="B8" s="147">
        <v>2783</v>
      </c>
      <c r="C8" s="149">
        <v>21</v>
      </c>
      <c r="D8" s="147">
        <v>4871</v>
      </c>
      <c r="E8" s="149">
        <v>17.4017835623042</v>
      </c>
      <c r="F8" s="149">
        <v>1.7502694933525</v>
      </c>
      <c r="G8" s="147">
        <v>18693</v>
      </c>
      <c r="H8" s="149">
        <v>5.2119097202679097</v>
      </c>
      <c r="I8" s="147">
        <v>32376</v>
      </c>
      <c r="J8" s="149">
        <v>2.9574508681549401</v>
      </c>
      <c r="K8" s="149">
        <v>1.73198523511475</v>
      </c>
    </row>
    <row r="9" spans="1:11" ht="9" customHeight="1" x14ac:dyDescent="0.15">
      <c r="A9" s="158" t="s">
        <v>154</v>
      </c>
      <c r="B9" s="147">
        <v>183</v>
      </c>
      <c r="C9" s="149">
        <v>27.972027972027998</v>
      </c>
      <c r="D9" s="147">
        <v>442</v>
      </c>
      <c r="E9" s="149">
        <v>60.727272727272698</v>
      </c>
      <c r="F9" s="149">
        <v>2.4153005464480901</v>
      </c>
      <c r="G9" s="147">
        <v>1491</v>
      </c>
      <c r="H9" s="149">
        <v>64.933628318584098</v>
      </c>
      <c r="I9" s="147">
        <v>4068</v>
      </c>
      <c r="J9" s="149">
        <v>104.01203610832501</v>
      </c>
      <c r="K9" s="149">
        <v>2.7283702213279701</v>
      </c>
    </row>
    <row r="10" spans="1:11" s="123" customFormat="1" ht="20.100000000000001" customHeight="1" x14ac:dyDescent="0.15">
      <c r="A10" s="163" t="s">
        <v>353</v>
      </c>
      <c r="B10" s="154">
        <v>14561</v>
      </c>
      <c r="C10" s="155">
        <v>12.4748957206859</v>
      </c>
      <c r="D10" s="154">
        <v>31791</v>
      </c>
      <c r="E10" s="155">
        <v>6.5989337088824103</v>
      </c>
      <c r="F10" s="155">
        <v>2.1832978504223601</v>
      </c>
      <c r="G10" s="154">
        <v>120649</v>
      </c>
      <c r="H10" s="155">
        <v>11.319327188344801</v>
      </c>
      <c r="I10" s="154">
        <v>293214</v>
      </c>
      <c r="J10" s="155">
        <v>2.1416677697811699</v>
      </c>
      <c r="K10" s="155">
        <v>2.4303060945386998</v>
      </c>
    </row>
    <row r="11" spans="1:11" ht="9" customHeight="1" x14ac:dyDescent="0.15">
      <c r="A11" s="158" t="s">
        <v>59</v>
      </c>
      <c r="B11" s="147">
        <v>13650</v>
      </c>
      <c r="C11" s="149">
        <v>11.647309013577599</v>
      </c>
      <c r="D11" s="147">
        <v>29078</v>
      </c>
      <c r="E11" s="149">
        <v>5.5079825834542797</v>
      </c>
      <c r="F11" s="149">
        <v>2.1302564102564099</v>
      </c>
      <c r="G11" s="147">
        <v>112454</v>
      </c>
      <c r="H11" s="149">
        <v>8.9185053173972904</v>
      </c>
      <c r="I11" s="147">
        <v>271928</v>
      </c>
      <c r="J11" s="149">
        <v>-0.39194426332794302</v>
      </c>
      <c r="K11" s="149">
        <v>2.4181265228448998</v>
      </c>
    </row>
    <row r="12" spans="1:11" ht="9" customHeight="1" x14ac:dyDescent="0.15">
      <c r="A12" s="158" t="s">
        <v>154</v>
      </c>
      <c r="B12" s="147">
        <v>911</v>
      </c>
      <c r="C12" s="149">
        <v>26.5277777777778</v>
      </c>
      <c r="D12" s="147">
        <v>2713</v>
      </c>
      <c r="E12" s="149">
        <v>19.885108263367201</v>
      </c>
      <c r="F12" s="149">
        <v>2.9780461031833201</v>
      </c>
      <c r="G12" s="147">
        <v>8195</v>
      </c>
      <c r="H12" s="149">
        <v>59.591041869522897</v>
      </c>
      <c r="I12" s="147">
        <v>21286</v>
      </c>
      <c r="J12" s="149">
        <v>51.307932897355698</v>
      </c>
      <c r="K12" s="149">
        <v>2.5974374618669902</v>
      </c>
    </row>
    <row r="13" spans="1:11" s="123" customFormat="1" ht="20.100000000000001" customHeight="1" x14ac:dyDescent="0.15">
      <c r="A13" s="163" t="s">
        <v>468</v>
      </c>
      <c r="B13" s="154">
        <v>395</v>
      </c>
      <c r="C13" s="155">
        <v>47.388059701492601</v>
      </c>
      <c r="D13" s="154">
        <v>787</v>
      </c>
      <c r="E13" s="155">
        <v>15.565345080763599</v>
      </c>
      <c r="F13" s="155">
        <v>1.9924050632911401</v>
      </c>
      <c r="G13" s="154">
        <v>2418</v>
      </c>
      <c r="H13" s="155">
        <v>36.687394007914101</v>
      </c>
      <c r="I13" s="154">
        <v>5604</v>
      </c>
      <c r="J13" s="155">
        <v>28.768382352941199</v>
      </c>
      <c r="K13" s="155">
        <v>2.31761786600496</v>
      </c>
    </row>
    <row r="14" spans="1:11" ht="9" customHeight="1" x14ac:dyDescent="0.15">
      <c r="A14" s="158" t="s">
        <v>59</v>
      </c>
      <c r="B14" s="147">
        <v>395</v>
      </c>
      <c r="C14" s="149">
        <v>47.388059701492601</v>
      </c>
      <c r="D14" s="147">
        <v>787</v>
      </c>
      <c r="E14" s="149">
        <v>15.565345080763599</v>
      </c>
      <c r="F14" s="149">
        <v>1.9924050632911401</v>
      </c>
      <c r="G14" s="147">
        <v>2417</v>
      </c>
      <c r="H14" s="149">
        <v>36.630864895421198</v>
      </c>
      <c r="I14" s="147">
        <v>5600</v>
      </c>
      <c r="J14" s="149">
        <v>28.676470588235301</v>
      </c>
      <c r="K14" s="149">
        <v>2.3169218038891199</v>
      </c>
    </row>
    <row r="15" spans="1:11" ht="9" customHeight="1" x14ac:dyDescent="0.15">
      <c r="A15" s="158" t="s">
        <v>154</v>
      </c>
      <c r="B15" s="147">
        <v>0</v>
      </c>
      <c r="C15" s="149">
        <v>0</v>
      </c>
      <c r="D15" s="147">
        <v>0</v>
      </c>
      <c r="E15" s="149">
        <v>0</v>
      </c>
      <c r="F15" s="149">
        <v>0</v>
      </c>
      <c r="G15" s="147">
        <v>1</v>
      </c>
      <c r="H15" s="156" t="s">
        <v>506</v>
      </c>
      <c r="I15" s="147">
        <v>4</v>
      </c>
      <c r="J15" s="156" t="s">
        <v>506</v>
      </c>
      <c r="K15" s="149">
        <v>4</v>
      </c>
    </row>
    <row r="16" spans="1:11" ht="19.5" customHeight="1" x14ac:dyDescent="0.15">
      <c r="A16" s="164" t="s">
        <v>354</v>
      </c>
      <c r="B16" s="154">
        <v>2352</v>
      </c>
      <c r="C16" s="155">
        <v>0.12771392081737101</v>
      </c>
      <c r="D16" s="154">
        <v>5009</v>
      </c>
      <c r="E16" s="155">
        <v>2.7487179487179501</v>
      </c>
      <c r="F16" s="155">
        <v>2.1296768707483</v>
      </c>
      <c r="G16" s="154">
        <v>17398</v>
      </c>
      <c r="H16" s="155">
        <v>2.2269228509313201</v>
      </c>
      <c r="I16" s="154">
        <v>38769</v>
      </c>
      <c r="J16" s="155">
        <v>12.6547335386761</v>
      </c>
      <c r="K16" s="155">
        <v>2.2283595815610999</v>
      </c>
    </row>
    <row r="17" spans="1:11" ht="9" customHeight="1" x14ac:dyDescent="0.15">
      <c r="A17" s="165" t="s">
        <v>59</v>
      </c>
      <c r="B17" s="147">
        <v>2285</v>
      </c>
      <c r="C17" s="149">
        <v>1.69114374721852</v>
      </c>
      <c r="D17" s="147">
        <v>4861</v>
      </c>
      <c r="E17" s="149">
        <v>4.0453767123287596</v>
      </c>
      <c r="F17" s="149">
        <v>2.1273522975930002</v>
      </c>
      <c r="G17" s="147">
        <v>16683</v>
      </c>
      <c r="H17" s="149">
        <v>1.8187366493744299</v>
      </c>
      <c r="I17" s="147">
        <v>36908</v>
      </c>
      <c r="J17" s="149">
        <v>12.0427430861237</v>
      </c>
      <c r="K17" s="149">
        <v>2.2123119343043798</v>
      </c>
    </row>
    <row r="18" spans="1:11" ht="9" customHeight="1" x14ac:dyDescent="0.15">
      <c r="A18" s="165" t="s">
        <v>154</v>
      </c>
      <c r="B18" s="147">
        <v>67</v>
      </c>
      <c r="C18" s="149">
        <v>-34.313725490196099</v>
      </c>
      <c r="D18" s="147">
        <v>148</v>
      </c>
      <c r="E18" s="149">
        <v>-27.093596059113299</v>
      </c>
      <c r="F18" s="149">
        <v>2.2089552238805998</v>
      </c>
      <c r="G18" s="147">
        <v>715</v>
      </c>
      <c r="H18" s="149">
        <v>12.7760252365931</v>
      </c>
      <c r="I18" s="147">
        <v>1861</v>
      </c>
      <c r="J18" s="149">
        <v>26.340801086218601</v>
      </c>
      <c r="K18" s="149">
        <v>2.6027972027972002</v>
      </c>
    </row>
    <row r="19" spans="1:11" s="123" customFormat="1" ht="20.100000000000001" customHeight="1" x14ac:dyDescent="0.15">
      <c r="A19" s="163" t="s">
        <v>355</v>
      </c>
      <c r="B19" s="154">
        <v>218</v>
      </c>
      <c r="C19" s="155">
        <v>-29.677419354838701</v>
      </c>
      <c r="D19" s="154">
        <v>616</v>
      </c>
      <c r="E19" s="155">
        <v>-32.158590308370002</v>
      </c>
      <c r="F19" s="155">
        <v>2.8256880733944998</v>
      </c>
      <c r="G19" s="154">
        <v>2523</v>
      </c>
      <c r="H19" s="155">
        <v>-6.5209336791404304</v>
      </c>
      <c r="I19" s="154">
        <v>6608</v>
      </c>
      <c r="J19" s="155">
        <v>-5.1528634993541003</v>
      </c>
      <c r="K19" s="155">
        <v>2.6191042409829599</v>
      </c>
    </row>
    <row r="20" spans="1:11" ht="9" customHeight="1" x14ac:dyDescent="0.15">
      <c r="A20" s="158" t="s">
        <v>59</v>
      </c>
      <c r="B20" s="147">
        <v>178</v>
      </c>
      <c r="C20" s="149">
        <v>-27.642276422764201</v>
      </c>
      <c r="D20" s="147">
        <v>449</v>
      </c>
      <c r="E20" s="149">
        <v>-32.175226586102703</v>
      </c>
      <c r="F20" s="149">
        <v>2.52247191011236</v>
      </c>
      <c r="G20" s="147">
        <v>2301</v>
      </c>
      <c r="H20" s="149">
        <v>-9.0873172659028096</v>
      </c>
      <c r="I20" s="147">
        <v>5558</v>
      </c>
      <c r="J20" s="149">
        <v>-11.3273771537971</v>
      </c>
      <c r="K20" s="149">
        <v>2.4154715341155999</v>
      </c>
    </row>
    <row r="21" spans="1:11" ht="9" customHeight="1" x14ac:dyDescent="0.15">
      <c r="A21" s="158" t="s">
        <v>154</v>
      </c>
      <c r="B21" s="147">
        <v>40</v>
      </c>
      <c r="C21" s="149">
        <v>-37.5</v>
      </c>
      <c r="D21" s="147">
        <v>167</v>
      </c>
      <c r="E21" s="149">
        <v>-32.113821138211399</v>
      </c>
      <c r="F21" s="149">
        <v>4.1749999999999998</v>
      </c>
      <c r="G21" s="147">
        <v>222</v>
      </c>
      <c r="H21" s="149">
        <v>32.142857142857103</v>
      </c>
      <c r="I21" s="147">
        <v>1050</v>
      </c>
      <c r="J21" s="149">
        <v>50.214592274678097</v>
      </c>
      <c r="K21" s="149">
        <v>4.7297297297297298</v>
      </c>
    </row>
    <row r="22" spans="1:11" s="123" customFormat="1" ht="20.100000000000001" customHeight="1" x14ac:dyDescent="0.15">
      <c r="A22" s="163" t="s">
        <v>356</v>
      </c>
      <c r="B22" s="154">
        <v>1609</v>
      </c>
      <c r="C22" s="155">
        <v>7.4098798397863801</v>
      </c>
      <c r="D22" s="154">
        <v>4054</v>
      </c>
      <c r="E22" s="155">
        <v>11.7728149986215</v>
      </c>
      <c r="F22" s="155">
        <v>2.5195773772529502</v>
      </c>
      <c r="G22" s="154">
        <v>11363</v>
      </c>
      <c r="H22" s="155">
        <v>12.0390455531453</v>
      </c>
      <c r="I22" s="154">
        <v>29772</v>
      </c>
      <c r="J22" s="155">
        <v>7.37160992498558</v>
      </c>
      <c r="K22" s="155">
        <v>2.6200827246325802</v>
      </c>
    </row>
    <row r="23" spans="1:11" ht="9" customHeight="1" x14ac:dyDescent="0.15">
      <c r="A23" s="158" t="s">
        <v>59</v>
      </c>
      <c r="B23" s="147">
        <v>1570</v>
      </c>
      <c r="C23" s="149">
        <v>7.90378006872852</v>
      </c>
      <c r="D23" s="147">
        <v>3878</v>
      </c>
      <c r="E23" s="149">
        <v>11.4047687446136</v>
      </c>
      <c r="F23" s="149">
        <v>2.47006369426752</v>
      </c>
      <c r="G23" s="147">
        <v>10972</v>
      </c>
      <c r="H23" s="149">
        <v>12.337462885225801</v>
      </c>
      <c r="I23" s="147">
        <v>28229</v>
      </c>
      <c r="J23" s="149">
        <v>6.3079008812231603</v>
      </c>
      <c r="K23" s="149">
        <v>2.5728217280350001</v>
      </c>
    </row>
    <row r="24" spans="1:11" ht="9" customHeight="1" x14ac:dyDescent="0.15">
      <c r="A24" s="158" t="s">
        <v>154</v>
      </c>
      <c r="B24" s="147">
        <v>39</v>
      </c>
      <c r="C24" s="149">
        <v>-9.3023255813953494</v>
      </c>
      <c r="D24" s="147">
        <v>176</v>
      </c>
      <c r="E24" s="149">
        <v>20.5479452054795</v>
      </c>
      <c r="F24" s="149">
        <v>4.5128205128205101</v>
      </c>
      <c r="G24" s="147">
        <v>391</v>
      </c>
      <c r="H24" s="149">
        <v>4.2666666666666702</v>
      </c>
      <c r="I24" s="147">
        <v>1543</v>
      </c>
      <c r="J24" s="149">
        <v>31.431005110732499</v>
      </c>
      <c r="K24" s="149">
        <v>3.9462915601023001</v>
      </c>
    </row>
    <row r="25" spans="1:11" s="123" customFormat="1" ht="20.100000000000001" customHeight="1" x14ac:dyDescent="0.15">
      <c r="A25" s="163" t="s">
        <v>357</v>
      </c>
      <c r="B25" s="154">
        <v>1525</v>
      </c>
      <c r="C25" s="155">
        <v>8.0028328611898001</v>
      </c>
      <c r="D25" s="154">
        <v>3722</v>
      </c>
      <c r="E25" s="155">
        <v>10.576351752822299</v>
      </c>
      <c r="F25" s="155">
        <v>2.4406557377049198</v>
      </c>
      <c r="G25" s="154">
        <v>11675</v>
      </c>
      <c r="H25" s="155">
        <v>-4.5380212591986897</v>
      </c>
      <c r="I25" s="154">
        <v>26886</v>
      </c>
      <c r="J25" s="155">
        <v>0.119162880762644</v>
      </c>
      <c r="K25" s="155">
        <v>2.3028693790149899</v>
      </c>
    </row>
    <row r="26" spans="1:11" ht="9" customHeight="1" x14ac:dyDescent="0.15">
      <c r="A26" s="158" t="s">
        <v>59</v>
      </c>
      <c r="B26" s="147">
        <v>1494</v>
      </c>
      <c r="C26" s="149">
        <v>8.2608695652173907</v>
      </c>
      <c r="D26" s="147">
        <v>3472</v>
      </c>
      <c r="E26" s="149">
        <v>11.2107623318386</v>
      </c>
      <c r="F26" s="149">
        <v>2.3239625167336002</v>
      </c>
      <c r="G26" s="147">
        <v>11321</v>
      </c>
      <c r="H26" s="149">
        <v>-5.23980915711057</v>
      </c>
      <c r="I26" s="147">
        <v>24738</v>
      </c>
      <c r="J26" s="149">
        <v>-0.754232528283723</v>
      </c>
      <c r="K26" s="149">
        <v>2.18514265524247</v>
      </c>
    </row>
    <row r="27" spans="1:11" ht="9" customHeight="1" x14ac:dyDescent="0.15">
      <c r="A27" s="158" t="s">
        <v>154</v>
      </c>
      <c r="B27" s="147">
        <v>31</v>
      </c>
      <c r="C27" s="149">
        <v>-3.125</v>
      </c>
      <c r="D27" s="147">
        <v>250</v>
      </c>
      <c r="E27" s="149">
        <v>2.4590163934426199</v>
      </c>
      <c r="F27" s="149">
        <v>8.0645161290322598</v>
      </c>
      <c r="G27" s="147">
        <v>354</v>
      </c>
      <c r="H27" s="149">
        <v>25.088339222614799</v>
      </c>
      <c r="I27" s="147">
        <v>2148</v>
      </c>
      <c r="J27" s="149">
        <v>11.4107883817427</v>
      </c>
      <c r="K27" s="149">
        <v>6.0677966101694896</v>
      </c>
    </row>
    <row r="28" spans="1:11" s="123" customFormat="1" ht="20.100000000000001" customHeight="1" x14ac:dyDescent="0.15">
      <c r="A28" s="163" t="s">
        <v>358</v>
      </c>
      <c r="B28" s="154">
        <v>77</v>
      </c>
      <c r="C28" s="155">
        <v>-9.4117647058823497</v>
      </c>
      <c r="D28" s="154">
        <v>131</v>
      </c>
      <c r="E28" s="155">
        <v>-10.2739726027397</v>
      </c>
      <c r="F28" s="155">
        <v>1.7012987012987</v>
      </c>
      <c r="G28" s="154">
        <v>511</v>
      </c>
      <c r="H28" s="155">
        <v>-44.274809160305303</v>
      </c>
      <c r="I28" s="154">
        <v>908</v>
      </c>
      <c r="J28" s="155">
        <v>-44.902912621359199</v>
      </c>
      <c r="K28" s="155">
        <v>1.7769080234833701</v>
      </c>
    </row>
    <row r="29" spans="1:11" ht="9" customHeight="1" x14ac:dyDescent="0.15">
      <c r="A29" s="158" t="s">
        <v>59</v>
      </c>
      <c r="B29" s="147">
        <v>75</v>
      </c>
      <c r="C29" s="149">
        <v>-9.6385542168674796</v>
      </c>
      <c r="D29" s="147">
        <v>129</v>
      </c>
      <c r="E29" s="149">
        <v>-10.4166666666667</v>
      </c>
      <c r="F29" s="149">
        <v>1.72</v>
      </c>
      <c r="G29" s="147">
        <v>464</v>
      </c>
      <c r="H29" s="149">
        <v>-46.788990825688103</v>
      </c>
      <c r="I29" s="147">
        <v>837</v>
      </c>
      <c r="J29" s="149">
        <v>-46.924540266328499</v>
      </c>
      <c r="K29" s="149">
        <v>1.8038793103448301</v>
      </c>
    </row>
    <row r="30" spans="1:11" ht="9" customHeight="1" x14ac:dyDescent="0.15">
      <c r="A30" s="158" t="s">
        <v>154</v>
      </c>
      <c r="B30" s="147">
        <v>2</v>
      </c>
      <c r="C30" s="149">
        <v>0</v>
      </c>
      <c r="D30" s="147">
        <v>2</v>
      </c>
      <c r="E30" s="149">
        <v>0</v>
      </c>
      <c r="F30" s="149">
        <v>1</v>
      </c>
      <c r="G30" s="147">
        <v>47</v>
      </c>
      <c r="H30" s="149">
        <v>4.4444444444444402</v>
      </c>
      <c r="I30" s="147">
        <v>71</v>
      </c>
      <c r="J30" s="149">
        <v>0</v>
      </c>
      <c r="K30" s="149">
        <v>1.5106382978723401</v>
      </c>
    </row>
    <row r="31" spans="1:11" s="123" customFormat="1" ht="21.95" customHeight="1" x14ac:dyDescent="0.15">
      <c r="A31" s="126" t="s">
        <v>186</v>
      </c>
      <c r="B31" s="125"/>
      <c r="C31" s="124"/>
      <c r="D31" s="125"/>
      <c r="E31" s="124"/>
      <c r="F31" s="127"/>
      <c r="G31" s="125"/>
      <c r="H31" s="124"/>
      <c r="I31" s="125"/>
      <c r="J31" s="124"/>
      <c r="K31" s="127"/>
    </row>
    <row r="32" spans="1:11" s="123" customFormat="1" ht="20.100000000000001" customHeight="1" x14ac:dyDescent="0.15">
      <c r="A32" s="163" t="s">
        <v>359</v>
      </c>
      <c r="B32" s="154">
        <v>13035</v>
      </c>
      <c r="C32" s="155">
        <v>7.0636550308008204</v>
      </c>
      <c r="D32" s="154">
        <v>38395</v>
      </c>
      <c r="E32" s="155">
        <v>5.6287655781452104</v>
      </c>
      <c r="F32" s="155">
        <v>2.94553126198696</v>
      </c>
      <c r="G32" s="154">
        <v>95643</v>
      </c>
      <c r="H32" s="155">
        <v>4.7981679523141603</v>
      </c>
      <c r="I32" s="154">
        <v>290943</v>
      </c>
      <c r="J32" s="155">
        <v>4.3449725278666502</v>
      </c>
      <c r="K32" s="155">
        <v>3.0419685706220001</v>
      </c>
    </row>
    <row r="33" spans="1:11" ht="9" customHeight="1" x14ac:dyDescent="0.15">
      <c r="A33" s="158" t="s">
        <v>59</v>
      </c>
      <c r="B33" s="147">
        <v>12487</v>
      </c>
      <c r="C33" s="149">
        <v>9.1139461726668998</v>
      </c>
      <c r="D33" s="147">
        <v>36452</v>
      </c>
      <c r="E33" s="149">
        <v>7.9771320240528496</v>
      </c>
      <c r="F33" s="149">
        <v>2.9191959638023501</v>
      </c>
      <c r="G33" s="147">
        <v>92752</v>
      </c>
      <c r="H33" s="149">
        <v>5.0347654745996797</v>
      </c>
      <c r="I33" s="147">
        <v>281928</v>
      </c>
      <c r="J33" s="149">
        <v>4.4781429270245097</v>
      </c>
      <c r="K33" s="149">
        <v>3.0395894428152501</v>
      </c>
    </row>
    <row r="34" spans="1:11" ht="9" customHeight="1" x14ac:dyDescent="0.15">
      <c r="A34" s="158" t="s">
        <v>154</v>
      </c>
      <c r="B34" s="147">
        <v>548</v>
      </c>
      <c r="C34" s="149">
        <v>-25.0341997264022</v>
      </c>
      <c r="D34" s="147">
        <v>1943</v>
      </c>
      <c r="E34" s="149">
        <v>-24.980694980694999</v>
      </c>
      <c r="F34" s="149">
        <v>3.5456204379562002</v>
      </c>
      <c r="G34" s="147">
        <v>2891</v>
      </c>
      <c r="H34" s="149">
        <v>-2.2650439486139202</v>
      </c>
      <c r="I34" s="147">
        <v>9015</v>
      </c>
      <c r="J34" s="149">
        <v>0.34505788067676202</v>
      </c>
      <c r="K34" s="149">
        <v>3.1182981667243199</v>
      </c>
    </row>
    <row r="35" spans="1:11" s="123" customFormat="1" ht="20.100000000000001" customHeight="1" x14ac:dyDescent="0.15">
      <c r="A35" s="163" t="s">
        <v>360</v>
      </c>
      <c r="B35" s="154">
        <v>1580</v>
      </c>
      <c r="C35" s="155">
        <v>-0.37831021437578699</v>
      </c>
      <c r="D35" s="154">
        <v>3134</v>
      </c>
      <c r="E35" s="155">
        <v>-5.7443609022556403</v>
      </c>
      <c r="F35" s="155">
        <v>1.98354430379747</v>
      </c>
      <c r="G35" s="154">
        <v>7664</v>
      </c>
      <c r="H35" s="155">
        <v>-28.313534748854199</v>
      </c>
      <c r="I35" s="154">
        <v>17870</v>
      </c>
      <c r="J35" s="155">
        <v>-20.1340782122905</v>
      </c>
      <c r="K35" s="155">
        <v>2.3316805845511501</v>
      </c>
    </row>
    <row r="36" spans="1:11" ht="9" customHeight="1" x14ac:dyDescent="0.15">
      <c r="A36" s="158" t="s">
        <v>59</v>
      </c>
      <c r="B36" s="147">
        <v>1072</v>
      </c>
      <c r="C36" s="149">
        <v>-15.1898734177215</v>
      </c>
      <c r="D36" s="147">
        <v>2376</v>
      </c>
      <c r="E36" s="149">
        <v>-12.7432978332721</v>
      </c>
      <c r="F36" s="149">
        <v>2.2164179104477602</v>
      </c>
      <c r="G36" s="147">
        <v>6384</v>
      </c>
      <c r="H36" s="149">
        <v>-27.065006283559899</v>
      </c>
      <c r="I36" s="147">
        <v>14915</v>
      </c>
      <c r="J36" s="149">
        <v>-20.078233844175301</v>
      </c>
      <c r="K36" s="149">
        <v>2.3363095238095202</v>
      </c>
    </row>
    <row r="37" spans="1:11" ht="9" customHeight="1" x14ac:dyDescent="0.15">
      <c r="A37" s="158" t="s">
        <v>154</v>
      </c>
      <c r="B37" s="147">
        <v>508</v>
      </c>
      <c r="C37" s="149">
        <v>57.763975155279503</v>
      </c>
      <c r="D37" s="147">
        <v>758</v>
      </c>
      <c r="E37" s="149">
        <v>25.913621262458499</v>
      </c>
      <c r="F37" s="149">
        <v>1.4921259842519701</v>
      </c>
      <c r="G37" s="147">
        <v>1280</v>
      </c>
      <c r="H37" s="149">
        <v>-33.952528379773</v>
      </c>
      <c r="I37" s="147">
        <v>2955</v>
      </c>
      <c r="J37" s="149">
        <v>-20.414758955022901</v>
      </c>
      <c r="K37" s="149">
        <v>2.30859375</v>
      </c>
    </row>
    <row r="38" spans="1:11" s="123" customFormat="1" ht="20.100000000000001" customHeight="1" x14ac:dyDescent="0.15">
      <c r="A38" s="163" t="s">
        <v>361</v>
      </c>
      <c r="B38" s="154">
        <v>8280</v>
      </c>
      <c r="C38" s="155">
        <v>7.4766355140187004</v>
      </c>
      <c r="D38" s="154">
        <v>17485</v>
      </c>
      <c r="E38" s="155">
        <v>6.6548737342930302</v>
      </c>
      <c r="F38" s="155">
        <v>2.1117149758454099</v>
      </c>
      <c r="G38" s="154">
        <v>58386</v>
      </c>
      <c r="H38" s="155">
        <v>6.4990970942852497</v>
      </c>
      <c r="I38" s="154">
        <v>122157</v>
      </c>
      <c r="J38" s="155">
        <v>7.3256661893005601</v>
      </c>
      <c r="K38" s="155">
        <v>2.0922310142842502</v>
      </c>
    </row>
    <row r="39" spans="1:11" ht="9" customHeight="1" x14ac:dyDescent="0.15">
      <c r="A39" s="158" t="s">
        <v>59</v>
      </c>
      <c r="B39" s="147">
        <v>7462</v>
      </c>
      <c r="C39" s="149">
        <v>7.35146022155085</v>
      </c>
      <c r="D39" s="147">
        <v>15874</v>
      </c>
      <c r="E39" s="149">
        <v>8.5327498974429101</v>
      </c>
      <c r="F39" s="149">
        <v>2.12731171267757</v>
      </c>
      <c r="G39" s="147">
        <v>52143</v>
      </c>
      <c r="H39" s="149">
        <v>4.2734871815382203</v>
      </c>
      <c r="I39" s="147">
        <v>110765</v>
      </c>
      <c r="J39" s="149">
        <v>6.0236235546366403</v>
      </c>
      <c r="K39" s="149">
        <v>2.12425445409739</v>
      </c>
    </row>
    <row r="40" spans="1:11" ht="9" customHeight="1" x14ac:dyDescent="0.15">
      <c r="A40" s="158" t="s">
        <v>154</v>
      </c>
      <c r="B40" s="147">
        <v>818</v>
      </c>
      <c r="C40" s="149">
        <v>8.6321381142098197</v>
      </c>
      <c r="D40" s="147">
        <v>1611</v>
      </c>
      <c r="E40" s="149">
        <v>-8.8800904977375605</v>
      </c>
      <c r="F40" s="149">
        <v>1.9694376528117401</v>
      </c>
      <c r="G40" s="147">
        <v>6243</v>
      </c>
      <c r="H40" s="149">
        <v>29.603487647913699</v>
      </c>
      <c r="I40" s="147">
        <v>11392</v>
      </c>
      <c r="J40" s="149">
        <v>21.8786776505831</v>
      </c>
      <c r="K40" s="149">
        <v>1.8247637353836299</v>
      </c>
    </row>
    <row r="41" spans="1:11" s="123" customFormat="1" ht="20.100000000000001" customHeight="1" x14ac:dyDescent="0.15">
      <c r="A41" s="163" t="s">
        <v>362</v>
      </c>
      <c r="B41" s="154">
        <v>1492</v>
      </c>
      <c r="C41" s="155">
        <v>13.806254767353201</v>
      </c>
      <c r="D41" s="154">
        <v>3472</v>
      </c>
      <c r="E41" s="155">
        <v>12.326108055645401</v>
      </c>
      <c r="F41" s="155">
        <v>2.3270777479892799</v>
      </c>
      <c r="G41" s="154">
        <v>10953</v>
      </c>
      <c r="H41" s="155">
        <v>10.669899969687799</v>
      </c>
      <c r="I41" s="154">
        <v>27178</v>
      </c>
      <c r="J41" s="155">
        <v>7.81497937162806</v>
      </c>
      <c r="K41" s="155">
        <v>2.4813293161690901</v>
      </c>
    </row>
    <row r="42" spans="1:11" ht="9" customHeight="1" x14ac:dyDescent="0.15">
      <c r="A42" s="158" t="s">
        <v>59</v>
      </c>
      <c r="B42" s="147">
        <v>1313</v>
      </c>
      <c r="C42" s="149">
        <v>6.6612510154346003</v>
      </c>
      <c r="D42" s="147">
        <v>2926</v>
      </c>
      <c r="E42" s="149">
        <v>1.84476157326836</v>
      </c>
      <c r="F42" s="149">
        <v>2.22848438690023</v>
      </c>
      <c r="G42" s="147">
        <v>10314</v>
      </c>
      <c r="H42" s="149">
        <v>9.94563479373201</v>
      </c>
      <c r="I42" s="147">
        <v>25266</v>
      </c>
      <c r="J42" s="149">
        <v>5.9548771282395299</v>
      </c>
      <c r="K42" s="149">
        <v>2.4496800465386901</v>
      </c>
    </row>
    <row r="43" spans="1:11" ht="9" customHeight="1" x14ac:dyDescent="0.15">
      <c r="A43" s="158" t="s">
        <v>154</v>
      </c>
      <c r="B43" s="147">
        <v>179</v>
      </c>
      <c r="C43" s="149">
        <v>123.75</v>
      </c>
      <c r="D43" s="147">
        <v>546</v>
      </c>
      <c r="E43" s="149">
        <v>150.45871559632999</v>
      </c>
      <c r="F43" s="149">
        <v>3.0502793296089399</v>
      </c>
      <c r="G43" s="147">
        <v>639</v>
      </c>
      <c r="H43" s="149">
        <v>23.837209302325601</v>
      </c>
      <c r="I43" s="147">
        <v>1912</v>
      </c>
      <c r="J43" s="149">
        <v>40.381791483113098</v>
      </c>
      <c r="K43" s="149">
        <v>2.9921752738654099</v>
      </c>
    </row>
    <row r="44" spans="1:11" s="123" customFormat="1" ht="20.100000000000001" customHeight="1" x14ac:dyDescent="0.15">
      <c r="A44" s="163" t="s">
        <v>488</v>
      </c>
      <c r="B44" s="154">
        <v>349</v>
      </c>
      <c r="C44" s="155">
        <v>44.214876033057898</v>
      </c>
      <c r="D44" s="154">
        <v>737</v>
      </c>
      <c r="E44" s="155">
        <v>8.8626292466765193</v>
      </c>
      <c r="F44" s="155">
        <v>2.1117478510028702</v>
      </c>
      <c r="G44" s="154">
        <v>2047</v>
      </c>
      <c r="H44" s="155">
        <v>24.060606060606101</v>
      </c>
      <c r="I44" s="154">
        <v>4884</v>
      </c>
      <c r="J44" s="155">
        <v>3.5623409669211101</v>
      </c>
      <c r="K44" s="155">
        <v>2.3859306301905199</v>
      </c>
    </row>
    <row r="45" spans="1:11" ht="9" customHeight="1" x14ac:dyDescent="0.15">
      <c r="A45" s="158" t="s">
        <v>59</v>
      </c>
      <c r="B45" s="147">
        <v>348</v>
      </c>
      <c r="C45" s="149">
        <v>45</v>
      </c>
      <c r="D45" s="147">
        <v>734</v>
      </c>
      <c r="E45" s="149">
        <v>9.0638930163447196</v>
      </c>
      <c r="F45" s="149">
        <v>2.1091954022988499</v>
      </c>
      <c r="G45" s="147">
        <v>2043</v>
      </c>
      <c r="H45" s="149">
        <v>24.42143727162</v>
      </c>
      <c r="I45" s="147">
        <v>4867</v>
      </c>
      <c r="J45" s="149">
        <v>3.4651360544217602</v>
      </c>
      <c r="K45" s="149">
        <v>2.3822809593734702</v>
      </c>
    </row>
    <row r="46" spans="1:11" ht="9" customHeight="1" x14ac:dyDescent="0.15">
      <c r="A46" s="158" t="s">
        <v>154</v>
      </c>
      <c r="B46" s="147">
        <v>1</v>
      </c>
      <c r="C46" s="149">
        <v>-50</v>
      </c>
      <c r="D46" s="147">
        <v>3</v>
      </c>
      <c r="E46" s="149">
        <v>-25</v>
      </c>
      <c r="F46" s="149">
        <v>3</v>
      </c>
      <c r="G46" s="147">
        <v>4</v>
      </c>
      <c r="H46" s="149">
        <v>-50</v>
      </c>
      <c r="I46" s="147">
        <v>17</v>
      </c>
      <c r="J46" s="149">
        <v>41.6666666666667</v>
      </c>
      <c r="K46" s="149">
        <v>4.25</v>
      </c>
    </row>
    <row r="47" spans="1:11" s="123" customFormat="1" ht="20.100000000000001" customHeight="1" x14ac:dyDescent="0.15">
      <c r="A47" s="163" t="s">
        <v>486</v>
      </c>
      <c r="B47" s="154">
        <v>3616</v>
      </c>
      <c r="C47" s="155">
        <v>12.437810945273601</v>
      </c>
      <c r="D47" s="154">
        <v>16616</v>
      </c>
      <c r="E47" s="155">
        <v>0</v>
      </c>
      <c r="F47" s="155">
        <v>4.5951327433628304</v>
      </c>
      <c r="G47" s="154">
        <v>26104</v>
      </c>
      <c r="H47" s="155">
        <v>17.941535264085299</v>
      </c>
      <c r="I47" s="154">
        <v>138799</v>
      </c>
      <c r="J47" s="155">
        <v>3.3122687924733301</v>
      </c>
      <c r="K47" s="155">
        <v>5.3171544590867299</v>
      </c>
    </row>
    <row r="48" spans="1:11" ht="9" customHeight="1" x14ac:dyDescent="0.15">
      <c r="A48" s="158" t="s">
        <v>59</v>
      </c>
      <c r="B48" s="147">
        <v>3567</v>
      </c>
      <c r="C48" s="149">
        <v>12.346456692913399</v>
      </c>
      <c r="D48" s="147">
        <v>16553</v>
      </c>
      <c r="E48" s="149">
        <v>0.18762861639027101</v>
      </c>
      <c r="F48" s="149">
        <v>4.6405943369778502</v>
      </c>
      <c r="G48" s="147">
        <v>25426</v>
      </c>
      <c r="H48" s="149">
        <v>16.3341874084919</v>
      </c>
      <c r="I48" s="147">
        <v>137448</v>
      </c>
      <c r="J48" s="149">
        <v>2.91259228200482</v>
      </c>
      <c r="K48" s="149">
        <v>5.4058050814127299</v>
      </c>
    </row>
    <row r="49" spans="1:11" ht="9" customHeight="1" x14ac:dyDescent="0.15">
      <c r="A49" s="158" t="s">
        <v>154</v>
      </c>
      <c r="B49" s="147">
        <v>49</v>
      </c>
      <c r="C49" s="149">
        <v>19.512195121951201</v>
      </c>
      <c r="D49" s="147">
        <v>63</v>
      </c>
      <c r="E49" s="149">
        <v>-32.978723404255298</v>
      </c>
      <c r="F49" s="149">
        <v>1.28571428571429</v>
      </c>
      <c r="G49" s="147">
        <v>678</v>
      </c>
      <c r="H49" s="149">
        <v>144.76534296028899</v>
      </c>
      <c r="I49" s="147">
        <v>1351</v>
      </c>
      <c r="J49" s="149">
        <v>70.796460176991204</v>
      </c>
      <c r="K49" s="149">
        <v>1.99262536873156</v>
      </c>
    </row>
    <row r="50" spans="1:11" s="115" customFormat="1" ht="19.5" customHeight="1" x14ac:dyDescent="0.15">
      <c r="A50" s="163" t="s">
        <v>363</v>
      </c>
      <c r="B50" s="154">
        <v>1451</v>
      </c>
      <c r="C50" s="155">
        <v>3.34757834757835</v>
      </c>
      <c r="D50" s="154">
        <v>3180</v>
      </c>
      <c r="E50" s="155">
        <v>6.6040898424404997</v>
      </c>
      <c r="F50" s="155">
        <v>2.1915920055134399</v>
      </c>
      <c r="G50" s="154">
        <v>10026</v>
      </c>
      <c r="H50" s="155">
        <v>-1.79253599764914</v>
      </c>
      <c r="I50" s="154">
        <v>25376</v>
      </c>
      <c r="J50" s="155">
        <v>-2.7776713535879902</v>
      </c>
      <c r="K50" s="155">
        <v>2.5310193496908</v>
      </c>
    </row>
    <row r="51" spans="1:11" s="115" customFormat="1" ht="9" customHeight="1" x14ac:dyDescent="0.15">
      <c r="A51" s="158" t="s">
        <v>59</v>
      </c>
      <c r="B51" s="147">
        <v>1428</v>
      </c>
      <c r="C51" s="149">
        <v>10.185185185185199</v>
      </c>
      <c r="D51" s="147">
        <v>3121</v>
      </c>
      <c r="E51" s="149">
        <v>12.916063675832101</v>
      </c>
      <c r="F51" s="149">
        <v>2.1855742296918801</v>
      </c>
      <c r="G51" s="147">
        <v>9840</v>
      </c>
      <c r="H51" s="149">
        <v>3.23122114981116</v>
      </c>
      <c r="I51" s="147">
        <v>24988</v>
      </c>
      <c r="J51" s="149">
        <v>4.88582941571525</v>
      </c>
      <c r="K51" s="149">
        <v>2.5394308943089401</v>
      </c>
    </row>
    <row r="52" spans="1:11" s="115" customFormat="1" ht="9" customHeight="1" x14ac:dyDescent="0.15">
      <c r="A52" s="158" t="s">
        <v>154</v>
      </c>
      <c r="B52" s="147">
        <v>23</v>
      </c>
      <c r="C52" s="149">
        <v>-78.703703703703695</v>
      </c>
      <c r="D52" s="147">
        <v>59</v>
      </c>
      <c r="E52" s="149">
        <v>-73.059360730593596</v>
      </c>
      <c r="F52" s="149">
        <v>2.5652173913043499</v>
      </c>
      <c r="G52" s="147">
        <v>186</v>
      </c>
      <c r="H52" s="149">
        <v>-72.525849335302794</v>
      </c>
      <c r="I52" s="147">
        <v>388</v>
      </c>
      <c r="J52" s="149">
        <v>-82.960035133948196</v>
      </c>
      <c r="K52" s="149">
        <v>2.08602150537634</v>
      </c>
    </row>
    <row r="53" spans="1:11" s="115" customFormat="1" ht="9" customHeight="1" x14ac:dyDescent="0.15">
      <c r="B53" s="118"/>
      <c r="C53" s="117"/>
      <c r="D53" s="118"/>
      <c r="E53" s="117"/>
      <c r="F53" s="116"/>
      <c r="G53" s="118"/>
      <c r="H53" s="117"/>
      <c r="I53" s="118"/>
      <c r="J53" s="117"/>
      <c r="K53" s="116"/>
    </row>
    <row r="54" spans="1:11" x14ac:dyDescent="0.15">
      <c r="C54" s="114"/>
      <c r="E54" s="114"/>
      <c r="H54" s="114"/>
      <c r="J54" s="114"/>
    </row>
    <row r="55" spans="1:11" x14ac:dyDescent="0.15">
      <c r="C55" s="114"/>
      <c r="E55" s="114"/>
      <c r="H55" s="114"/>
      <c r="J55" s="114"/>
    </row>
    <row r="56" spans="1:11" x14ac:dyDescent="0.15">
      <c r="C56" s="114"/>
      <c r="E56" s="114"/>
      <c r="H56" s="114"/>
      <c r="J56" s="114"/>
    </row>
    <row r="57" spans="1:11" x14ac:dyDescent="0.15">
      <c r="C57" s="114"/>
      <c r="E57" s="114"/>
      <c r="H57" s="114"/>
      <c r="J57" s="114"/>
    </row>
    <row r="58" spans="1:11" x14ac:dyDescent="0.15">
      <c r="C58" s="114"/>
      <c r="E58" s="114"/>
      <c r="H58" s="114"/>
      <c r="J58" s="114"/>
    </row>
    <row r="59" spans="1:11" x14ac:dyDescent="0.15">
      <c r="C59" s="114"/>
      <c r="E59" s="114"/>
      <c r="H59" s="114"/>
      <c r="J59" s="114"/>
    </row>
    <row r="60" spans="1:11" x14ac:dyDescent="0.15">
      <c r="C60" s="114"/>
      <c r="E60" s="114"/>
      <c r="H60" s="114"/>
      <c r="J60" s="114"/>
    </row>
    <row r="61" spans="1:11" x14ac:dyDescent="0.15">
      <c r="C61" s="114"/>
      <c r="E61" s="114"/>
      <c r="H61" s="114"/>
      <c r="J61" s="114"/>
    </row>
    <row r="62" spans="1:11" x14ac:dyDescent="0.15">
      <c r="C62" s="114"/>
      <c r="E62" s="114"/>
      <c r="H62" s="114"/>
      <c r="J62" s="114"/>
    </row>
    <row r="63" spans="1:11" x14ac:dyDescent="0.15">
      <c r="C63" s="114"/>
      <c r="E63" s="114"/>
      <c r="H63" s="114"/>
      <c r="J63" s="114"/>
    </row>
    <row r="64" spans="1:11" x14ac:dyDescent="0.15">
      <c r="C64" s="114"/>
      <c r="E64" s="114"/>
      <c r="H64" s="114"/>
      <c r="J64" s="114"/>
    </row>
    <row r="65" spans="3:10" x14ac:dyDescent="0.15">
      <c r="C65" s="114"/>
      <c r="E65" s="114"/>
      <c r="H65" s="114"/>
      <c r="J65" s="114"/>
    </row>
    <row r="66" spans="3:10" x14ac:dyDescent="0.15">
      <c r="C66" s="114"/>
      <c r="E66" s="114"/>
      <c r="H66" s="114"/>
      <c r="J66" s="114"/>
    </row>
    <row r="67" spans="3:10" x14ac:dyDescent="0.15">
      <c r="C67" s="114"/>
      <c r="E67" s="114"/>
      <c r="H67" s="114"/>
      <c r="J67" s="114"/>
    </row>
    <row r="68" spans="3:10" x14ac:dyDescent="0.15">
      <c r="C68" s="114"/>
      <c r="E68" s="114"/>
      <c r="H68" s="114"/>
      <c r="J68" s="114"/>
    </row>
    <row r="69" spans="3:10" x14ac:dyDescent="0.15">
      <c r="C69" s="114"/>
      <c r="E69" s="114"/>
      <c r="H69" s="114"/>
      <c r="J69" s="114"/>
    </row>
    <row r="70" spans="3:10" x14ac:dyDescent="0.15">
      <c r="C70" s="114"/>
      <c r="E70" s="114"/>
      <c r="H70" s="114"/>
      <c r="J70" s="114"/>
    </row>
    <row r="71" spans="3:10" x14ac:dyDescent="0.15">
      <c r="C71" s="114"/>
      <c r="E71" s="114"/>
      <c r="H71" s="114"/>
      <c r="J71" s="114"/>
    </row>
    <row r="72" spans="3:10" x14ac:dyDescent="0.15">
      <c r="C72" s="114"/>
      <c r="E72" s="114"/>
      <c r="H72" s="114"/>
      <c r="J72" s="114"/>
    </row>
    <row r="73" spans="3:10" x14ac:dyDescent="0.15">
      <c r="C73" s="114"/>
      <c r="E73" s="114"/>
      <c r="H73" s="114"/>
      <c r="J73" s="114"/>
    </row>
    <row r="74" spans="3:10" x14ac:dyDescent="0.15">
      <c r="C74" s="114"/>
      <c r="E74" s="114"/>
      <c r="H74" s="114"/>
      <c r="J74" s="114"/>
    </row>
    <row r="75" spans="3:10" x14ac:dyDescent="0.15">
      <c r="C75" s="114"/>
      <c r="E75" s="114"/>
      <c r="H75" s="114"/>
      <c r="J75" s="114"/>
    </row>
    <row r="76" spans="3:10" x14ac:dyDescent="0.15">
      <c r="C76" s="114"/>
      <c r="E76" s="114"/>
      <c r="H76" s="114"/>
      <c r="J76" s="114"/>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row r="105" spans="3:10" x14ac:dyDescent="0.15">
      <c r="C105" s="114"/>
      <c r="E105" s="114"/>
      <c r="H105" s="114"/>
      <c r="J105" s="114"/>
    </row>
    <row r="106" spans="3:10" x14ac:dyDescent="0.15">
      <c r="C106" s="114"/>
      <c r="E106" s="114"/>
      <c r="H106" s="114"/>
      <c r="J106" s="114"/>
    </row>
    <row r="107" spans="3:10" x14ac:dyDescent="0.15">
      <c r="C107" s="114"/>
      <c r="E107" s="114"/>
      <c r="H107" s="114"/>
      <c r="J107" s="114"/>
    </row>
    <row r="108" spans="3:10" x14ac:dyDescent="0.15">
      <c r="C108" s="114"/>
      <c r="E108" s="114"/>
      <c r="H108" s="114"/>
      <c r="J108" s="114"/>
    </row>
    <row r="109" spans="3:10" x14ac:dyDescent="0.15">
      <c r="C109" s="114"/>
      <c r="E109" s="114"/>
      <c r="H109" s="114"/>
      <c r="J109" s="114"/>
    </row>
    <row r="110" spans="3:10" x14ac:dyDescent="0.15">
      <c r="C110" s="114"/>
      <c r="E110" s="114"/>
      <c r="H110" s="114"/>
      <c r="J110" s="114"/>
    </row>
    <row r="111" spans="3:10" x14ac:dyDescent="0.15">
      <c r="C111" s="114"/>
      <c r="E111" s="114"/>
      <c r="H111" s="114"/>
      <c r="J111" s="114"/>
    </row>
    <row r="112" spans="3:10" x14ac:dyDescent="0.15">
      <c r="C112" s="114"/>
      <c r="E112" s="114"/>
      <c r="H112" s="114"/>
      <c r="J112" s="114"/>
    </row>
    <row r="113" spans="3:10" x14ac:dyDescent="0.15">
      <c r="C113" s="114"/>
      <c r="E113" s="114"/>
      <c r="H113" s="114"/>
      <c r="J113" s="114"/>
    </row>
    <row r="114" spans="3:10" x14ac:dyDescent="0.15">
      <c r="C114" s="114"/>
      <c r="E114" s="114"/>
      <c r="H114" s="114"/>
      <c r="J114" s="114"/>
    </row>
    <row r="115" spans="3:10" x14ac:dyDescent="0.15">
      <c r="C115" s="114"/>
      <c r="E115" s="114"/>
      <c r="H115" s="114"/>
      <c r="J115" s="114"/>
    </row>
    <row r="116" spans="3:10" x14ac:dyDescent="0.15">
      <c r="C116" s="114"/>
      <c r="E116" s="114"/>
      <c r="H116" s="114"/>
      <c r="J116" s="114"/>
    </row>
    <row r="117" spans="3:10" x14ac:dyDescent="0.15">
      <c r="C117" s="114"/>
      <c r="E117" s="114"/>
      <c r="H117" s="114"/>
      <c r="J117" s="114"/>
    </row>
    <row r="118" spans="3:10" x14ac:dyDescent="0.15">
      <c r="C118" s="114"/>
      <c r="E118" s="114"/>
      <c r="H118" s="114"/>
      <c r="J118" s="114"/>
    </row>
    <row r="119" spans="3:10" x14ac:dyDescent="0.15">
      <c r="C119" s="114"/>
      <c r="E119" s="114"/>
      <c r="H119" s="114"/>
      <c r="J119" s="114"/>
    </row>
    <row r="120" spans="3:10" x14ac:dyDescent="0.15">
      <c r="C120" s="114"/>
      <c r="E120" s="114"/>
      <c r="H120" s="114"/>
      <c r="J120" s="114"/>
    </row>
    <row r="121" spans="3:10" x14ac:dyDescent="0.15">
      <c r="C121" s="114"/>
      <c r="E121" s="114"/>
      <c r="H121" s="114"/>
      <c r="J121" s="114"/>
    </row>
    <row r="122" spans="3:10" x14ac:dyDescent="0.15">
      <c r="C122" s="114"/>
      <c r="E122" s="114"/>
      <c r="H122" s="114"/>
      <c r="J122" s="114"/>
    </row>
    <row r="123" spans="3:10" x14ac:dyDescent="0.15">
      <c r="C123" s="114"/>
      <c r="E123" s="114"/>
      <c r="H123" s="114"/>
      <c r="J123" s="114"/>
    </row>
    <row r="124" spans="3:10" x14ac:dyDescent="0.15">
      <c r="C124" s="114"/>
      <c r="E124" s="114"/>
      <c r="H124" s="114"/>
      <c r="J124" s="114"/>
    </row>
    <row r="125" spans="3:10" x14ac:dyDescent="0.15">
      <c r="C125" s="114"/>
      <c r="E125" s="114"/>
      <c r="H125" s="114"/>
      <c r="J125" s="114"/>
    </row>
    <row r="126" spans="3:10" x14ac:dyDescent="0.15">
      <c r="C126" s="114"/>
      <c r="E126" s="114"/>
      <c r="H126" s="114"/>
      <c r="J126" s="114"/>
    </row>
    <row r="127" spans="3:10" x14ac:dyDescent="0.15">
      <c r="C127" s="114"/>
      <c r="E127" s="114"/>
      <c r="H127" s="114"/>
      <c r="J127" s="114"/>
    </row>
    <row r="128" spans="3:10" x14ac:dyDescent="0.15">
      <c r="C128" s="114"/>
      <c r="E128" s="114"/>
      <c r="H128" s="114"/>
      <c r="J128" s="114"/>
    </row>
    <row r="129" spans="3:10" x14ac:dyDescent="0.15">
      <c r="C129" s="114"/>
      <c r="E129" s="114"/>
      <c r="H129" s="114"/>
      <c r="J129" s="114"/>
    </row>
    <row r="130" spans="3:10" x14ac:dyDescent="0.15">
      <c r="C130" s="114"/>
      <c r="E130" s="114"/>
      <c r="H130" s="114"/>
      <c r="J130" s="114"/>
    </row>
    <row r="131" spans="3:10" x14ac:dyDescent="0.15">
      <c r="C131" s="114"/>
      <c r="E131" s="114"/>
      <c r="H131" s="114"/>
      <c r="J131" s="114"/>
    </row>
    <row r="132" spans="3:10" x14ac:dyDescent="0.15">
      <c r="C132" s="114"/>
      <c r="E132" s="114"/>
      <c r="H132" s="114"/>
      <c r="J132" s="114"/>
    </row>
    <row r="133" spans="3:10" x14ac:dyDescent="0.15">
      <c r="C133" s="114"/>
      <c r="E133" s="114"/>
      <c r="H133" s="114"/>
      <c r="J133" s="114"/>
    </row>
    <row r="134" spans="3:10" x14ac:dyDescent="0.15">
      <c r="C134" s="114"/>
      <c r="E134" s="114"/>
      <c r="H134" s="114"/>
      <c r="J134" s="114"/>
    </row>
    <row r="135" spans="3:10" x14ac:dyDescent="0.15">
      <c r="C135" s="114"/>
      <c r="E135" s="114"/>
      <c r="H135" s="114"/>
      <c r="J135" s="114"/>
    </row>
    <row r="136" spans="3:10" x14ac:dyDescent="0.15">
      <c r="C136" s="114"/>
      <c r="E136" s="114"/>
      <c r="H136" s="114"/>
      <c r="J136" s="114"/>
    </row>
    <row r="137" spans="3:10" x14ac:dyDescent="0.15">
      <c r="C137" s="114"/>
      <c r="E137" s="114"/>
      <c r="H137" s="114"/>
      <c r="J137" s="114"/>
    </row>
    <row r="138" spans="3:10" x14ac:dyDescent="0.15">
      <c r="C138" s="114"/>
      <c r="E138" s="114"/>
      <c r="H138" s="114"/>
      <c r="J138" s="114"/>
    </row>
    <row r="139" spans="3:10" x14ac:dyDescent="0.15">
      <c r="C139" s="114"/>
      <c r="E139" s="114"/>
      <c r="H139" s="114"/>
      <c r="J139" s="114"/>
    </row>
    <row r="140" spans="3:10" x14ac:dyDescent="0.15">
      <c r="C140" s="114"/>
      <c r="E140" s="114"/>
      <c r="H140" s="114"/>
      <c r="J140" s="114"/>
    </row>
    <row r="141" spans="3:10" x14ac:dyDescent="0.15">
      <c r="C141" s="114"/>
      <c r="E141" s="114"/>
      <c r="H141" s="114"/>
      <c r="J141" s="114"/>
    </row>
    <row r="142" spans="3:10" x14ac:dyDescent="0.15">
      <c r="C142" s="114"/>
      <c r="E142" s="114"/>
      <c r="H142" s="114"/>
      <c r="J142" s="114"/>
    </row>
    <row r="143" spans="3:10" x14ac:dyDescent="0.15">
      <c r="C143" s="114"/>
      <c r="E143" s="114"/>
      <c r="H143" s="114"/>
      <c r="J143"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4"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4" orientation="portrait" useFirstPageNumber="1" r:id="rId1"/>
  <headerFooter alignWithMargins="0">
    <oddHeader>&amp;C&amp;8- &amp;P -</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K136"/>
  <sheetViews>
    <sheetView zoomScale="130" workbookViewId="0">
      <selection activeCell="L1" sqref="L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278" t="s">
        <v>205</v>
      </c>
      <c r="B1" s="278"/>
      <c r="C1" s="278"/>
      <c r="D1" s="278"/>
      <c r="E1" s="278"/>
      <c r="F1" s="278"/>
      <c r="G1" s="278"/>
      <c r="H1" s="278"/>
      <c r="I1" s="278"/>
      <c r="J1" s="278"/>
      <c r="K1" s="278"/>
    </row>
    <row r="2" spans="1:11" ht="9.9499999999999993" customHeight="1" x14ac:dyDescent="0.15">
      <c r="A2" s="269" t="s">
        <v>256</v>
      </c>
      <c r="B2" s="250" t="s">
        <v>494</v>
      </c>
      <c r="C2" s="246"/>
      <c r="D2" s="246"/>
      <c r="E2" s="246"/>
      <c r="F2" s="246"/>
      <c r="G2" s="251" t="s">
        <v>495</v>
      </c>
      <c r="H2" s="252"/>
      <c r="I2" s="252"/>
      <c r="J2" s="252"/>
      <c r="K2" s="252"/>
    </row>
    <row r="3" spans="1:11" ht="9.9499999999999993" customHeight="1" x14ac:dyDescent="0.15">
      <c r="A3" s="270"/>
      <c r="B3" s="272" t="s">
        <v>135</v>
      </c>
      <c r="C3" s="273"/>
      <c r="D3" s="274" t="s">
        <v>133</v>
      </c>
      <c r="E3" s="275"/>
      <c r="F3" s="276" t="s">
        <v>57</v>
      </c>
      <c r="G3" s="274" t="s">
        <v>135</v>
      </c>
      <c r="H3" s="275"/>
      <c r="I3" s="274" t="s">
        <v>133</v>
      </c>
      <c r="J3" s="275"/>
      <c r="K3" s="274" t="s">
        <v>57</v>
      </c>
    </row>
    <row r="4" spans="1:11" ht="45" customHeight="1" x14ac:dyDescent="0.15">
      <c r="A4" s="270"/>
      <c r="B4" s="134" t="s">
        <v>136</v>
      </c>
      <c r="C4" s="133" t="s">
        <v>152</v>
      </c>
      <c r="D4" s="133" t="s">
        <v>136</v>
      </c>
      <c r="E4" s="133" t="s">
        <v>152</v>
      </c>
      <c r="F4" s="277"/>
      <c r="G4" s="133" t="s">
        <v>136</v>
      </c>
      <c r="H4" s="133" t="s">
        <v>155</v>
      </c>
      <c r="I4" s="133" t="s">
        <v>136</v>
      </c>
      <c r="J4" s="133" t="s">
        <v>155</v>
      </c>
      <c r="K4" s="274"/>
    </row>
    <row r="5" spans="1:11" ht="9.9499999999999993" customHeight="1" x14ac:dyDescent="0.15">
      <c r="A5" s="271"/>
      <c r="B5" s="129" t="s">
        <v>137</v>
      </c>
      <c r="C5" s="135" t="s">
        <v>138</v>
      </c>
      <c r="D5" s="135" t="s">
        <v>137</v>
      </c>
      <c r="E5" s="135" t="s">
        <v>138</v>
      </c>
      <c r="F5" s="135" t="s">
        <v>139</v>
      </c>
      <c r="G5" s="135" t="s">
        <v>137</v>
      </c>
      <c r="H5" s="135" t="s">
        <v>138</v>
      </c>
      <c r="I5" s="135" t="s">
        <v>137</v>
      </c>
      <c r="J5" s="135" t="s">
        <v>138</v>
      </c>
      <c r="K5" s="136" t="s">
        <v>139</v>
      </c>
    </row>
    <row r="6" spans="1:11" ht="21.95" customHeight="1" x14ac:dyDescent="0.15">
      <c r="A6" s="122" t="s">
        <v>202</v>
      </c>
      <c r="B6" s="121"/>
      <c r="C6" s="120"/>
      <c r="D6" s="121"/>
      <c r="E6" s="120"/>
      <c r="F6" s="128"/>
      <c r="G6" s="121"/>
      <c r="H6" s="120"/>
      <c r="I6" s="121"/>
      <c r="J6" s="120"/>
      <c r="K6" s="128"/>
    </row>
    <row r="7" spans="1:11" s="123" customFormat="1" ht="20.100000000000001" customHeight="1" x14ac:dyDescent="0.15">
      <c r="A7" s="163" t="s">
        <v>364</v>
      </c>
      <c r="B7" s="154">
        <v>744</v>
      </c>
      <c r="C7" s="155">
        <v>-19.393282773564501</v>
      </c>
      <c r="D7" s="154">
        <v>1876</v>
      </c>
      <c r="E7" s="155">
        <v>-12.336448598130801</v>
      </c>
      <c r="F7" s="155">
        <v>2.52150537634409</v>
      </c>
      <c r="G7" s="154">
        <v>5346</v>
      </c>
      <c r="H7" s="155">
        <v>-12.1879106438896</v>
      </c>
      <c r="I7" s="154">
        <v>13103</v>
      </c>
      <c r="J7" s="155">
        <v>-20.123140697390902</v>
      </c>
      <c r="K7" s="155">
        <v>2.4509913954358402</v>
      </c>
    </row>
    <row r="8" spans="1:11" ht="9" customHeight="1" x14ac:dyDescent="0.15">
      <c r="A8" s="158" t="s">
        <v>59</v>
      </c>
      <c r="B8" s="147">
        <v>722</v>
      </c>
      <c r="C8" s="149">
        <v>-20.9200438116101</v>
      </c>
      <c r="D8" s="147">
        <v>1788</v>
      </c>
      <c r="E8" s="149">
        <v>-15.700141442715699</v>
      </c>
      <c r="F8" s="149">
        <v>2.4764542936288101</v>
      </c>
      <c r="G8" s="147">
        <v>5251</v>
      </c>
      <c r="H8" s="149">
        <v>-11.703379855389301</v>
      </c>
      <c r="I8" s="147">
        <v>12850</v>
      </c>
      <c r="J8" s="149">
        <v>-19.6322471699293</v>
      </c>
      <c r="K8" s="149">
        <v>2.4471529232527098</v>
      </c>
    </row>
    <row r="9" spans="1:11" ht="9" customHeight="1" x14ac:dyDescent="0.15">
      <c r="A9" s="158" t="s">
        <v>154</v>
      </c>
      <c r="B9" s="147">
        <v>22</v>
      </c>
      <c r="C9" s="149">
        <v>120</v>
      </c>
      <c r="D9" s="147">
        <v>88</v>
      </c>
      <c r="E9" s="156" t="s">
        <v>506</v>
      </c>
      <c r="F9" s="149">
        <v>4</v>
      </c>
      <c r="G9" s="147">
        <v>95</v>
      </c>
      <c r="H9" s="149">
        <v>-32.624113475177303</v>
      </c>
      <c r="I9" s="147">
        <v>253</v>
      </c>
      <c r="J9" s="149">
        <v>-39.036144578313298</v>
      </c>
      <c r="K9" s="149">
        <v>2.6631578947368402</v>
      </c>
    </row>
    <row r="10" spans="1:11" ht="19.5" customHeight="1" x14ac:dyDescent="0.15">
      <c r="A10" s="163" t="s">
        <v>365</v>
      </c>
      <c r="B10" s="154">
        <v>630</v>
      </c>
      <c r="C10" s="155">
        <v>5.1752921535893099</v>
      </c>
      <c r="D10" s="154">
        <v>1208</v>
      </c>
      <c r="E10" s="155">
        <v>2.0270270270270299</v>
      </c>
      <c r="F10" s="155">
        <v>1.91746031746032</v>
      </c>
      <c r="G10" s="154">
        <v>4900</v>
      </c>
      <c r="H10" s="155">
        <v>18.386083595071302</v>
      </c>
      <c r="I10" s="154">
        <v>8929</v>
      </c>
      <c r="J10" s="155">
        <v>14.5771846528936</v>
      </c>
      <c r="K10" s="155">
        <v>1.8222448979591801</v>
      </c>
    </row>
    <row r="11" spans="1:11" ht="9" customHeight="1" x14ac:dyDescent="0.15">
      <c r="A11" s="158" t="s">
        <v>59</v>
      </c>
      <c r="B11" s="147">
        <v>624</v>
      </c>
      <c r="C11" s="149">
        <v>6.3032367972742804</v>
      </c>
      <c r="D11" s="147">
        <v>1200</v>
      </c>
      <c r="E11" s="149">
        <v>3.1814273430782398</v>
      </c>
      <c r="F11" s="149">
        <v>1.92307692307692</v>
      </c>
      <c r="G11" s="147">
        <v>4827</v>
      </c>
      <c r="H11" s="149">
        <v>19.5393759286776</v>
      </c>
      <c r="I11" s="147">
        <v>8826</v>
      </c>
      <c r="J11" s="149">
        <v>16.162147933666802</v>
      </c>
      <c r="K11" s="149">
        <v>1.82846488502175</v>
      </c>
    </row>
    <row r="12" spans="1:11" ht="9" customHeight="1" x14ac:dyDescent="0.15">
      <c r="A12" s="158" t="s">
        <v>154</v>
      </c>
      <c r="B12" s="147">
        <v>6</v>
      </c>
      <c r="C12" s="149">
        <v>-50</v>
      </c>
      <c r="D12" s="147">
        <v>8</v>
      </c>
      <c r="E12" s="149">
        <v>-61.904761904761898</v>
      </c>
      <c r="F12" s="149">
        <v>1.3333333333333299</v>
      </c>
      <c r="G12" s="147">
        <v>73</v>
      </c>
      <c r="H12" s="149">
        <v>-27.722772277227701</v>
      </c>
      <c r="I12" s="147">
        <v>103</v>
      </c>
      <c r="J12" s="149">
        <v>-47.179487179487197</v>
      </c>
      <c r="K12" s="149">
        <v>1.41095890410959</v>
      </c>
    </row>
    <row r="13" spans="1:11" s="123" customFormat="1" ht="20.100000000000001" customHeight="1" x14ac:dyDescent="0.15">
      <c r="A13" s="163" t="s">
        <v>366</v>
      </c>
      <c r="B13" s="154">
        <v>3027</v>
      </c>
      <c r="C13" s="155">
        <v>22.056451612903199</v>
      </c>
      <c r="D13" s="154">
        <v>4687</v>
      </c>
      <c r="E13" s="155">
        <v>30.812168573820799</v>
      </c>
      <c r="F13" s="155">
        <v>1.54839775355137</v>
      </c>
      <c r="G13" s="154">
        <v>18310</v>
      </c>
      <c r="H13" s="155">
        <v>4.9343801937073701</v>
      </c>
      <c r="I13" s="154">
        <v>27800</v>
      </c>
      <c r="J13" s="155">
        <v>7.84389789743192</v>
      </c>
      <c r="K13" s="155">
        <v>1.51829601310759</v>
      </c>
    </row>
    <row r="14" spans="1:11" ht="9" customHeight="1" x14ac:dyDescent="0.15">
      <c r="A14" s="158" t="s">
        <v>59</v>
      </c>
      <c r="B14" s="147">
        <v>2933</v>
      </c>
      <c r="C14" s="149">
        <v>31.879496402877699</v>
      </c>
      <c r="D14" s="147">
        <v>4513</v>
      </c>
      <c r="E14" s="149">
        <v>40.943160524672102</v>
      </c>
      <c r="F14" s="149">
        <v>1.5386975792703701</v>
      </c>
      <c r="G14" s="147">
        <v>17050</v>
      </c>
      <c r="H14" s="149">
        <v>14.6835272751732</v>
      </c>
      <c r="I14" s="147">
        <v>25896</v>
      </c>
      <c r="J14" s="149">
        <v>17.762619372442</v>
      </c>
      <c r="K14" s="149">
        <v>1.5188269794721401</v>
      </c>
    </row>
    <row r="15" spans="1:11" ht="9" customHeight="1" x14ac:dyDescent="0.15">
      <c r="A15" s="158" t="s">
        <v>154</v>
      </c>
      <c r="B15" s="147">
        <v>94</v>
      </c>
      <c r="C15" s="149">
        <v>-63.28125</v>
      </c>
      <c r="D15" s="147">
        <v>174</v>
      </c>
      <c r="E15" s="149">
        <v>-54.330708661417297</v>
      </c>
      <c r="F15" s="149">
        <v>1.8510638297872299</v>
      </c>
      <c r="G15" s="147">
        <v>1260</v>
      </c>
      <c r="H15" s="149">
        <v>-51.200619674670797</v>
      </c>
      <c r="I15" s="147">
        <v>1904</v>
      </c>
      <c r="J15" s="149">
        <v>-49.736008447729702</v>
      </c>
      <c r="K15" s="149">
        <v>1.51111111111111</v>
      </c>
    </row>
    <row r="16" spans="1:11" s="123" customFormat="1" ht="21.95" customHeight="1" x14ac:dyDescent="0.15">
      <c r="A16" s="126" t="s">
        <v>76</v>
      </c>
      <c r="B16" s="125"/>
      <c r="C16" s="124"/>
      <c r="D16" s="125"/>
      <c r="E16" s="124"/>
      <c r="F16" s="127"/>
      <c r="G16" s="125"/>
      <c r="H16" s="124"/>
      <c r="I16" s="125"/>
      <c r="J16" s="124"/>
      <c r="K16" s="127"/>
    </row>
    <row r="17" spans="1:11" s="123" customFormat="1" ht="20.100000000000001" customHeight="1" x14ac:dyDescent="0.15">
      <c r="A17" s="163" t="s">
        <v>367</v>
      </c>
      <c r="B17" s="154">
        <v>157</v>
      </c>
      <c r="C17" s="155">
        <v>-15.5913978494624</v>
      </c>
      <c r="D17" s="154">
        <v>261</v>
      </c>
      <c r="E17" s="155">
        <v>-22.321428571428601</v>
      </c>
      <c r="F17" s="155">
        <v>1.6624203821656101</v>
      </c>
      <c r="G17" s="154">
        <v>1272</v>
      </c>
      <c r="H17" s="155">
        <v>-28.3783783783784</v>
      </c>
      <c r="I17" s="154">
        <v>2606</v>
      </c>
      <c r="J17" s="155">
        <v>-31.958224543080899</v>
      </c>
      <c r="K17" s="155">
        <v>2.0487421383647799</v>
      </c>
    </row>
    <row r="18" spans="1:11" ht="9" customHeight="1" x14ac:dyDescent="0.15">
      <c r="A18" s="158" t="s">
        <v>59</v>
      </c>
      <c r="B18" s="147">
        <v>155</v>
      </c>
      <c r="C18" s="149">
        <v>-16.6666666666667</v>
      </c>
      <c r="D18" s="147">
        <v>254</v>
      </c>
      <c r="E18" s="149">
        <v>-24.404761904761902</v>
      </c>
      <c r="F18" s="149">
        <v>1.6387096774193499</v>
      </c>
      <c r="G18" s="147">
        <v>1263</v>
      </c>
      <c r="H18" s="149">
        <v>-28.279386712095398</v>
      </c>
      <c r="I18" s="147">
        <v>2585</v>
      </c>
      <c r="J18" s="149">
        <v>-31.812186758111299</v>
      </c>
      <c r="K18" s="149">
        <v>2.0467141726049101</v>
      </c>
    </row>
    <row r="19" spans="1:11" ht="9" customHeight="1" x14ac:dyDescent="0.15">
      <c r="A19" s="158" t="s">
        <v>154</v>
      </c>
      <c r="B19" s="147">
        <v>2</v>
      </c>
      <c r="C19" s="156" t="s">
        <v>506</v>
      </c>
      <c r="D19" s="147">
        <v>7</v>
      </c>
      <c r="E19" s="156" t="s">
        <v>506</v>
      </c>
      <c r="F19" s="149">
        <v>3.5</v>
      </c>
      <c r="G19" s="147">
        <v>9</v>
      </c>
      <c r="H19" s="149">
        <v>-40</v>
      </c>
      <c r="I19" s="147">
        <v>21</v>
      </c>
      <c r="J19" s="149">
        <v>-46.153846153846203</v>
      </c>
      <c r="K19" s="149">
        <v>2.3333333333333299</v>
      </c>
    </row>
    <row r="20" spans="1:11" s="123" customFormat="1" ht="20.100000000000001" customHeight="1" x14ac:dyDescent="0.15">
      <c r="A20" s="163" t="s">
        <v>368</v>
      </c>
      <c r="B20" s="154">
        <v>651</v>
      </c>
      <c r="C20" s="155">
        <v>0.61823802163833397</v>
      </c>
      <c r="D20" s="154">
        <v>1222</v>
      </c>
      <c r="E20" s="155">
        <v>-6.3601532567049803</v>
      </c>
      <c r="F20" s="155">
        <v>1.87711213517665</v>
      </c>
      <c r="G20" s="154">
        <v>5125</v>
      </c>
      <c r="H20" s="155">
        <v>-5.5473645410984203</v>
      </c>
      <c r="I20" s="154">
        <v>10653</v>
      </c>
      <c r="J20" s="155">
        <v>-1.44324174299196</v>
      </c>
      <c r="K20" s="155">
        <v>2.0786341463414599</v>
      </c>
    </row>
    <row r="21" spans="1:11" ht="9" customHeight="1" x14ac:dyDescent="0.15">
      <c r="A21" s="158" t="s">
        <v>59</v>
      </c>
      <c r="B21" s="147">
        <v>623</v>
      </c>
      <c r="C21" s="149">
        <v>-2.5039123630672901</v>
      </c>
      <c r="D21" s="147">
        <v>1161</v>
      </c>
      <c r="E21" s="149">
        <v>-9.6498054474708095</v>
      </c>
      <c r="F21" s="149">
        <v>1.86356340288925</v>
      </c>
      <c r="G21" s="147">
        <v>4916</v>
      </c>
      <c r="H21" s="149">
        <v>-7.9917649260715002</v>
      </c>
      <c r="I21" s="147">
        <v>10044</v>
      </c>
      <c r="J21" s="149">
        <v>-5.7432432432432403</v>
      </c>
      <c r="K21" s="149">
        <v>2.0431244914564699</v>
      </c>
    </row>
    <row r="22" spans="1:11" ht="9" customHeight="1" x14ac:dyDescent="0.15">
      <c r="A22" s="158" t="s">
        <v>154</v>
      </c>
      <c r="B22" s="147">
        <v>28</v>
      </c>
      <c r="C22" s="149">
        <v>250</v>
      </c>
      <c r="D22" s="147">
        <v>61</v>
      </c>
      <c r="E22" s="149">
        <v>205</v>
      </c>
      <c r="F22" s="149">
        <v>2.1785714285714302</v>
      </c>
      <c r="G22" s="147">
        <v>209</v>
      </c>
      <c r="H22" s="149">
        <v>151.80722891566299</v>
      </c>
      <c r="I22" s="147">
        <v>609</v>
      </c>
      <c r="J22" s="149">
        <v>298.03921568627499</v>
      </c>
      <c r="K22" s="149">
        <v>2.9138755980861202</v>
      </c>
    </row>
    <row r="23" spans="1:11" s="123" customFormat="1" ht="20.100000000000001" customHeight="1" x14ac:dyDescent="0.15">
      <c r="A23" s="163" t="s">
        <v>369</v>
      </c>
      <c r="B23" s="154">
        <v>991</v>
      </c>
      <c r="C23" s="155">
        <v>-4.6198267564966402</v>
      </c>
      <c r="D23" s="154">
        <v>3469</v>
      </c>
      <c r="E23" s="155">
        <v>39.9919289749798</v>
      </c>
      <c r="F23" s="155">
        <v>3.5005045408678099</v>
      </c>
      <c r="G23" s="154">
        <v>8562</v>
      </c>
      <c r="H23" s="155">
        <v>3.59346642468239</v>
      </c>
      <c r="I23" s="154">
        <v>25040</v>
      </c>
      <c r="J23" s="155">
        <v>11.373037406040099</v>
      </c>
      <c r="K23" s="155">
        <v>2.92455033870591</v>
      </c>
    </row>
    <row r="24" spans="1:11" ht="9" customHeight="1" x14ac:dyDescent="0.15">
      <c r="A24" s="158" t="s">
        <v>59</v>
      </c>
      <c r="B24" s="147">
        <v>867</v>
      </c>
      <c r="C24" s="149">
        <v>-13.3</v>
      </c>
      <c r="D24" s="147">
        <v>2584</v>
      </c>
      <c r="E24" s="149">
        <v>12.8384279475982</v>
      </c>
      <c r="F24" s="149">
        <v>2.9803921568627501</v>
      </c>
      <c r="G24" s="147">
        <v>7760</v>
      </c>
      <c r="H24" s="149">
        <v>-5.1808406647116403</v>
      </c>
      <c r="I24" s="147">
        <v>21521</v>
      </c>
      <c r="J24" s="149">
        <v>-1.6272797915619199</v>
      </c>
      <c r="K24" s="149">
        <v>2.77332474226804</v>
      </c>
    </row>
    <row r="25" spans="1:11" ht="9" customHeight="1" x14ac:dyDescent="0.15">
      <c r="A25" s="158" t="s">
        <v>154</v>
      </c>
      <c r="B25" s="147">
        <v>124</v>
      </c>
      <c r="C25" s="149">
        <v>217.94871794871801</v>
      </c>
      <c r="D25" s="147">
        <v>885</v>
      </c>
      <c r="E25" s="156" t="s">
        <v>506</v>
      </c>
      <c r="F25" s="149">
        <v>7.1370967741935498</v>
      </c>
      <c r="G25" s="147">
        <v>802</v>
      </c>
      <c r="H25" s="156" t="s">
        <v>506</v>
      </c>
      <c r="I25" s="147">
        <v>3519</v>
      </c>
      <c r="J25" s="156" t="s">
        <v>506</v>
      </c>
      <c r="K25" s="149">
        <v>4.38778054862843</v>
      </c>
    </row>
    <row r="26" spans="1:11" s="123" customFormat="1" ht="21.95" customHeight="1" x14ac:dyDescent="0.15">
      <c r="A26" s="126" t="s">
        <v>77</v>
      </c>
      <c r="B26" s="125"/>
      <c r="C26" s="124"/>
      <c r="D26" s="125"/>
      <c r="E26" s="124"/>
      <c r="F26" s="127"/>
      <c r="G26" s="125"/>
      <c r="H26" s="124"/>
      <c r="I26" s="125"/>
      <c r="J26" s="124"/>
      <c r="K26" s="127"/>
    </row>
    <row r="27" spans="1:11" s="123" customFormat="1" ht="20.100000000000001" customHeight="1" x14ac:dyDescent="0.15">
      <c r="A27" s="164" t="s">
        <v>456</v>
      </c>
      <c r="B27" s="154">
        <v>486</v>
      </c>
      <c r="C27" s="155">
        <v>-20.588235294117698</v>
      </c>
      <c r="D27" s="154">
        <v>5192</v>
      </c>
      <c r="E27" s="155">
        <v>-16.1769454310623</v>
      </c>
      <c r="F27" s="155">
        <v>10.683127572016501</v>
      </c>
      <c r="G27" s="154">
        <v>4317</v>
      </c>
      <c r="H27" s="155">
        <v>-7.9530916844349697</v>
      </c>
      <c r="I27" s="154">
        <v>45746</v>
      </c>
      <c r="J27" s="155">
        <v>-17.7289403640026</v>
      </c>
      <c r="K27" s="155">
        <v>10.5967106787121</v>
      </c>
    </row>
    <row r="28" spans="1:11" ht="9" customHeight="1" x14ac:dyDescent="0.15">
      <c r="A28" s="165" t="s">
        <v>59</v>
      </c>
      <c r="B28" s="147">
        <v>477</v>
      </c>
      <c r="C28" s="149">
        <v>-20.632279534109799</v>
      </c>
      <c r="D28" s="147">
        <v>5169</v>
      </c>
      <c r="E28" s="149">
        <v>-15.759452411994801</v>
      </c>
      <c r="F28" s="149">
        <v>10.8364779874214</v>
      </c>
      <c r="G28" s="147">
        <v>4211</v>
      </c>
      <c r="H28" s="149">
        <v>-9.2065545493747294</v>
      </c>
      <c r="I28" s="147">
        <v>45537</v>
      </c>
      <c r="J28" s="149">
        <v>-17.656100251351699</v>
      </c>
      <c r="K28" s="149">
        <v>10.8138209451437</v>
      </c>
    </row>
    <row r="29" spans="1:11" ht="9" customHeight="1" x14ac:dyDescent="0.15">
      <c r="A29" s="165" t="s">
        <v>154</v>
      </c>
      <c r="B29" s="147">
        <v>9</v>
      </c>
      <c r="C29" s="149">
        <v>-18.181818181818201</v>
      </c>
      <c r="D29" s="147">
        <v>23</v>
      </c>
      <c r="E29" s="149">
        <v>-60.344827586206897</v>
      </c>
      <c r="F29" s="149">
        <v>2.5555555555555598</v>
      </c>
      <c r="G29" s="147">
        <v>106</v>
      </c>
      <c r="H29" s="149">
        <v>103.846153846154</v>
      </c>
      <c r="I29" s="147">
        <v>209</v>
      </c>
      <c r="J29" s="149">
        <v>-31.023102310231</v>
      </c>
      <c r="K29" s="149">
        <v>1.97169811320755</v>
      </c>
    </row>
    <row r="30" spans="1:11" s="123" customFormat="1" ht="20.100000000000001" customHeight="1" x14ac:dyDescent="0.15">
      <c r="A30" s="163" t="s">
        <v>370</v>
      </c>
      <c r="B30" s="154">
        <v>733</v>
      </c>
      <c r="C30" s="155">
        <v>3.3850493653032498</v>
      </c>
      <c r="D30" s="154">
        <v>1497</v>
      </c>
      <c r="E30" s="155">
        <v>-2.7922077922077899</v>
      </c>
      <c r="F30" s="155">
        <v>2.0422919508867698</v>
      </c>
      <c r="G30" s="154">
        <v>6170</v>
      </c>
      <c r="H30" s="155">
        <v>3.9070394072078201</v>
      </c>
      <c r="I30" s="154">
        <v>13872</v>
      </c>
      <c r="J30" s="155">
        <v>9.0480308151874898</v>
      </c>
      <c r="K30" s="155">
        <v>2.2482982171799</v>
      </c>
    </row>
    <row r="31" spans="1:11" ht="9" customHeight="1" x14ac:dyDescent="0.15">
      <c r="A31" s="158" t="s">
        <v>59</v>
      </c>
      <c r="B31" s="147">
        <v>693</v>
      </c>
      <c r="C31" s="149">
        <v>2.5147928994082802</v>
      </c>
      <c r="D31" s="147">
        <v>1445</v>
      </c>
      <c r="E31" s="149">
        <v>-2.6280323450134802</v>
      </c>
      <c r="F31" s="149">
        <v>2.0851370851370898</v>
      </c>
      <c r="G31" s="147">
        <v>5694</v>
      </c>
      <c r="H31" s="149">
        <v>1.1906877554647199</v>
      </c>
      <c r="I31" s="147">
        <v>13161</v>
      </c>
      <c r="J31" s="149">
        <v>7.60363012018641</v>
      </c>
      <c r="K31" s="149">
        <v>2.3113804004215002</v>
      </c>
    </row>
    <row r="32" spans="1:11" ht="9" customHeight="1" x14ac:dyDescent="0.15">
      <c r="A32" s="158" t="s">
        <v>154</v>
      </c>
      <c r="B32" s="147">
        <v>40</v>
      </c>
      <c r="C32" s="149">
        <v>21.2121212121212</v>
      </c>
      <c r="D32" s="147">
        <v>52</v>
      </c>
      <c r="E32" s="149">
        <v>-7.1428571428571397</v>
      </c>
      <c r="F32" s="149">
        <v>1.3</v>
      </c>
      <c r="G32" s="147">
        <v>476</v>
      </c>
      <c r="H32" s="149">
        <v>53.054662379421202</v>
      </c>
      <c r="I32" s="147">
        <v>711</v>
      </c>
      <c r="J32" s="149">
        <v>45.1020408163265</v>
      </c>
      <c r="K32" s="149">
        <v>1.4936974789916</v>
      </c>
    </row>
    <row r="33" spans="1:11" s="123" customFormat="1" ht="20.100000000000001" customHeight="1" x14ac:dyDescent="0.15">
      <c r="A33" s="163" t="s">
        <v>371</v>
      </c>
      <c r="B33" s="154">
        <v>362</v>
      </c>
      <c r="C33" s="155">
        <v>-9.0452261306532602</v>
      </c>
      <c r="D33" s="154">
        <v>552</v>
      </c>
      <c r="E33" s="155">
        <v>-10.9677419354839</v>
      </c>
      <c r="F33" s="155">
        <v>1.5248618784530401</v>
      </c>
      <c r="G33" s="154">
        <v>2814</v>
      </c>
      <c r="H33" s="155">
        <v>5.5118110236220499</v>
      </c>
      <c r="I33" s="154">
        <v>4921</v>
      </c>
      <c r="J33" s="155">
        <v>14.9766355140187</v>
      </c>
      <c r="K33" s="155">
        <v>1.74875621890547</v>
      </c>
    </row>
    <row r="34" spans="1:11" ht="9" customHeight="1" x14ac:dyDescent="0.15">
      <c r="A34" s="158" t="s">
        <v>59</v>
      </c>
      <c r="B34" s="147">
        <v>362</v>
      </c>
      <c r="C34" s="149">
        <v>-9.0452261306532602</v>
      </c>
      <c r="D34" s="147">
        <v>552</v>
      </c>
      <c r="E34" s="149">
        <v>-10.9677419354839</v>
      </c>
      <c r="F34" s="149">
        <v>1.5248618784530401</v>
      </c>
      <c r="G34" s="147">
        <v>2814</v>
      </c>
      <c r="H34" s="149">
        <v>5.5118110236220499</v>
      </c>
      <c r="I34" s="147">
        <v>4921</v>
      </c>
      <c r="J34" s="149">
        <v>14.9766355140187</v>
      </c>
      <c r="K34" s="149">
        <v>1.74875621890547</v>
      </c>
    </row>
    <row r="35" spans="1:11" ht="9" customHeight="1" x14ac:dyDescent="0.15">
      <c r="A35" s="158" t="s">
        <v>154</v>
      </c>
      <c r="B35" s="147">
        <v>0</v>
      </c>
      <c r="C35" s="149">
        <v>0</v>
      </c>
      <c r="D35" s="147">
        <v>0</v>
      </c>
      <c r="E35" s="149">
        <v>0</v>
      </c>
      <c r="F35" s="149">
        <v>0</v>
      </c>
      <c r="G35" s="147">
        <v>0</v>
      </c>
      <c r="H35" s="149">
        <v>0</v>
      </c>
      <c r="I35" s="147">
        <v>0</v>
      </c>
      <c r="J35" s="149">
        <v>0</v>
      </c>
      <c r="K35" s="149">
        <v>0</v>
      </c>
    </row>
    <row r="36" spans="1:11" s="123" customFormat="1" ht="20.100000000000001" customHeight="1" x14ac:dyDescent="0.15">
      <c r="A36" s="163" t="s">
        <v>372</v>
      </c>
      <c r="B36" s="154">
        <v>360</v>
      </c>
      <c r="C36" s="155">
        <v>-13.253012048192801</v>
      </c>
      <c r="D36" s="154">
        <v>810</v>
      </c>
      <c r="E36" s="155">
        <v>-6.25</v>
      </c>
      <c r="F36" s="155">
        <v>2.25</v>
      </c>
      <c r="G36" s="154">
        <v>3329</v>
      </c>
      <c r="H36" s="155">
        <v>-10.342041475895501</v>
      </c>
      <c r="I36" s="154">
        <v>7854</v>
      </c>
      <c r="J36" s="155">
        <v>0.38343558282208801</v>
      </c>
      <c r="K36" s="155">
        <v>2.35926704716131</v>
      </c>
    </row>
    <row r="37" spans="1:11" ht="9" customHeight="1" x14ac:dyDescent="0.15">
      <c r="A37" s="158" t="s">
        <v>59</v>
      </c>
      <c r="B37" s="147">
        <v>358</v>
      </c>
      <c r="C37" s="149">
        <v>-13.7349397590361</v>
      </c>
      <c r="D37" s="147">
        <v>796</v>
      </c>
      <c r="E37" s="149">
        <v>-7.8703703703703702</v>
      </c>
      <c r="F37" s="149">
        <v>2.22346368715084</v>
      </c>
      <c r="G37" s="147">
        <v>3267</v>
      </c>
      <c r="H37" s="149">
        <v>-10.3457738748628</v>
      </c>
      <c r="I37" s="147">
        <v>7506</v>
      </c>
      <c r="J37" s="149">
        <v>2.2755143752554798</v>
      </c>
      <c r="K37" s="149">
        <v>2.2975206611570198</v>
      </c>
    </row>
    <row r="38" spans="1:11" ht="9" customHeight="1" x14ac:dyDescent="0.15">
      <c r="A38" s="158" t="s">
        <v>154</v>
      </c>
      <c r="B38" s="147">
        <v>2</v>
      </c>
      <c r="C38" s="156" t="s">
        <v>506</v>
      </c>
      <c r="D38" s="147">
        <v>14</v>
      </c>
      <c r="E38" s="156" t="s">
        <v>506</v>
      </c>
      <c r="F38" s="149">
        <v>7</v>
      </c>
      <c r="G38" s="147">
        <v>62</v>
      </c>
      <c r="H38" s="149">
        <v>-10.144927536231901</v>
      </c>
      <c r="I38" s="147">
        <v>348</v>
      </c>
      <c r="J38" s="149">
        <v>-28.247422680412399</v>
      </c>
      <c r="K38" s="149">
        <v>5.6129032258064502</v>
      </c>
    </row>
    <row r="39" spans="1:11" s="123" customFormat="1" ht="20.100000000000001" customHeight="1" x14ac:dyDescent="0.15">
      <c r="A39" s="163" t="s">
        <v>425</v>
      </c>
      <c r="B39" s="154">
        <v>328</v>
      </c>
      <c r="C39" s="155">
        <v>-22.458628841607599</v>
      </c>
      <c r="D39" s="154">
        <v>640</v>
      </c>
      <c r="E39" s="155">
        <v>-15.343915343915301</v>
      </c>
      <c r="F39" s="155">
        <v>1.9512195121951199</v>
      </c>
      <c r="G39" s="154">
        <v>3136</v>
      </c>
      <c r="H39" s="155">
        <v>-11.7862165963432</v>
      </c>
      <c r="I39" s="154">
        <v>6192</v>
      </c>
      <c r="J39" s="155">
        <v>-8.8875809299587996</v>
      </c>
      <c r="K39" s="155">
        <v>1.97448979591837</v>
      </c>
    </row>
    <row r="40" spans="1:11" ht="9" customHeight="1" x14ac:dyDescent="0.15">
      <c r="A40" s="158" t="s">
        <v>59</v>
      </c>
      <c r="B40" s="147">
        <v>325</v>
      </c>
      <c r="C40" s="149">
        <v>-22.2488038277512</v>
      </c>
      <c r="D40" s="147">
        <v>635</v>
      </c>
      <c r="E40" s="149">
        <v>-15.4460719041278</v>
      </c>
      <c r="F40" s="149">
        <v>1.95384615384615</v>
      </c>
      <c r="G40" s="147">
        <v>3105</v>
      </c>
      <c r="H40" s="149">
        <v>-11.814825333711999</v>
      </c>
      <c r="I40" s="147">
        <v>6089</v>
      </c>
      <c r="J40" s="149">
        <v>-9.2953969909131509</v>
      </c>
      <c r="K40" s="149">
        <v>1.9610305958131999</v>
      </c>
    </row>
    <row r="41" spans="1:11" ht="9" customHeight="1" x14ac:dyDescent="0.15">
      <c r="A41" s="158" t="s">
        <v>154</v>
      </c>
      <c r="B41" s="147">
        <v>3</v>
      </c>
      <c r="C41" s="149">
        <v>-40</v>
      </c>
      <c r="D41" s="147">
        <v>5</v>
      </c>
      <c r="E41" s="149">
        <v>0</v>
      </c>
      <c r="F41" s="149">
        <v>1.6666666666666701</v>
      </c>
      <c r="G41" s="147">
        <v>31</v>
      </c>
      <c r="H41" s="149">
        <v>-8.8235294117647101</v>
      </c>
      <c r="I41" s="147">
        <v>103</v>
      </c>
      <c r="J41" s="149">
        <v>24.096385542168701</v>
      </c>
      <c r="K41" s="149">
        <v>3.32258064516129</v>
      </c>
    </row>
    <row r="42" spans="1:11" s="123" customFormat="1" ht="20.100000000000001" customHeight="1" x14ac:dyDescent="0.15">
      <c r="A42" s="163" t="s">
        <v>373</v>
      </c>
      <c r="B42" s="154">
        <v>1282</v>
      </c>
      <c r="C42" s="155">
        <v>8.0033698399325992</v>
      </c>
      <c r="D42" s="154">
        <v>2528</v>
      </c>
      <c r="E42" s="155">
        <v>-0.82385249117301396</v>
      </c>
      <c r="F42" s="155">
        <v>1.9719188767550699</v>
      </c>
      <c r="G42" s="154">
        <v>9815</v>
      </c>
      <c r="H42" s="155">
        <v>32.8685528631379</v>
      </c>
      <c r="I42" s="154">
        <v>24468</v>
      </c>
      <c r="J42" s="155">
        <v>35.197259365675798</v>
      </c>
      <c r="K42" s="155">
        <v>2.4929190015282701</v>
      </c>
    </row>
    <row r="43" spans="1:11" ht="9" customHeight="1" x14ac:dyDescent="0.15">
      <c r="A43" s="158" t="s">
        <v>59</v>
      </c>
      <c r="B43" s="147">
        <v>1234</v>
      </c>
      <c r="C43" s="149">
        <v>7.2111207645525601</v>
      </c>
      <c r="D43" s="147">
        <v>2392</v>
      </c>
      <c r="E43" s="149">
        <v>2.6169026169026202</v>
      </c>
      <c r="F43" s="149">
        <v>1.9384116693679101</v>
      </c>
      <c r="G43" s="147">
        <v>9356</v>
      </c>
      <c r="H43" s="149">
        <v>32.446206115515302</v>
      </c>
      <c r="I43" s="147">
        <v>23245</v>
      </c>
      <c r="J43" s="149">
        <v>37.154826528203898</v>
      </c>
      <c r="K43" s="149">
        <v>2.4845019238991002</v>
      </c>
    </row>
    <row r="44" spans="1:11" ht="9" customHeight="1" x14ac:dyDescent="0.15">
      <c r="A44" s="158" t="s">
        <v>154</v>
      </c>
      <c r="B44" s="147">
        <v>48</v>
      </c>
      <c r="C44" s="149">
        <v>33.3333333333333</v>
      </c>
      <c r="D44" s="147">
        <v>136</v>
      </c>
      <c r="E44" s="149">
        <v>-37.614678899082598</v>
      </c>
      <c r="F44" s="149">
        <v>2.8333333333333299</v>
      </c>
      <c r="G44" s="147">
        <v>459</v>
      </c>
      <c r="H44" s="149">
        <v>42.105263157894697</v>
      </c>
      <c r="I44" s="147">
        <v>1223</v>
      </c>
      <c r="J44" s="149">
        <v>6.3478260869565197</v>
      </c>
      <c r="K44" s="149">
        <v>2.6644880174291901</v>
      </c>
    </row>
    <row r="45" spans="1:11" s="123" customFormat="1" ht="20.100000000000001" customHeight="1" x14ac:dyDescent="0.15">
      <c r="A45" s="163" t="s">
        <v>374</v>
      </c>
      <c r="B45" s="154">
        <v>4757</v>
      </c>
      <c r="C45" s="155">
        <v>-5.2012754085293</v>
      </c>
      <c r="D45" s="154">
        <v>21246</v>
      </c>
      <c r="E45" s="155">
        <v>15.4234801977509</v>
      </c>
      <c r="F45" s="155">
        <v>4.4662602480554998</v>
      </c>
      <c r="G45" s="154">
        <v>36920</v>
      </c>
      <c r="H45" s="155">
        <v>-0.12173677803328101</v>
      </c>
      <c r="I45" s="154">
        <v>162250</v>
      </c>
      <c r="J45" s="155">
        <v>7.5286632646298699</v>
      </c>
      <c r="K45" s="155">
        <v>4.3946370530877603</v>
      </c>
    </row>
    <row r="46" spans="1:11" ht="9" customHeight="1" x14ac:dyDescent="0.15">
      <c r="A46" s="158" t="s">
        <v>59</v>
      </c>
      <c r="B46" s="147">
        <v>4703</v>
      </c>
      <c r="C46" s="149">
        <v>-5.4863344051446896</v>
      </c>
      <c r="D46" s="147">
        <v>20421</v>
      </c>
      <c r="E46" s="149">
        <v>11.638967854799899</v>
      </c>
      <c r="F46" s="149">
        <v>4.3421220497554804</v>
      </c>
      <c r="G46" s="147">
        <v>36296</v>
      </c>
      <c r="H46" s="149">
        <v>0.14623513506056399</v>
      </c>
      <c r="I46" s="147">
        <v>158932</v>
      </c>
      <c r="J46" s="149">
        <v>7.2676223644069999</v>
      </c>
      <c r="K46" s="149">
        <v>4.3787745206083297</v>
      </c>
    </row>
    <row r="47" spans="1:11" ht="9" customHeight="1" x14ac:dyDescent="0.15">
      <c r="A47" s="158" t="s">
        <v>154</v>
      </c>
      <c r="B47" s="147">
        <v>54</v>
      </c>
      <c r="C47" s="149">
        <v>28.571428571428601</v>
      </c>
      <c r="D47" s="147">
        <v>825</v>
      </c>
      <c r="E47" s="156" t="s">
        <v>506</v>
      </c>
      <c r="F47" s="149">
        <v>15.2777777777778</v>
      </c>
      <c r="G47" s="147">
        <v>624</v>
      </c>
      <c r="H47" s="149">
        <v>-13.573407202216099</v>
      </c>
      <c r="I47" s="147">
        <v>3318</v>
      </c>
      <c r="J47" s="149">
        <v>21.716801173881201</v>
      </c>
      <c r="K47" s="149">
        <v>5.3173076923076898</v>
      </c>
    </row>
    <row r="48" spans="1:11" ht="19.5" customHeight="1" x14ac:dyDescent="0.15">
      <c r="A48" s="163" t="s">
        <v>375</v>
      </c>
      <c r="B48" s="154">
        <v>305</v>
      </c>
      <c r="C48" s="155">
        <v>-21.3917525773196</v>
      </c>
      <c r="D48" s="154">
        <v>722</v>
      </c>
      <c r="E48" s="155">
        <v>16.639741518578301</v>
      </c>
      <c r="F48" s="155">
        <v>2.3672131147541</v>
      </c>
      <c r="G48" s="154">
        <v>2534</v>
      </c>
      <c r="H48" s="155">
        <v>2.6742301458670998</v>
      </c>
      <c r="I48" s="154">
        <v>4146</v>
      </c>
      <c r="J48" s="155">
        <v>9.79872881355932</v>
      </c>
      <c r="K48" s="155">
        <v>1.63614838200474</v>
      </c>
    </row>
    <row r="49" spans="1:11" x14ac:dyDescent="0.15">
      <c r="A49" s="158" t="s">
        <v>59</v>
      </c>
      <c r="B49" s="147">
        <v>291</v>
      </c>
      <c r="C49" s="149">
        <v>-23.421052631578899</v>
      </c>
      <c r="D49" s="147">
        <v>690</v>
      </c>
      <c r="E49" s="149">
        <v>12.9296235679214</v>
      </c>
      <c r="F49" s="149">
        <v>2.3711340206185598</v>
      </c>
      <c r="G49" s="147">
        <v>2444</v>
      </c>
      <c r="H49" s="149">
        <v>1.7062005826050799</v>
      </c>
      <c r="I49" s="147">
        <v>3985</v>
      </c>
      <c r="J49" s="149">
        <v>8.4353741496598609</v>
      </c>
      <c r="K49" s="149">
        <v>1.63052373158756</v>
      </c>
    </row>
    <row r="50" spans="1:11" x14ac:dyDescent="0.15">
      <c r="A50" s="158" t="s">
        <v>154</v>
      </c>
      <c r="B50" s="147">
        <v>14</v>
      </c>
      <c r="C50" s="149">
        <v>75</v>
      </c>
      <c r="D50" s="147">
        <v>32</v>
      </c>
      <c r="E50" s="149">
        <v>300</v>
      </c>
      <c r="F50" s="149">
        <v>2.28571428571429</v>
      </c>
      <c r="G50" s="147">
        <v>90</v>
      </c>
      <c r="H50" s="149">
        <v>38.461538461538503</v>
      </c>
      <c r="I50" s="147">
        <v>161</v>
      </c>
      <c r="J50" s="149">
        <v>59.405940594059402</v>
      </c>
      <c r="K50" s="149">
        <v>1.7888888888888901</v>
      </c>
    </row>
    <row r="51" spans="1:11" x14ac:dyDescent="0.15">
      <c r="C51" s="114"/>
      <c r="E51" s="114"/>
      <c r="H51" s="114"/>
      <c r="J51" s="114"/>
    </row>
    <row r="52" spans="1:11" x14ac:dyDescent="0.15">
      <c r="C52" s="114"/>
      <c r="E52" s="114"/>
      <c r="H52" s="114"/>
      <c r="J52" s="114"/>
    </row>
    <row r="53" spans="1:11" x14ac:dyDescent="0.15">
      <c r="C53" s="114"/>
      <c r="E53" s="114"/>
      <c r="H53" s="114"/>
      <c r="J53" s="114"/>
    </row>
    <row r="54" spans="1:11" x14ac:dyDescent="0.15">
      <c r="C54" s="114"/>
      <c r="E54" s="114"/>
      <c r="H54" s="114"/>
      <c r="J54" s="114"/>
    </row>
    <row r="55" spans="1:11" x14ac:dyDescent="0.15">
      <c r="C55" s="114"/>
      <c r="E55" s="114"/>
      <c r="H55" s="114"/>
      <c r="J55" s="114"/>
    </row>
    <row r="56" spans="1:11" x14ac:dyDescent="0.15">
      <c r="C56" s="114"/>
      <c r="E56" s="114"/>
      <c r="H56" s="114"/>
      <c r="J56" s="114"/>
    </row>
    <row r="57" spans="1:11" x14ac:dyDescent="0.15">
      <c r="C57" s="114"/>
      <c r="E57" s="114"/>
      <c r="H57" s="114"/>
      <c r="J57" s="114"/>
    </row>
    <row r="58" spans="1:11" x14ac:dyDescent="0.15">
      <c r="C58" s="114"/>
      <c r="E58" s="114"/>
      <c r="H58" s="114"/>
      <c r="J58" s="114"/>
    </row>
    <row r="59" spans="1:11" x14ac:dyDescent="0.15">
      <c r="C59" s="114"/>
      <c r="E59" s="114"/>
      <c r="H59" s="114"/>
      <c r="J59" s="114"/>
    </row>
    <row r="60" spans="1:11" x14ac:dyDescent="0.15">
      <c r="C60" s="114"/>
      <c r="E60" s="114"/>
      <c r="H60" s="114"/>
      <c r="J60" s="114"/>
    </row>
    <row r="61" spans="1:11" x14ac:dyDescent="0.15">
      <c r="C61" s="114"/>
      <c r="E61" s="114"/>
      <c r="H61" s="114"/>
      <c r="J61" s="114"/>
    </row>
    <row r="62" spans="1:11" x14ac:dyDescent="0.15">
      <c r="C62" s="114"/>
      <c r="E62" s="114"/>
      <c r="H62" s="114"/>
      <c r="J62" s="114"/>
    </row>
    <row r="63" spans="1:11" x14ac:dyDescent="0.15">
      <c r="C63" s="114"/>
      <c r="E63" s="114"/>
      <c r="H63" s="114"/>
      <c r="J63" s="114"/>
    </row>
    <row r="64" spans="1:11" x14ac:dyDescent="0.15">
      <c r="C64" s="114"/>
      <c r="E64" s="114"/>
      <c r="H64" s="114"/>
      <c r="J64" s="114"/>
    </row>
    <row r="65" spans="3:10" x14ac:dyDescent="0.15">
      <c r="C65" s="114"/>
      <c r="E65" s="114"/>
      <c r="H65" s="114"/>
      <c r="J65" s="114"/>
    </row>
    <row r="66" spans="3:10" x14ac:dyDescent="0.15">
      <c r="C66" s="114"/>
      <c r="E66" s="114"/>
      <c r="H66" s="114"/>
      <c r="J66" s="114"/>
    </row>
    <row r="67" spans="3:10" x14ac:dyDescent="0.15">
      <c r="C67" s="114"/>
      <c r="E67" s="114"/>
      <c r="H67" s="114"/>
      <c r="J67" s="114"/>
    </row>
    <row r="68" spans="3:10" x14ac:dyDescent="0.15">
      <c r="C68" s="114"/>
      <c r="E68" s="114"/>
      <c r="H68" s="114"/>
      <c r="J68" s="114"/>
    </row>
    <row r="69" spans="3:10" x14ac:dyDescent="0.15">
      <c r="C69" s="114"/>
      <c r="E69" s="114"/>
      <c r="H69" s="114"/>
      <c r="J69" s="114"/>
    </row>
    <row r="70" spans="3:10" x14ac:dyDescent="0.15">
      <c r="C70" s="114"/>
      <c r="E70" s="114"/>
      <c r="H70" s="114"/>
      <c r="J70" s="114"/>
    </row>
    <row r="71" spans="3:10" x14ac:dyDescent="0.15">
      <c r="C71" s="114"/>
      <c r="E71" s="114"/>
      <c r="H71" s="114"/>
      <c r="J71" s="114"/>
    </row>
    <row r="72" spans="3:10" x14ac:dyDescent="0.15">
      <c r="C72" s="114"/>
      <c r="E72" s="114"/>
      <c r="H72" s="114"/>
      <c r="J72" s="114"/>
    </row>
    <row r="73" spans="3:10" x14ac:dyDescent="0.15">
      <c r="C73" s="114"/>
      <c r="E73" s="114"/>
      <c r="H73" s="114"/>
      <c r="J73" s="114"/>
    </row>
    <row r="74" spans="3:10" x14ac:dyDescent="0.15">
      <c r="C74" s="114"/>
      <c r="E74" s="114"/>
      <c r="H74" s="114"/>
      <c r="J74" s="114"/>
    </row>
    <row r="75" spans="3:10" x14ac:dyDescent="0.15">
      <c r="C75" s="114"/>
      <c r="E75" s="114"/>
      <c r="H75" s="114"/>
      <c r="J75" s="114"/>
    </row>
    <row r="76" spans="3:10" x14ac:dyDescent="0.15">
      <c r="C76" s="114"/>
      <c r="E76" s="114"/>
      <c r="H76" s="114"/>
      <c r="J76" s="114"/>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row r="105" spans="3:10" x14ac:dyDescent="0.15">
      <c r="C105" s="114"/>
      <c r="E105" s="114"/>
      <c r="H105" s="114"/>
      <c r="J105" s="114"/>
    </row>
    <row r="106" spans="3:10" x14ac:dyDescent="0.15">
      <c r="C106" s="114"/>
      <c r="E106" s="114"/>
      <c r="H106" s="114"/>
      <c r="J106" s="114"/>
    </row>
    <row r="107" spans="3:10" x14ac:dyDescent="0.15">
      <c r="C107" s="114"/>
      <c r="E107" s="114"/>
      <c r="H107" s="114"/>
      <c r="J107" s="114"/>
    </row>
    <row r="108" spans="3:10" x14ac:dyDescent="0.15">
      <c r="C108" s="114"/>
      <c r="E108" s="114"/>
      <c r="H108" s="114"/>
      <c r="J108" s="114"/>
    </row>
    <row r="109" spans="3:10" x14ac:dyDescent="0.15">
      <c r="C109" s="114"/>
      <c r="E109" s="114"/>
      <c r="H109" s="114"/>
      <c r="J109" s="114"/>
    </row>
    <row r="110" spans="3:10" x14ac:dyDescent="0.15">
      <c r="C110" s="114"/>
      <c r="E110" s="114"/>
      <c r="H110" s="114"/>
      <c r="J110" s="114"/>
    </row>
    <row r="111" spans="3:10" x14ac:dyDescent="0.15">
      <c r="C111" s="114"/>
      <c r="E111" s="114"/>
      <c r="H111" s="114"/>
      <c r="J111" s="114"/>
    </row>
    <row r="112" spans="3:10" x14ac:dyDescent="0.15">
      <c r="C112" s="114"/>
      <c r="E112" s="114"/>
      <c r="H112" s="114"/>
      <c r="J112" s="114"/>
    </row>
    <row r="113" spans="3:10" x14ac:dyDescent="0.15">
      <c r="C113" s="114"/>
      <c r="E113" s="114"/>
      <c r="H113" s="114"/>
      <c r="J113" s="114"/>
    </row>
    <row r="114" spans="3:10" x14ac:dyDescent="0.15">
      <c r="C114" s="114"/>
      <c r="E114" s="114"/>
      <c r="H114" s="114"/>
      <c r="J114" s="114"/>
    </row>
    <row r="115" spans="3:10" x14ac:dyDescent="0.15">
      <c r="C115" s="114"/>
      <c r="E115" s="114"/>
      <c r="H115" s="114"/>
      <c r="J115" s="114"/>
    </row>
    <row r="116" spans="3:10" x14ac:dyDescent="0.15">
      <c r="C116" s="114"/>
      <c r="E116" s="114"/>
      <c r="H116" s="114"/>
      <c r="J116" s="114"/>
    </row>
    <row r="117" spans="3:10" x14ac:dyDescent="0.15">
      <c r="C117" s="114"/>
      <c r="E117" s="114"/>
      <c r="H117" s="114"/>
      <c r="J117" s="114"/>
    </row>
    <row r="118" spans="3:10" x14ac:dyDescent="0.15">
      <c r="C118" s="114"/>
      <c r="E118" s="114"/>
      <c r="H118" s="114"/>
      <c r="J118" s="114"/>
    </row>
    <row r="119" spans="3:10" x14ac:dyDescent="0.15">
      <c r="C119" s="114"/>
      <c r="E119" s="114"/>
      <c r="H119" s="114"/>
      <c r="J119" s="114"/>
    </row>
    <row r="120" spans="3:10" x14ac:dyDescent="0.15">
      <c r="C120" s="114"/>
      <c r="E120" s="114"/>
      <c r="H120" s="114"/>
      <c r="J120" s="114"/>
    </row>
    <row r="121" spans="3:10" x14ac:dyDescent="0.15">
      <c r="C121" s="114"/>
      <c r="E121" s="114"/>
      <c r="H121" s="114"/>
      <c r="J121" s="114"/>
    </row>
    <row r="122" spans="3:10" x14ac:dyDescent="0.15">
      <c r="C122" s="114"/>
      <c r="E122" s="114"/>
      <c r="H122" s="114"/>
      <c r="J122" s="114"/>
    </row>
    <row r="123" spans="3:10" x14ac:dyDescent="0.15">
      <c r="C123" s="114"/>
      <c r="E123" s="114"/>
      <c r="H123" s="114"/>
      <c r="J123" s="114"/>
    </row>
    <row r="124" spans="3:10" x14ac:dyDescent="0.15">
      <c r="C124" s="114"/>
      <c r="E124" s="114"/>
      <c r="H124" s="114"/>
      <c r="J124" s="114"/>
    </row>
    <row r="125" spans="3:10" x14ac:dyDescent="0.15">
      <c r="C125" s="114"/>
      <c r="E125" s="114"/>
      <c r="H125" s="114"/>
      <c r="J125" s="114"/>
    </row>
    <row r="126" spans="3:10" x14ac:dyDescent="0.15">
      <c r="C126" s="114"/>
      <c r="E126" s="114"/>
      <c r="H126" s="114"/>
      <c r="J126" s="114"/>
    </row>
    <row r="127" spans="3:10" x14ac:dyDescent="0.15">
      <c r="C127" s="114"/>
      <c r="E127" s="114"/>
      <c r="H127" s="114"/>
      <c r="J127" s="114"/>
    </row>
    <row r="128" spans="3:10" x14ac:dyDescent="0.15">
      <c r="C128" s="114"/>
      <c r="E128" s="114"/>
      <c r="H128" s="114"/>
      <c r="J128" s="114"/>
    </row>
    <row r="129" spans="3:10" x14ac:dyDescent="0.15">
      <c r="C129" s="114"/>
      <c r="E129" s="114"/>
      <c r="H129" s="114"/>
      <c r="J129" s="114"/>
    </row>
    <row r="130" spans="3:10" x14ac:dyDescent="0.15">
      <c r="C130" s="114"/>
      <c r="E130" s="114"/>
      <c r="H130" s="114"/>
      <c r="J130" s="114"/>
    </row>
    <row r="131" spans="3:10" x14ac:dyDescent="0.15">
      <c r="C131" s="114"/>
      <c r="E131" s="114"/>
      <c r="H131" s="114"/>
      <c r="J131" s="114"/>
    </row>
    <row r="132" spans="3:10" x14ac:dyDescent="0.15">
      <c r="C132" s="114"/>
      <c r="E132" s="114"/>
      <c r="H132" s="114"/>
      <c r="J132" s="114"/>
    </row>
    <row r="133" spans="3:10" x14ac:dyDescent="0.15">
      <c r="C133" s="114"/>
      <c r="E133" s="114"/>
      <c r="H133" s="114"/>
      <c r="J133" s="114"/>
    </row>
    <row r="134" spans="3:10" x14ac:dyDescent="0.15">
      <c r="C134" s="114"/>
      <c r="E134" s="114"/>
      <c r="H134" s="114"/>
      <c r="J134" s="114"/>
    </row>
    <row r="135" spans="3:10" x14ac:dyDescent="0.15">
      <c r="C135" s="114"/>
      <c r="E135" s="114"/>
      <c r="H135" s="114"/>
      <c r="J135" s="114"/>
    </row>
    <row r="136" spans="3:10" x14ac:dyDescent="0.15">
      <c r="C136" s="114"/>
      <c r="E136" s="114"/>
      <c r="H136" s="114"/>
      <c r="J136"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3"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5" orientation="portrait" useFirstPageNumber="1" r:id="rId1"/>
  <headerFooter alignWithMargins="0">
    <oddHeader>&amp;C&amp;8- &amp;P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C42"/>
  <sheetViews>
    <sheetView zoomScaleNormal="100" workbookViewId="0">
      <selection sqref="A1:C1"/>
    </sheetView>
  </sheetViews>
  <sheetFormatPr baseColWidth="10" defaultRowHeight="11.25" x14ac:dyDescent="0.2"/>
  <cols>
    <col min="1" max="1" width="4.28515625" style="6" customWidth="1"/>
    <col min="2" max="2" width="77" style="6" customWidth="1"/>
    <col min="3" max="3" width="4.7109375" style="6" customWidth="1"/>
    <col min="4" max="16384" width="11.42578125" style="6"/>
  </cols>
  <sheetData>
    <row r="1" spans="1:3" ht="39" customHeight="1" x14ac:dyDescent="0.2">
      <c r="A1" s="224" t="s">
        <v>86</v>
      </c>
      <c r="B1" s="224"/>
      <c r="C1" s="224"/>
    </row>
    <row r="2" spans="1:3" ht="12.95" customHeight="1" x14ac:dyDescent="0.2">
      <c r="A2" s="225"/>
      <c r="B2" s="225"/>
      <c r="C2" s="7" t="s">
        <v>87</v>
      </c>
    </row>
    <row r="3" spans="1:3" ht="39" customHeight="1" x14ac:dyDescent="0.2">
      <c r="A3" s="224" t="s">
        <v>88</v>
      </c>
      <c r="B3" s="224"/>
      <c r="C3" s="8">
        <v>3</v>
      </c>
    </row>
    <row r="4" spans="1:3" s="9" customFormat="1" ht="39" customHeight="1" x14ac:dyDescent="0.2">
      <c r="A4" s="224" t="s">
        <v>89</v>
      </c>
      <c r="B4" s="224"/>
      <c r="C4" s="224"/>
    </row>
    <row r="5" spans="1:3" ht="22.5" customHeight="1" x14ac:dyDescent="0.2">
      <c r="A5" s="58" t="s">
        <v>90</v>
      </c>
      <c r="B5" s="161" t="s">
        <v>466</v>
      </c>
      <c r="C5" s="59">
        <v>10</v>
      </c>
    </row>
    <row r="6" spans="1:3" ht="11.1" customHeight="1" x14ac:dyDescent="0.2">
      <c r="A6" s="63"/>
      <c r="B6" s="63"/>
      <c r="C6" s="63"/>
    </row>
    <row r="7" spans="1:3" ht="22.5" customHeight="1" x14ac:dyDescent="0.2">
      <c r="A7" s="58" t="s">
        <v>91</v>
      </c>
      <c r="B7" s="61" t="s">
        <v>223</v>
      </c>
      <c r="C7" s="59">
        <v>11</v>
      </c>
    </row>
    <row r="8" spans="1:3" ht="11.1" customHeight="1" x14ac:dyDescent="0.2">
      <c r="A8" s="63"/>
      <c r="B8" s="63"/>
      <c r="C8" s="63"/>
    </row>
    <row r="9" spans="1:3" ht="22.5" customHeight="1" x14ac:dyDescent="0.2">
      <c r="A9" s="58" t="s">
        <v>92</v>
      </c>
      <c r="B9" s="61" t="s">
        <v>224</v>
      </c>
      <c r="C9" s="59">
        <v>12</v>
      </c>
    </row>
    <row r="10" spans="1:3" ht="11.1" customHeight="1" x14ac:dyDescent="0.2">
      <c r="A10" s="63"/>
      <c r="B10" s="63"/>
      <c r="C10" s="63"/>
    </row>
    <row r="11" spans="1:3" s="60" customFormat="1" ht="12.95" customHeight="1" x14ac:dyDescent="0.2">
      <c r="A11" s="58" t="s">
        <v>93</v>
      </c>
      <c r="B11" s="61" t="s">
        <v>225</v>
      </c>
      <c r="C11" s="62">
        <v>13</v>
      </c>
    </row>
    <row r="12" spans="1:3" ht="11.1" customHeight="1" x14ac:dyDescent="0.2">
      <c r="A12" s="63"/>
      <c r="B12" s="63"/>
      <c r="C12" s="63"/>
    </row>
    <row r="13" spans="1:3" ht="22.5" customHeight="1" x14ac:dyDescent="0.2">
      <c r="A13" s="58" t="s">
        <v>94</v>
      </c>
      <c r="B13" s="61" t="s">
        <v>253</v>
      </c>
      <c r="C13" s="59">
        <v>14</v>
      </c>
    </row>
    <row r="14" spans="1:3" ht="11.1" customHeight="1" x14ac:dyDescent="0.2">
      <c r="A14" s="63"/>
      <c r="B14" s="63"/>
      <c r="C14" s="63"/>
    </row>
    <row r="15" spans="1:3" ht="22.5" customHeight="1" x14ac:dyDescent="0.2">
      <c r="A15" s="58" t="s">
        <v>95</v>
      </c>
      <c r="B15" s="61" t="s">
        <v>226</v>
      </c>
      <c r="C15" s="59">
        <v>15</v>
      </c>
    </row>
    <row r="16" spans="1:3" ht="11.1" customHeight="1" x14ac:dyDescent="0.2">
      <c r="A16" s="63"/>
      <c r="B16" s="63"/>
      <c r="C16" s="63"/>
    </row>
    <row r="17" spans="1:3" ht="22.5" customHeight="1" x14ac:dyDescent="0.2">
      <c r="A17" s="58" t="s">
        <v>96</v>
      </c>
      <c r="B17" s="61" t="s">
        <v>227</v>
      </c>
      <c r="C17" s="59">
        <v>16</v>
      </c>
    </row>
    <row r="18" spans="1:3" ht="11.1" customHeight="1" x14ac:dyDescent="0.2">
      <c r="A18" s="63"/>
      <c r="B18" s="63"/>
      <c r="C18" s="63"/>
    </row>
    <row r="19" spans="1:3" ht="22.5" customHeight="1" x14ac:dyDescent="0.2">
      <c r="A19" s="58" t="s">
        <v>97</v>
      </c>
      <c r="B19" s="61" t="s">
        <v>228</v>
      </c>
      <c r="C19" s="59">
        <v>18</v>
      </c>
    </row>
    <row r="20" spans="1:3" ht="11.1" customHeight="1" x14ac:dyDescent="0.2">
      <c r="A20" s="63"/>
      <c r="B20" s="63"/>
      <c r="C20" s="63"/>
    </row>
    <row r="21" spans="1:3" ht="22.5" customHeight="1" x14ac:dyDescent="0.2">
      <c r="A21" s="58" t="s">
        <v>98</v>
      </c>
      <c r="B21" s="61" t="s">
        <v>222</v>
      </c>
      <c r="C21" s="59">
        <v>22</v>
      </c>
    </row>
    <row r="22" spans="1:3" ht="11.1" customHeight="1" x14ac:dyDescent="0.2">
      <c r="A22" s="63"/>
      <c r="B22" s="63"/>
      <c r="C22" s="63"/>
    </row>
    <row r="23" spans="1:3" ht="22.5" customHeight="1" x14ac:dyDescent="0.2">
      <c r="A23" s="58" t="s">
        <v>99</v>
      </c>
      <c r="B23" s="61" t="s">
        <v>229</v>
      </c>
      <c r="C23" s="59">
        <v>30</v>
      </c>
    </row>
    <row r="24" spans="1:3" ht="11.1" customHeight="1" x14ac:dyDescent="0.2">
      <c r="A24" s="63"/>
      <c r="B24" s="63"/>
      <c r="C24" s="63"/>
    </row>
    <row r="25" spans="1:3" s="63" customFormat="1" ht="22.5" customHeight="1" x14ac:dyDescent="0.2">
      <c r="A25" s="58" t="s">
        <v>124</v>
      </c>
      <c r="B25" s="61" t="s">
        <v>5</v>
      </c>
      <c r="C25" s="59">
        <v>32</v>
      </c>
    </row>
    <row r="26" spans="1:3" ht="11.1" customHeight="1" x14ac:dyDescent="0.2">
      <c r="A26" s="63"/>
      <c r="B26" s="63"/>
      <c r="C26" s="63"/>
    </row>
    <row r="27" spans="1:3" ht="22.5" customHeight="1" x14ac:dyDescent="0.2">
      <c r="A27" s="58" t="s">
        <v>125</v>
      </c>
      <c r="B27" s="61" t="s">
        <v>230</v>
      </c>
      <c r="C27" s="59">
        <v>33</v>
      </c>
    </row>
    <row r="28" spans="1:3" ht="11.1" customHeight="1" x14ac:dyDescent="0.2">
      <c r="A28" s="57"/>
      <c r="B28" s="63"/>
      <c r="C28" s="64"/>
    </row>
    <row r="29" spans="1:3" ht="22.5" customHeight="1" x14ac:dyDescent="0.2">
      <c r="A29" s="58" t="s">
        <v>190</v>
      </c>
      <c r="B29" s="61" t="s">
        <v>4</v>
      </c>
      <c r="C29" s="59">
        <v>33</v>
      </c>
    </row>
    <row r="30" spans="1:3" ht="11.1" customHeight="1" x14ac:dyDescent="0.2">
      <c r="A30" s="63"/>
      <c r="B30" s="63"/>
      <c r="C30" s="63"/>
    </row>
    <row r="31" spans="1:3" ht="22.5" customHeight="1" x14ac:dyDescent="0.2">
      <c r="A31" s="58" t="s">
        <v>217</v>
      </c>
      <c r="B31" s="61" t="s">
        <v>3</v>
      </c>
      <c r="C31" s="59">
        <v>34</v>
      </c>
    </row>
    <row r="32" spans="1:3" ht="11.1" customHeight="1" x14ac:dyDescent="0.2">
      <c r="A32" s="63"/>
      <c r="B32" s="63"/>
      <c r="C32" s="63"/>
    </row>
    <row r="33" spans="1:3" ht="22.5" customHeight="1" x14ac:dyDescent="0.2">
      <c r="A33" s="58" t="s">
        <v>218</v>
      </c>
      <c r="B33" s="61" t="s">
        <v>231</v>
      </c>
      <c r="C33" s="59">
        <v>35</v>
      </c>
    </row>
    <row r="34" spans="1:3" ht="11.1" customHeight="1" x14ac:dyDescent="0.2">
      <c r="A34" s="63"/>
      <c r="B34" s="63"/>
      <c r="C34" s="63"/>
    </row>
    <row r="35" spans="1:3" ht="22.5" customHeight="1" x14ac:dyDescent="0.2">
      <c r="A35" s="58" t="s">
        <v>219</v>
      </c>
      <c r="B35" s="61" t="s">
        <v>232</v>
      </c>
      <c r="C35" s="59">
        <v>38</v>
      </c>
    </row>
    <row r="36" spans="1:3" ht="11.1" customHeight="1" x14ac:dyDescent="0.2"/>
    <row r="37" spans="1:3" ht="22.5" customHeight="1" x14ac:dyDescent="0.2">
      <c r="A37" s="58" t="s">
        <v>220</v>
      </c>
      <c r="B37" s="61" t="s">
        <v>233</v>
      </c>
      <c r="C37" s="59">
        <v>41</v>
      </c>
    </row>
    <row r="38" spans="1:3" s="98" customFormat="1" ht="11.1" customHeight="1" x14ac:dyDescent="0.2"/>
    <row r="39" spans="1:3" s="98" customFormat="1" ht="22.5" customHeight="1" x14ac:dyDescent="0.2">
      <c r="A39" s="99" t="s">
        <v>286</v>
      </c>
      <c r="B39" s="94" t="s">
        <v>287</v>
      </c>
      <c r="C39" s="100">
        <v>42</v>
      </c>
    </row>
    <row r="40" spans="1:3" s="98" customFormat="1" ht="11.1" customHeight="1" x14ac:dyDescent="0.2"/>
    <row r="41" spans="1:3" s="98" customFormat="1" ht="22.5" customHeight="1" x14ac:dyDescent="0.2">
      <c r="A41" s="99" t="s">
        <v>288</v>
      </c>
      <c r="B41" s="94" t="s">
        <v>289</v>
      </c>
      <c r="C41" s="100">
        <v>42</v>
      </c>
    </row>
    <row r="42" spans="1:3" s="98" customFormat="1" x14ac:dyDescent="0.2"/>
  </sheetData>
  <mergeCells count="4">
    <mergeCell ref="A3:B3"/>
    <mergeCell ref="A4:C4"/>
    <mergeCell ref="A1:C1"/>
    <mergeCell ref="A2:B2"/>
  </mergeCells>
  <phoneticPr fontId="18" type="noConversion"/>
  <printOptions horizontalCentered="1"/>
  <pageMargins left="0.78740157480314965" right="0.78740157480314965" top="0.78740157480314965" bottom="0.39370078740157483" header="0.51181102362204722" footer="0.51181102362204722"/>
  <pageSetup paperSize="9"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K146"/>
  <sheetViews>
    <sheetView zoomScale="130" workbookViewId="0">
      <selection activeCell="L1" sqref="L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278" t="s">
        <v>205</v>
      </c>
      <c r="B1" s="278"/>
      <c r="C1" s="278"/>
      <c r="D1" s="278"/>
      <c r="E1" s="278"/>
      <c r="F1" s="278"/>
      <c r="G1" s="278"/>
      <c r="H1" s="278"/>
      <c r="I1" s="278"/>
      <c r="J1" s="278"/>
      <c r="K1" s="278"/>
    </row>
    <row r="2" spans="1:11" ht="9.9499999999999993" customHeight="1" x14ac:dyDescent="0.15">
      <c r="A2" s="269" t="s">
        <v>256</v>
      </c>
      <c r="B2" s="250" t="s">
        <v>494</v>
      </c>
      <c r="C2" s="246"/>
      <c r="D2" s="246"/>
      <c r="E2" s="246"/>
      <c r="F2" s="246"/>
      <c r="G2" s="251" t="s">
        <v>495</v>
      </c>
      <c r="H2" s="252"/>
      <c r="I2" s="252"/>
      <c r="J2" s="252"/>
      <c r="K2" s="252"/>
    </row>
    <row r="3" spans="1:11" ht="9.9499999999999993" customHeight="1" x14ac:dyDescent="0.15">
      <c r="A3" s="270"/>
      <c r="B3" s="272" t="s">
        <v>135</v>
      </c>
      <c r="C3" s="273"/>
      <c r="D3" s="274" t="s">
        <v>133</v>
      </c>
      <c r="E3" s="275"/>
      <c r="F3" s="276" t="s">
        <v>57</v>
      </c>
      <c r="G3" s="274" t="s">
        <v>135</v>
      </c>
      <c r="H3" s="275"/>
      <c r="I3" s="274" t="s">
        <v>133</v>
      </c>
      <c r="J3" s="275"/>
      <c r="K3" s="274" t="s">
        <v>57</v>
      </c>
    </row>
    <row r="4" spans="1:11" ht="45" customHeight="1" x14ac:dyDescent="0.15">
      <c r="A4" s="270"/>
      <c r="B4" s="134" t="s">
        <v>136</v>
      </c>
      <c r="C4" s="133" t="s">
        <v>152</v>
      </c>
      <c r="D4" s="133" t="s">
        <v>136</v>
      </c>
      <c r="E4" s="133" t="s">
        <v>152</v>
      </c>
      <c r="F4" s="277"/>
      <c r="G4" s="133" t="s">
        <v>136</v>
      </c>
      <c r="H4" s="133" t="s">
        <v>155</v>
      </c>
      <c r="I4" s="133" t="s">
        <v>136</v>
      </c>
      <c r="J4" s="133" t="s">
        <v>155</v>
      </c>
      <c r="K4" s="274"/>
    </row>
    <row r="5" spans="1:11" ht="9.9499999999999993" customHeight="1" x14ac:dyDescent="0.15">
      <c r="A5" s="271"/>
      <c r="B5" s="129" t="s">
        <v>137</v>
      </c>
      <c r="C5" s="135" t="s">
        <v>138</v>
      </c>
      <c r="D5" s="135" t="s">
        <v>137</v>
      </c>
      <c r="E5" s="135" t="s">
        <v>138</v>
      </c>
      <c r="F5" s="135" t="s">
        <v>139</v>
      </c>
      <c r="G5" s="135" t="s">
        <v>137</v>
      </c>
      <c r="H5" s="135" t="s">
        <v>138</v>
      </c>
      <c r="I5" s="135" t="s">
        <v>137</v>
      </c>
      <c r="J5" s="135" t="s">
        <v>138</v>
      </c>
      <c r="K5" s="136" t="s">
        <v>139</v>
      </c>
    </row>
    <row r="6" spans="1:11" s="123" customFormat="1" ht="21.95" customHeight="1" x14ac:dyDescent="0.15">
      <c r="A6" s="126" t="s">
        <v>78</v>
      </c>
      <c r="B6" s="125"/>
      <c r="C6" s="124"/>
      <c r="D6" s="125"/>
      <c r="E6" s="124"/>
      <c r="F6" s="127"/>
      <c r="G6" s="125"/>
      <c r="H6" s="124"/>
      <c r="I6" s="125"/>
      <c r="J6" s="124"/>
      <c r="K6" s="127"/>
    </row>
    <row r="7" spans="1:11" s="123" customFormat="1" ht="20.100000000000001" customHeight="1" x14ac:dyDescent="0.15">
      <c r="A7" s="163" t="s">
        <v>376</v>
      </c>
      <c r="B7" s="154">
        <v>3530</v>
      </c>
      <c r="C7" s="155">
        <v>12.0990790727215</v>
      </c>
      <c r="D7" s="154">
        <v>6186</v>
      </c>
      <c r="E7" s="155">
        <v>14.5767734765697</v>
      </c>
      <c r="F7" s="155">
        <v>1.7524079320113299</v>
      </c>
      <c r="G7" s="154">
        <v>24886</v>
      </c>
      <c r="H7" s="155">
        <v>1.6086885513637099</v>
      </c>
      <c r="I7" s="154">
        <v>42026</v>
      </c>
      <c r="J7" s="155">
        <v>-1.42748382184976E-2</v>
      </c>
      <c r="K7" s="155">
        <v>1.6887406573977299</v>
      </c>
    </row>
    <row r="8" spans="1:11" ht="9" customHeight="1" x14ac:dyDescent="0.15">
      <c r="A8" s="158" t="s">
        <v>59</v>
      </c>
      <c r="B8" s="147">
        <v>3234</v>
      </c>
      <c r="C8" s="149">
        <v>12.135922330097101</v>
      </c>
      <c r="D8" s="147">
        <v>5669</v>
      </c>
      <c r="E8" s="149">
        <v>13.266733266733301</v>
      </c>
      <c r="F8" s="149">
        <v>1.75293753865182</v>
      </c>
      <c r="G8" s="147">
        <v>22797</v>
      </c>
      <c r="H8" s="149">
        <v>1.93158953722335</v>
      </c>
      <c r="I8" s="147">
        <v>38249</v>
      </c>
      <c r="J8" s="149">
        <v>-0.56413456039099696</v>
      </c>
      <c r="K8" s="149">
        <v>1.6778084835724001</v>
      </c>
    </row>
    <row r="9" spans="1:11" ht="9" customHeight="1" x14ac:dyDescent="0.15">
      <c r="A9" s="158" t="s">
        <v>154</v>
      </c>
      <c r="B9" s="147">
        <v>296</v>
      </c>
      <c r="C9" s="149">
        <v>11.6981132075472</v>
      </c>
      <c r="D9" s="147">
        <v>517</v>
      </c>
      <c r="E9" s="149">
        <v>31.2182741116751</v>
      </c>
      <c r="F9" s="149">
        <v>1.7466216216216199</v>
      </c>
      <c r="G9" s="147">
        <v>2089</v>
      </c>
      <c r="H9" s="149">
        <v>-1.78655383168783</v>
      </c>
      <c r="I9" s="147">
        <v>3777</v>
      </c>
      <c r="J9" s="149">
        <v>5.91699383062255</v>
      </c>
      <c r="K9" s="149">
        <v>1.8080421254188599</v>
      </c>
    </row>
    <row r="10" spans="1:11" s="123" customFormat="1" ht="20.100000000000001" customHeight="1" x14ac:dyDescent="0.15">
      <c r="A10" s="163" t="s">
        <v>377</v>
      </c>
      <c r="B10" s="154">
        <v>888</v>
      </c>
      <c r="C10" s="155">
        <v>24.5441795231417</v>
      </c>
      <c r="D10" s="154">
        <v>1671</v>
      </c>
      <c r="E10" s="155">
        <v>14.452054794520601</v>
      </c>
      <c r="F10" s="155">
        <v>1.8817567567567599</v>
      </c>
      <c r="G10" s="154">
        <v>5543</v>
      </c>
      <c r="H10" s="155">
        <v>36.258603736479799</v>
      </c>
      <c r="I10" s="154">
        <v>11172</v>
      </c>
      <c r="J10" s="155">
        <v>26.5088891405277</v>
      </c>
      <c r="K10" s="155">
        <v>2.0155150640447399</v>
      </c>
    </row>
    <row r="11" spans="1:11" ht="9" customHeight="1" x14ac:dyDescent="0.15">
      <c r="A11" s="158" t="s">
        <v>59</v>
      </c>
      <c r="B11" s="147">
        <v>846</v>
      </c>
      <c r="C11" s="149">
        <v>21.726618705036</v>
      </c>
      <c r="D11" s="147">
        <v>1565</v>
      </c>
      <c r="E11" s="149">
        <v>10.678925035360701</v>
      </c>
      <c r="F11" s="149">
        <v>1.8498817966903101</v>
      </c>
      <c r="G11" s="147">
        <v>5354</v>
      </c>
      <c r="H11" s="149">
        <v>35.612968591692002</v>
      </c>
      <c r="I11" s="147">
        <v>10802</v>
      </c>
      <c r="J11" s="149">
        <v>25.912110968644399</v>
      </c>
      <c r="K11" s="149">
        <v>2.0175569667538298</v>
      </c>
    </row>
    <row r="12" spans="1:11" ht="9" customHeight="1" x14ac:dyDescent="0.15">
      <c r="A12" s="158" t="s">
        <v>154</v>
      </c>
      <c r="B12" s="147">
        <v>42</v>
      </c>
      <c r="C12" s="149">
        <v>133.333333333333</v>
      </c>
      <c r="D12" s="147">
        <v>106</v>
      </c>
      <c r="E12" s="149">
        <v>130.434782608696</v>
      </c>
      <c r="F12" s="149">
        <v>2.5238095238095202</v>
      </c>
      <c r="G12" s="147">
        <v>189</v>
      </c>
      <c r="H12" s="149">
        <v>57.5</v>
      </c>
      <c r="I12" s="147">
        <v>370</v>
      </c>
      <c r="J12" s="149">
        <v>46.825396825396801</v>
      </c>
      <c r="K12" s="149">
        <v>1.9576719576719599</v>
      </c>
    </row>
    <row r="13" spans="1:11" s="123" customFormat="1" ht="20.100000000000001" customHeight="1" x14ac:dyDescent="0.15">
      <c r="A13" s="163" t="s">
        <v>378</v>
      </c>
      <c r="B13" s="154">
        <v>335</v>
      </c>
      <c r="C13" s="155">
        <v>-15.1898734177215</v>
      </c>
      <c r="D13" s="154">
        <v>769</v>
      </c>
      <c r="E13" s="155">
        <v>14.0949554896143</v>
      </c>
      <c r="F13" s="155">
        <v>2.2955223880597</v>
      </c>
      <c r="G13" s="154">
        <v>2636</v>
      </c>
      <c r="H13" s="155">
        <v>-10.734845919404</v>
      </c>
      <c r="I13" s="154">
        <v>5756</v>
      </c>
      <c r="J13" s="155">
        <v>-24.699110413396099</v>
      </c>
      <c r="K13" s="155">
        <v>2.1836115326251901</v>
      </c>
    </row>
    <row r="14" spans="1:11" ht="9" customHeight="1" x14ac:dyDescent="0.15">
      <c r="A14" s="158" t="s">
        <v>59</v>
      </c>
      <c r="B14" s="147">
        <v>331</v>
      </c>
      <c r="C14" s="149">
        <v>-14.025974025974</v>
      </c>
      <c r="D14" s="147">
        <v>756</v>
      </c>
      <c r="E14" s="149">
        <v>14.545454545454501</v>
      </c>
      <c r="F14" s="149">
        <v>2.2839879154078599</v>
      </c>
      <c r="G14" s="147">
        <v>2537</v>
      </c>
      <c r="H14" s="149">
        <v>-11.2005600280014</v>
      </c>
      <c r="I14" s="147">
        <v>5546</v>
      </c>
      <c r="J14" s="149">
        <v>-25.497044599677601</v>
      </c>
      <c r="K14" s="149">
        <v>2.18604651162791</v>
      </c>
    </row>
    <row r="15" spans="1:11" ht="9" customHeight="1" x14ac:dyDescent="0.15">
      <c r="A15" s="158" t="s">
        <v>154</v>
      </c>
      <c r="B15" s="147">
        <v>4</v>
      </c>
      <c r="C15" s="149">
        <v>-60</v>
      </c>
      <c r="D15" s="147">
        <v>13</v>
      </c>
      <c r="E15" s="149">
        <v>-7.1428571428571397</v>
      </c>
      <c r="F15" s="149">
        <v>3.25</v>
      </c>
      <c r="G15" s="147">
        <v>99</v>
      </c>
      <c r="H15" s="149">
        <v>3.125</v>
      </c>
      <c r="I15" s="147">
        <v>210</v>
      </c>
      <c r="J15" s="149">
        <v>5</v>
      </c>
      <c r="K15" s="149">
        <v>2.1212121212121202</v>
      </c>
    </row>
    <row r="16" spans="1:11" s="123" customFormat="1" ht="20.100000000000001" customHeight="1" x14ac:dyDescent="0.15">
      <c r="A16" s="163" t="s">
        <v>379</v>
      </c>
      <c r="B16" s="154">
        <v>905</v>
      </c>
      <c r="C16" s="155">
        <v>-13.3971291866029</v>
      </c>
      <c r="D16" s="154">
        <v>2212</v>
      </c>
      <c r="E16" s="155">
        <v>-26.020066889632101</v>
      </c>
      <c r="F16" s="155">
        <v>2.4441988950276201</v>
      </c>
      <c r="G16" s="154">
        <v>7382</v>
      </c>
      <c r="H16" s="155">
        <v>5.7290174735032897</v>
      </c>
      <c r="I16" s="154">
        <v>19828</v>
      </c>
      <c r="J16" s="155">
        <v>-2.8563029738866299</v>
      </c>
      <c r="K16" s="155">
        <v>2.6859929558385298</v>
      </c>
    </row>
    <row r="17" spans="1:11" ht="9" customHeight="1" x14ac:dyDescent="0.15">
      <c r="A17" s="158" t="s">
        <v>59</v>
      </c>
      <c r="B17" s="147">
        <v>890</v>
      </c>
      <c r="C17" s="149">
        <v>-14.5873320537428</v>
      </c>
      <c r="D17" s="147">
        <v>2113</v>
      </c>
      <c r="E17" s="149">
        <v>-29.260127217944401</v>
      </c>
      <c r="F17" s="149">
        <v>2.3741573033707901</v>
      </c>
      <c r="G17" s="147">
        <v>7304</v>
      </c>
      <c r="H17" s="149">
        <v>5.38161881402395</v>
      </c>
      <c r="I17" s="147">
        <v>19584</v>
      </c>
      <c r="J17" s="149">
        <v>-3.6599763872491198</v>
      </c>
      <c r="K17" s="149">
        <v>2.68127053669222</v>
      </c>
    </row>
    <row r="18" spans="1:11" ht="9" customHeight="1" x14ac:dyDescent="0.15">
      <c r="A18" s="158" t="s">
        <v>154</v>
      </c>
      <c r="B18" s="147">
        <v>15</v>
      </c>
      <c r="C18" s="156" t="s">
        <v>506</v>
      </c>
      <c r="D18" s="147">
        <v>99</v>
      </c>
      <c r="E18" s="156" t="s">
        <v>506</v>
      </c>
      <c r="F18" s="149">
        <v>6.6</v>
      </c>
      <c r="G18" s="147">
        <v>78</v>
      </c>
      <c r="H18" s="149">
        <v>52.941176470588204</v>
      </c>
      <c r="I18" s="147">
        <v>244</v>
      </c>
      <c r="J18" s="149">
        <v>193.97590361445799</v>
      </c>
      <c r="K18" s="149">
        <v>3.12820512820513</v>
      </c>
    </row>
    <row r="19" spans="1:11" s="123" customFormat="1" ht="20.100000000000001" customHeight="1" x14ac:dyDescent="0.15">
      <c r="A19" s="163" t="s">
        <v>380</v>
      </c>
      <c r="B19" s="154">
        <v>491</v>
      </c>
      <c r="C19" s="155">
        <v>-16.779661016949099</v>
      </c>
      <c r="D19" s="154">
        <v>952</v>
      </c>
      <c r="E19" s="155">
        <v>-15</v>
      </c>
      <c r="F19" s="155">
        <v>1.9389002036659899</v>
      </c>
      <c r="G19" s="154">
        <v>3509</v>
      </c>
      <c r="H19" s="155">
        <v>4.5278522490318798</v>
      </c>
      <c r="I19" s="154">
        <v>7599</v>
      </c>
      <c r="J19" s="155">
        <v>-9.2114695340501793</v>
      </c>
      <c r="K19" s="155">
        <v>2.1655742376745502</v>
      </c>
    </row>
    <row r="20" spans="1:11" ht="9" customHeight="1" x14ac:dyDescent="0.15">
      <c r="A20" s="158" t="s">
        <v>59</v>
      </c>
      <c r="B20" s="147">
        <v>487</v>
      </c>
      <c r="C20" s="149">
        <v>-16.323024054982799</v>
      </c>
      <c r="D20" s="147">
        <v>948</v>
      </c>
      <c r="E20" s="149">
        <v>-13.818181818181801</v>
      </c>
      <c r="F20" s="149">
        <v>1.94661190965092</v>
      </c>
      <c r="G20" s="147">
        <v>3418</v>
      </c>
      <c r="H20" s="149">
        <v>3.01386377335744</v>
      </c>
      <c r="I20" s="147">
        <v>7346</v>
      </c>
      <c r="J20" s="149">
        <v>-11.2909068953025</v>
      </c>
      <c r="K20" s="149">
        <v>2.1492100643651302</v>
      </c>
    </row>
    <row r="21" spans="1:11" ht="9" customHeight="1" x14ac:dyDescent="0.15">
      <c r="A21" s="158" t="s">
        <v>154</v>
      </c>
      <c r="B21" s="147">
        <v>4</v>
      </c>
      <c r="C21" s="149">
        <v>-50</v>
      </c>
      <c r="D21" s="147">
        <v>4</v>
      </c>
      <c r="E21" s="149">
        <v>-80</v>
      </c>
      <c r="F21" s="149">
        <v>1</v>
      </c>
      <c r="G21" s="147">
        <v>91</v>
      </c>
      <c r="H21" s="149">
        <v>133.333333333333</v>
      </c>
      <c r="I21" s="147">
        <v>253</v>
      </c>
      <c r="J21" s="149">
        <v>184.26966292134799</v>
      </c>
      <c r="K21" s="149">
        <v>2.7802197802197801</v>
      </c>
    </row>
    <row r="22" spans="1:11" ht="19.5" customHeight="1" x14ac:dyDescent="0.15">
      <c r="A22" s="163" t="s">
        <v>381</v>
      </c>
      <c r="B22" s="154">
        <v>519</v>
      </c>
      <c r="C22" s="155">
        <v>-4.5955882352941204</v>
      </c>
      <c r="D22" s="154">
        <v>1057</v>
      </c>
      <c r="E22" s="155">
        <v>23.481308411215</v>
      </c>
      <c r="F22" s="155">
        <v>2.03660886319846</v>
      </c>
      <c r="G22" s="154">
        <v>3755</v>
      </c>
      <c r="H22" s="155">
        <v>10.5712603062426</v>
      </c>
      <c r="I22" s="154">
        <v>9217</v>
      </c>
      <c r="J22" s="155">
        <v>7.1868821956041398</v>
      </c>
      <c r="K22" s="155">
        <v>2.4545938748335598</v>
      </c>
    </row>
    <row r="23" spans="1:11" ht="9" customHeight="1" x14ac:dyDescent="0.15">
      <c r="A23" s="158" t="s">
        <v>59</v>
      </c>
      <c r="B23" s="147">
        <v>508</v>
      </c>
      <c r="C23" s="149">
        <v>-3.6053130929791299</v>
      </c>
      <c r="D23" s="147">
        <v>905</v>
      </c>
      <c r="E23" s="149">
        <v>17.2279792746114</v>
      </c>
      <c r="F23" s="149">
        <v>1.7814960629921299</v>
      </c>
      <c r="G23" s="147">
        <v>3679</v>
      </c>
      <c r="H23" s="149">
        <v>9.1367546722040895</v>
      </c>
      <c r="I23" s="147">
        <v>8691</v>
      </c>
      <c r="J23" s="149">
        <v>2.3554351666470401</v>
      </c>
      <c r="K23" s="149">
        <v>2.36232671921718</v>
      </c>
    </row>
    <row r="24" spans="1:11" ht="9" customHeight="1" x14ac:dyDescent="0.15">
      <c r="A24" s="158" t="s">
        <v>154</v>
      </c>
      <c r="B24" s="147">
        <v>11</v>
      </c>
      <c r="C24" s="149">
        <v>-35.294117647058798</v>
      </c>
      <c r="D24" s="147">
        <v>152</v>
      </c>
      <c r="E24" s="149">
        <v>80.952380952381006</v>
      </c>
      <c r="F24" s="149">
        <v>13.818181818181801</v>
      </c>
      <c r="G24" s="147">
        <v>76</v>
      </c>
      <c r="H24" s="149">
        <v>204</v>
      </c>
      <c r="I24" s="147">
        <v>526</v>
      </c>
      <c r="J24" s="156" t="s">
        <v>506</v>
      </c>
      <c r="K24" s="149">
        <v>6.9210526315789496</v>
      </c>
    </row>
    <row r="25" spans="1:11" ht="19.5" customHeight="1" x14ac:dyDescent="0.15">
      <c r="A25" s="164" t="s">
        <v>437</v>
      </c>
      <c r="B25" s="154">
        <v>257</v>
      </c>
      <c r="C25" s="155">
        <v>-18.152866242038201</v>
      </c>
      <c r="D25" s="154">
        <v>383</v>
      </c>
      <c r="E25" s="155">
        <v>-25.4863813229572</v>
      </c>
      <c r="F25" s="155">
        <v>1.4902723735408601</v>
      </c>
      <c r="G25" s="154">
        <v>2111</v>
      </c>
      <c r="H25" s="155">
        <v>-19.396716303932799</v>
      </c>
      <c r="I25" s="154">
        <v>3650</v>
      </c>
      <c r="J25" s="155">
        <v>-10.253257929677901</v>
      </c>
      <c r="K25" s="155">
        <v>1.7290383704405501</v>
      </c>
    </row>
    <row r="26" spans="1:11" ht="9" customHeight="1" x14ac:dyDescent="0.15">
      <c r="A26" s="165" t="s">
        <v>59</v>
      </c>
      <c r="B26" s="147">
        <v>237</v>
      </c>
      <c r="C26" s="149">
        <v>-19.9324324324324</v>
      </c>
      <c r="D26" s="147">
        <v>336</v>
      </c>
      <c r="E26" s="149">
        <v>-31.1475409836066</v>
      </c>
      <c r="F26" s="149">
        <v>1.41772151898734</v>
      </c>
      <c r="G26" s="147">
        <v>2042</v>
      </c>
      <c r="H26" s="149">
        <v>-19.479495268138798</v>
      </c>
      <c r="I26" s="147">
        <v>3312</v>
      </c>
      <c r="J26" s="149">
        <v>-11.3727588975114</v>
      </c>
      <c r="K26" s="149">
        <v>1.6219392752203701</v>
      </c>
    </row>
    <row r="27" spans="1:11" ht="9" customHeight="1" x14ac:dyDescent="0.15">
      <c r="A27" s="165" t="s">
        <v>154</v>
      </c>
      <c r="B27" s="147">
        <v>20</v>
      </c>
      <c r="C27" s="149">
        <v>11.1111111111111</v>
      </c>
      <c r="D27" s="147">
        <v>47</v>
      </c>
      <c r="E27" s="149">
        <v>80.769230769230802</v>
      </c>
      <c r="F27" s="149">
        <v>2.35</v>
      </c>
      <c r="G27" s="147">
        <v>69</v>
      </c>
      <c r="H27" s="149">
        <v>-16.867469879518101</v>
      </c>
      <c r="I27" s="147">
        <v>338</v>
      </c>
      <c r="J27" s="149">
        <v>2.4242424242424199</v>
      </c>
      <c r="K27" s="149">
        <v>4.8985507246376798</v>
      </c>
    </row>
    <row r="28" spans="1:11" ht="19.5" customHeight="1" x14ac:dyDescent="0.15">
      <c r="A28" s="163" t="s">
        <v>382</v>
      </c>
      <c r="B28" s="154">
        <v>6625</v>
      </c>
      <c r="C28" s="155">
        <v>13.1511528608027</v>
      </c>
      <c r="D28" s="154">
        <v>13067</v>
      </c>
      <c r="E28" s="155">
        <v>6.2271360052028202</v>
      </c>
      <c r="F28" s="155">
        <v>1.9723773584905699</v>
      </c>
      <c r="G28" s="154">
        <v>43796</v>
      </c>
      <c r="H28" s="155">
        <v>7.3431372549019596</v>
      </c>
      <c r="I28" s="154">
        <v>91657</v>
      </c>
      <c r="J28" s="155">
        <v>2.3037514091502702</v>
      </c>
      <c r="K28" s="155">
        <v>2.09281669558864</v>
      </c>
    </row>
    <row r="29" spans="1:11" ht="9" customHeight="1" x14ac:dyDescent="0.15">
      <c r="A29" s="158" t="s">
        <v>59</v>
      </c>
      <c r="B29" s="147">
        <v>6288</v>
      </c>
      <c r="C29" s="149">
        <v>12.3860589812332</v>
      </c>
      <c r="D29" s="147">
        <v>12300</v>
      </c>
      <c r="E29" s="149">
        <v>6.15344782946406</v>
      </c>
      <c r="F29" s="149">
        <v>1.9561068702290101</v>
      </c>
      <c r="G29" s="147">
        <v>41699</v>
      </c>
      <c r="H29" s="149">
        <v>8.0201020646063803</v>
      </c>
      <c r="I29" s="147">
        <v>86559</v>
      </c>
      <c r="J29" s="149">
        <v>4.2829261240422198</v>
      </c>
      <c r="K29" s="149">
        <v>2.07580517518406</v>
      </c>
    </row>
    <row r="30" spans="1:11" ht="9" customHeight="1" x14ac:dyDescent="0.15">
      <c r="A30" s="158" t="s">
        <v>154</v>
      </c>
      <c r="B30" s="147">
        <v>337</v>
      </c>
      <c r="C30" s="149">
        <v>29.615384615384599</v>
      </c>
      <c r="D30" s="147">
        <v>767</v>
      </c>
      <c r="E30" s="149">
        <v>7.4229691876750703</v>
      </c>
      <c r="F30" s="149">
        <v>2.2759643916913901</v>
      </c>
      <c r="G30" s="147">
        <v>2097</v>
      </c>
      <c r="H30" s="149">
        <v>-4.5516613563950896</v>
      </c>
      <c r="I30" s="147">
        <v>5098</v>
      </c>
      <c r="J30" s="149">
        <v>-22.628623463347999</v>
      </c>
      <c r="K30" s="149">
        <v>2.4310920362422501</v>
      </c>
    </row>
    <row r="31" spans="1:11" s="123" customFormat="1" ht="20.100000000000001" customHeight="1" x14ac:dyDescent="0.15">
      <c r="A31" s="163" t="s">
        <v>383</v>
      </c>
      <c r="B31" s="154">
        <v>1239</v>
      </c>
      <c r="C31" s="155">
        <v>-8.4933530280649894</v>
      </c>
      <c r="D31" s="154">
        <v>4523</v>
      </c>
      <c r="E31" s="155">
        <v>-8.3856593072716201</v>
      </c>
      <c r="F31" s="155">
        <v>3.6505246166263099</v>
      </c>
      <c r="G31" s="154">
        <v>10662</v>
      </c>
      <c r="H31" s="155">
        <v>12.219766340385201</v>
      </c>
      <c r="I31" s="154">
        <v>37541</v>
      </c>
      <c r="J31" s="155">
        <v>5.5441536169135999</v>
      </c>
      <c r="K31" s="155">
        <v>3.5210091915212902</v>
      </c>
    </row>
    <row r="32" spans="1:11" ht="9" customHeight="1" x14ac:dyDescent="0.15">
      <c r="A32" s="158" t="s">
        <v>59</v>
      </c>
      <c r="B32" s="147">
        <v>1229</v>
      </c>
      <c r="C32" s="149">
        <v>-8.3519761372110395</v>
      </c>
      <c r="D32" s="147">
        <v>4502</v>
      </c>
      <c r="E32" s="149">
        <v>-8.3095723014256606</v>
      </c>
      <c r="F32" s="149">
        <v>3.6631407648494698</v>
      </c>
      <c r="G32" s="147">
        <v>10544</v>
      </c>
      <c r="H32" s="149">
        <v>12.481331342009801</v>
      </c>
      <c r="I32" s="147">
        <v>37252</v>
      </c>
      <c r="J32" s="149">
        <v>5.9077727867174596</v>
      </c>
      <c r="K32" s="149">
        <v>3.5330045523520499</v>
      </c>
    </row>
    <row r="33" spans="1:11" ht="9" customHeight="1" x14ac:dyDescent="0.15">
      <c r="A33" s="158" t="s">
        <v>154</v>
      </c>
      <c r="B33" s="147">
        <v>10</v>
      </c>
      <c r="C33" s="149">
        <v>-23.076923076923102</v>
      </c>
      <c r="D33" s="147">
        <v>21</v>
      </c>
      <c r="E33" s="149">
        <v>-22.2222222222222</v>
      </c>
      <c r="F33" s="149">
        <v>2.1</v>
      </c>
      <c r="G33" s="147">
        <v>118</v>
      </c>
      <c r="H33" s="149">
        <v>-7.0866141732283401</v>
      </c>
      <c r="I33" s="147">
        <v>289</v>
      </c>
      <c r="J33" s="149">
        <v>-26.835443037974699</v>
      </c>
      <c r="K33" s="149">
        <v>2.4491525423728802</v>
      </c>
    </row>
    <row r="34" spans="1:11" s="123" customFormat="1" ht="20.100000000000001" customHeight="1" x14ac:dyDescent="0.15">
      <c r="A34" s="163" t="s">
        <v>384</v>
      </c>
      <c r="B34" s="154">
        <v>674</v>
      </c>
      <c r="C34" s="155">
        <v>20.788530465949801</v>
      </c>
      <c r="D34" s="154">
        <v>2326</v>
      </c>
      <c r="E34" s="155">
        <v>50.355526826115103</v>
      </c>
      <c r="F34" s="155">
        <v>3.4510385756676598</v>
      </c>
      <c r="G34" s="154">
        <v>4605</v>
      </c>
      <c r="H34" s="155">
        <v>1.88053097345133</v>
      </c>
      <c r="I34" s="154">
        <v>14098</v>
      </c>
      <c r="J34" s="155">
        <v>12.5409116308773</v>
      </c>
      <c r="K34" s="155">
        <v>3.0614549402822999</v>
      </c>
    </row>
    <row r="35" spans="1:11" ht="9" customHeight="1" x14ac:dyDescent="0.15">
      <c r="A35" s="158" t="s">
        <v>59</v>
      </c>
      <c r="B35" s="147">
        <v>653</v>
      </c>
      <c r="C35" s="149">
        <v>17.025089605734799</v>
      </c>
      <c r="D35" s="147">
        <v>1906</v>
      </c>
      <c r="E35" s="149">
        <v>23.206205559146699</v>
      </c>
      <c r="F35" s="149">
        <v>2.9188361408882102</v>
      </c>
      <c r="G35" s="147">
        <v>4539</v>
      </c>
      <c r="H35" s="149">
        <v>0.77708703374777599</v>
      </c>
      <c r="I35" s="147">
        <v>13356</v>
      </c>
      <c r="J35" s="149">
        <v>7.3288331726133</v>
      </c>
      <c r="K35" s="149">
        <v>2.9424983476536699</v>
      </c>
    </row>
    <row r="36" spans="1:11" ht="9" customHeight="1" x14ac:dyDescent="0.15">
      <c r="A36" s="158" t="s">
        <v>154</v>
      </c>
      <c r="B36" s="147">
        <v>21</v>
      </c>
      <c r="C36" s="156" t="s">
        <v>506</v>
      </c>
      <c r="D36" s="147">
        <v>420</v>
      </c>
      <c r="E36" s="156" t="s">
        <v>506</v>
      </c>
      <c r="F36" s="149">
        <v>20</v>
      </c>
      <c r="G36" s="147">
        <v>66</v>
      </c>
      <c r="H36" s="156" t="s">
        <v>506</v>
      </c>
      <c r="I36" s="147">
        <v>742</v>
      </c>
      <c r="J36" s="156" t="s">
        <v>506</v>
      </c>
      <c r="K36" s="149">
        <v>11.2424242424242</v>
      </c>
    </row>
    <row r="37" spans="1:11" s="123" customFormat="1" ht="20.100000000000001" customHeight="1" x14ac:dyDescent="0.15">
      <c r="A37" s="163" t="s">
        <v>483</v>
      </c>
      <c r="B37" s="154">
        <v>273</v>
      </c>
      <c r="C37" s="155">
        <v>-23.098591549295801</v>
      </c>
      <c r="D37" s="154">
        <v>707</v>
      </c>
      <c r="E37" s="155">
        <v>-41.0833333333333</v>
      </c>
      <c r="F37" s="155">
        <v>2.5897435897435899</v>
      </c>
      <c r="G37" s="154">
        <v>1818</v>
      </c>
      <c r="H37" s="155">
        <v>5.5136390017411498</v>
      </c>
      <c r="I37" s="154">
        <v>5620</v>
      </c>
      <c r="J37" s="155">
        <v>11.7296222664016</v>
      </c>
      <c r="K37" s="155">
        <v>3.09130913091309</v>
      </c>
    </row>
    <row r="38" spans="1:11" ht="9" customHeight="1" x14ac:dyDescent="0.15">
      <c r="A38" s="158" t="s">
        <v>59</v>
      </c>
      <c r="B38" s="147">
        <v>273</v>
      </c>
      <c r="C38" s="149">
        <v>-23.098591549295801</v>
      </c>
      <c r="D38" s="147">
        <v>707</v>
      </c>
      <c r="E38" s="149">
        <v>-41.0833333333333</v>
      </c>
      <c r="F38" s="149">
        <v>2.5897435897435899</v>
      </c>
      <c r="G38" s="147">
        <v>1816</v>
      </c>
      <c r="H38" s="149">
        <v>5.3975623911781803</v>
      </c>
      <c r="I38" s="147">
        <v>5612</v>
      </c>
      <c r="J38" s="149">
        <v>11.5705765407555</v>
      </c>
      <c r="K38" s="149">
        <v>3.0903083700440499</v>
      </c>
    </row>
    <row r="39" spans="1:11" ht="9" customHeight="1" x14ac:dyDescent="0.15">
      <c r="A39" s="158" t="s">
        <v>154</v>
      </c>
      <c r="B39" s="147">
        <v>0</v>
      </c>
      <c r="C39" s="149">
        <v>0</v>
      </c>
      <c r="D39" s="147">
        <v>0</v>
      </c>
      <c r="E39" s="149">
        <v>0</v>
      </c>
      <c r="F39" s="149">
        <v>0</v>
      </c>
      <c r="G39" s="147">
        <v>2</v>
      </c>
      <c r="H39" s="156" t="s">
        <v>506</v>
      </c>
      <c r="I39" s="147">
        <v>8</v>
      </c>
      <c r="J39" s="156" t="s">
        <v>506</v>
      </c>
      <c r="K39" s="149">
        <v>4</v>
      </c>
    </row>
    <row r="40" spans="1:11" s="123" customFormat="1" ht="20.100000000000001" customHeight="1" x14ac:dyDescent="0.15">
      <c r="A40" s="163" t="s">
        <v>385</v>
      </c>
      <c r="B40" s="154">
        <v>381</v>
      </c>
      <c r="C40" s="155">
        <v>-50.065530799475802</v>
      </c>
      <c r="D40" s="154">
        <v>778</v>
      </c>
      <c r="E40" s="155">
        <v>-47.855227882037497</v>
      </c>
      <c r="F40" s="155">
        <v>2.04199475065617</v>
      </c>
      <c r="G40" s="154">
        <v>4428</v>
      </c>
      <c r="H40" s="155">
        <v>-29.400510204081598</v>
      </c>
      <c r="I40" s="154">
        <v>10220</v>
      </c>
      <c r="J40" s="155">
        <v>-28.755663994423099</v>
      </c>
      <c r="K40" s="155">
        <v>2.3080397470641398</v>
      </c>
    </row>
    <row r="41" spans="1:11" ht="9" customHeight="1" x14ac:dyDescent="0.15">
      <c r="A41" s="158" t="s">
        <v>59</v>
      </c>
      <c r="B41" s="147">
        <v>376</v>
      </c>
      <c r="C41" s="149">
        <v>-49.462365591397898</v>
      </c>
      <c r="D41" s="147">
        <v>768</v>
      </c>
      <c r="E41" s="149">
        <v>-47.648261758691199</v>
      </c>
      <c r="F41" s="149">
        <v>2.0425531914893602</v>
      </c>
      <c r="G41" s="147">
        <v>4352</v>
      </c>
      <c r="H41" s="149">
        <v>-28.232189973614801</v>
      </c>
      <c r="I41" s="147">
        <v>10084</v>
      </c>
      <c r="J41" s="149">
        <v>-27.264858626658999</v>
      </c>
      <c r="K41" s="149">
        <v>2.3170955882352899</v>
      </c>
    </row>
    <row r="42" spans="1:11" ht="9" customHeight="1" x14ac:dyDescent="0.15">
      <c r="A42" s="158" t="s">
        <v>154</v>
      </c>
      <c r="B42" s="147">
        <v>5</v>
      </c>
      <c r="C42" s="149">
        <v>-73.684210526315795</v>
      </c>
      <c r="D42" s="147">
        <v>10</v>
      </c>
      <c r="E42" s="149">
        <v>-60</v>
      </c>
      <c r="F42" s="149">
        <v>2</v>
      </c>
      <c r="G42" s="147">
        <v>76</v>
      </c>
      <c r="H42" s="149">
        <v>-63.461538461538503</v>
      </c>
      <c r="I42" s="147">
        <v>136</v>
      </c>
      <c r="J42" s="149">
        <v>-71.725571725571697</v>
      </c>
      <c r="K42" s="149">
        <v>1.7894736842105301</v>
      </c>
    </row>
    <row r="43" spans="1:11" s="123" customFormat="1" ht="21.95" customHeight="1" x14ac:dyDescent="0.15">
      <c r="A43" s="126" t="s">
        <v>79</v>
      </c>
      <c r="B43" s="125"/>
      <c r="C43" s="124"/>
      <c r="D43" s="125"/>
      <c r="E43" s="124"/>
      <c r="F43" s="127"/>
      <c r="G43" s="125"/>
      <c r="H43" s="124"/>
      <c r="I43" s="125"/>
      <c r="J43" s="124"/>
      <c r="K43" s="127"/>
    </row>
    <row r="44" spans="1:11" s="123" customFormat="1" ht="20.100000000000001" customHeight="1" x14ac:dyDescent="0.15">
      <c r="A44" s="163" t="s">
        <v>386</v>
      </c>
      <c r="B44" s="154">
        <v>3234</v>
      </c>
      <c r="C44" s="155">
        <v>9.7014925373134293</v>
      </c>
      <c r="D44" s="154">
        <v>6053</v>
      </c>
      <c r="E44" s="155">
        <v>-2.0233085140822298</v>
      </c>
      <c r="F44" s="155">
        <v>1.87167594310451</v>
      </c>
      <c r="G44" s="154">
        <v>19770</v>
      </c>
      <c r="H44" s="155">
        <v>3.7141957821844498</v>
      </c>
      <c r="I44" s="154">
        <v>39749</v>
      </c>
      <c r="J44" s="155">
        <v>-4.55735106970491</v>
      </c>
      <c r="K44" s="155">
        <v>2.01057157309054</v>
      </c>
    </row>
    <row r="45" spans="1:11" ht="9" customHeight="1" x14ac:dyDescent="0.15">
      <c r="A45" s="158" t="s">
        <v>59</v>
      </c>
      <c r="B45" s="147">
        <v>3135</v>
      </c>
      <c r="C45" s="149">
        <v>13.628126132656799</v>
      </c>
      <c r="D45" s="147">
        <v>5852</v>
      </c>
      <c r="E45" s="149">
        <v>2.8109627547435001</v>
      </c>
      <c r="F45" s="149">
        <v>1.86666666666667</v>
      </c>
      <c r="G45" s="147">
        <v>18729</v>
      </c>
      <c r="H45" s="149">
        <v>5.8314968638752296</v>
      </c>
      <c r="I45" s="147">
        <v>37782</v>
      </c>
      <c r="J45" s="149">
        <v>-2.7089663696760602</v>
      </c>
      <c r="K45" s="149">
        <v>2.0172993753003401</v>
      </c>
    </row>
    <row r="46" spans="1:11" ht="9" customHeight="1" x14ac:dyDescent="0.15">
      <c r="A46" s="158" t="s">
        <v>154</v>
      </c>
      <c r="B46" s="147">
        <v>99</v>
      </c>
      <c r="C46" s="149">
        <v>-47.619047619047599</v>
      </c>
      <c r="D46" s="147">
        <v>201</v>
      </c>
      <c r="E46" s="149">
        <v>-58.641975308642003</v>
      </c>
      <c r="F46" s="149">
        <v>2.0303030303030298</v>
      </c>
      <c r="G46" s="147">
        <v>1041</v>
      </c>
      <c r="H46" s="149">
        <v>-23.736263736263702</v>
      </c>
      <c r="I46" s="147">
        <v>1967</v>
      </c>
      <c r="J46" s="149">
        <v>-30.074653394952001</v>
      </c>
      <c r="K46" s="149">
        <v>1.8895292987512</v>
      </c>
    </row>
    <row r="47" spans="1:11" s="123" customFormat="1" ht="20.100000000000001" customHeight="1" x14ac:dyDescent="0.15">
      <c r="A47" s="163" t="s">
        <v>387</v>
      </c>
      <c r="B47" s="154">
        <v>1288</v>
      </c>
      <c r="C47" s="155">
        <v>-16.903225806451601</v>
      </c>
      <c r="D47" s="154">
        <v>10264</v>
      </c>
      <c r="E47" s="155">
        <v>-8.4388938447814503</v>
      </c>
      <c r="F47" s="155">
        <v>7.9689440993788798</v>
      </c>
      <c r="G47" s="154">
        <v>10733</v>
      </c>
      <c r="H47" s="155">
        <v>-7.6651754989676597</v>
      </c>
      <c r="I47" s="154">
        <v>94364</v>
      </c>
      <c r="J47" s="155">
        <v>-8.5017259434511097</v>
      </c>
      <c r="K47" s="155">
        <v>8.7919500605608896</v>
      </c>
    </row>
    <row r="48" spans="1:11" ht="9" customHeight="1" x14ac:dyDescent="0.15">
      <c r="A48" s="158" t="s">
        <v>59</v>
      </c>
      <c r="B48" s="147">
        <v>1267</v>
      </c>
      <c r="C48" s="149">
        <v>-16.9724770642202</v>
      </c>
      <c r="D48" s="147">
        <v>10220</v>
      </c>
      <c r="E48" s="149">
        <v>-8.5458612975391492</v>
      </c>
      <c r="F48" s="149">
        <v>8.0662983425414403</v>
      </c>
      <c r="G48" s="147">
        <v>10622</v>
      </c>
      <c r="H48" s="149">
        <v>-6.80003509695534</v>
      </c>
      <c r="I48" s="147">
        <v>94001</v>
      </c>
      <c r="J48" s="149">
        <v>-8.3810916179337198</v>
      </c>
      <c r="K48" s="149">
        <v>8.8496516663528499</v>
      </c>
    </row>
    <row r="49" spans="1:11" ht="9" customHeight="1" x14ac:dyDescent="0.15">
      <c r="A49" s="158" t="s">
        <v>154</v>
      </c>
      <c r="B49" s="147">
        <v>21</v>
      </c>
      <c r="C49" s="149">
        <v>-12.5</v>
      </c>
      <c r="D49" s="147">
        <v>44</v>
      </c>
      <c r="E49" s="149">
        <v>25.714285714285701</v>
      </c>
      <c r="F49" s="149">
        <v>2.0952380952380998</v>
      </c>
      <c r="G49" s="147">
        <v>111</v>
      </c>
      <c r="H49" s="149">
        <v>-51.101321585903101</v>
      </c>
      <c r="I49" s="147">
        <v>363</v>
      </c>
      <c r="J49" s="149">
        <v>-31.766917293233099</v>
      </c>
      <c r="K49" s="149">
        <v>3.2702702702702702</v>
      </c>
    </row>
    <row r="50" spans="1:11" s="123" customFormat="1" ht="20.100000000000001" customHeight="1" x14ac:dyDescent="0.15">
      <c r="A50" s="163" t="s">
        <v>388</v>
      </c>
      <c r="B50" s="154">
        <v>5458</v>
      </c>
      <c r="C50" s="155">
        <v>0.94322174958386995</v>
      </c>
      <c r="D50" s="154">
        <v>21385</v>
      </c>
      <c r="E50" s="155">
        <v>-0.19601437438746</v>
      </c>
      <c r="F50" s="155">
        <v>3.9181018688164202</v>
      </c>
      <c r="G50" s="154">
        <v>44219</v>
      </c>
      <c r="H50" s="155">
        <v>-0.44353386167146902</v>
      </c>
      <c r="I50" s="154">
        <v>175690</v>
      </c>
      <c r="J50" s="155">
        <v>-3.5862258197283601</v>
      </c>
      <c r="K50" s="155">
        <v>3.9731789502250199</v>
      </c>
    </row>
    <row r="51" spans="1:11" ht="9" customHeight="1" x14ac:dyDescent="0.15">
      <c r="A51" s="158" t="s">
        <v>59</v>
      </c>
      <c r="B51" s="147">
        <v>5347</v>
      </c>
      <c r="C51" s="149">
        <v>-7.4752382732199904E-2</v>
      </c>
      <c r="D51" s="147">
        <v>21060</v>
      </c>
      <c r="E51" s="149">
        <v>-0.83345105240853501</v>
      </c>
      <c r="F51" s="149">
        <v>3.9386571909482</v>
      </c>
      <c r="G51" s="147">
        <v>43684</v>
      </c>
      <c r="H51" s="149">
        <v>-0.58939990442164003</v>
      </c>
      <c r="I51" s="147">
        <v>174064</v>
      </c>
      <c r="J51" s="149">
        <v>-3.90743173863599</v>
      </c>
      <c r="K51" s="149">
        <v>3.9846167933339398</v>
      </c>
    </row>
    <row r="52" spans="1:11" ht="9" customHeight="1" x14ac:dyDescent="0.15">
      <c r="A52" s="158" t="s">
        <v>154</v>
      </c>
      <c r="B52" s="147">
        <v>111</v>
      </c>
      <c r="C52" s="149">
        <v>98.214285714285694</v>
      </c>
      <c r="D52" s="147">
        <v>325</v>
      </c>
      <c r="E52" s="149">
        <v>71.052631578947398</v>
      </c>
      <c r="F52" s="149">
        <v>2.92792792792793</v>
      </c>
      <c r="G52" s="147">
        <v>535</v>
      </c>
      <c r="H52" s="149">
        <v>13.107822410148</v>
      </c>
      <c r="I52" s="147">
        <v>1626</v>
      </c>
      <c r="J52" s="149">
        <v>50.1385041551247</v>
      </c>
      <c r="K52" s="149">
        <v>3.0392523364485999</v>
      </c>
    </row>
    <row r="53" spans="1:11" s="115" customFormat="1" ht="9" customHeight="1" x14ac:dyDescent="0.15">
      <c r="A53" s="214"/>
      <c r="B53" s="215"/>
      <c r="C53" s="216"/>
      <c r="D53" s="215"/>
      <c r="E53" s="216"/>
      <c r="F53" s="216"/>
      <c r="G53" s="215"/>
      <c r="H53" s="216"/>
      <c r="I53" s="215"/>
      <c r="J53" s="216"/>
      <c r="K53" s="216"/>
    </row>
    <row r="54" spans="1:11" s="115" customFormat="1" ht="9" customHeight="1" x14ac:dyDescent="0.15">
      <c r="B54" s="118"/>
      <c r="C54" s="117"/>
      <c r="D54" s="118"/>
      <c r="E54" s="117"/>
      <c r="F54" s="116"/>
      <c r="G54" s="118"/>
      <c r="H54" s="117"/>
      <c r="I54" s="118"/>
      <c r="J54" s="117"/>
      <c r="K54" s="116"/>
    </row>
    <row r="55" spans="1:11" s="115" customFormat="1" ht="9" customHeight="1" x14ac:dyDescent="0.15">
      <c r="B55" s="118"/>
      <c r="C55" s="117"/>
      <c r="D55" s="118"/>
      <c r="E55" s="117"/>
      <c r="F55" s="116"/>
      <c r="G55" s="118"/>
      <c r="H55" s="117"/>
      <c r="I55" s="118"/>
      <c r="J55" s="117"/>
      <c r="K55" s="116"/>
    </row>
    <row r="56" spans="1:11" s="115" customFormat="1" ht="9" customHeight="1" x14ac:dyDescent="0.15">
      <c r="B56" s="118"/>
      <c r="C56" s="117"/>
      <c r="D56" s="118"/>
      <c r="E56" s="117"/>
      <c r="F56" s="116"/>
      <c r="G56" s="118"/>
      <c r="H56" s="117"/>
      <c r="I56" s="118"/>
      <c r="J56" s="117"/>
      <c r="K56" s="116"/>
    </row>
    <row r="57" spans="1:11" x14ac:dyDescent="0.15">
      <c r="C57" s="114"/>
      <c r="E57" s="114"/>
      <c r="H57" s="114"/>
      <c r="J57" s="114"/>
    </row>
    <row r="58" spans="1:11" x14ac:dyDescent="0.15">
      <c r="C58" s="114"/>
      <c r="E58" s="114"/>
      <c r="H58" s="114"/>
      <c r="J58" s="114"/>
    </row>
    <row r="59" spans="1:11" x14ac:dyDescent="0.15">
      <c r="C59" s="114"/>
      <c r="E59" s="114"/>
      <c r="H59" s="114"/>
      <c r="J59" s="114"/>
    </row>
    <row r="60" spans="1:11" x14ac:dyDescent="0.15">
      <c r="C60" s="114"/>
      <c r="E60" s="114"/>
      <c r="H60" s="114"/>
      <c r="J60" s="114"/>
    </row>
    <row r="61" spans="1:11" x14ac:dyDescent="0.15">
      <c r="C61" s="114"/>
      <c r="E61" s="114"/>
      <c r="H61" s="114"/>
      <c r="J61" s="114"/>
    </row>
    <row r="62" spans="1:11" x14ac:dyDescent="0.15">
      <c r="C62" s="114"/>
      <c r="E62" s="114"/>
      <c r="H62" s="114"/>
      <c r="J62" s="114"/>
    </row>
    <row r="63" spans="1:11" x14ac:dyDescent="0.15">
      <c r="C63" s="114"/>
      <c r="E63" s="114"/>
      <c r="H63" s="114"/>
      <c r="J63" s="114"/>
    </row>
    <row r="64" spans="1:11" x14ac:dyDescent="0.15">
      <c r="C64" s="114"/>
      <c r="E64" s="114"/>
      <c r="H64" s="114"/>
      <c r="J64" s="114"/>
    </row>
    <row r="65" spans="3:10" x14ac:dyDescent="0.15">
      <c r="C65" s="114"/>
      <c r="E65" s="114"/>
      <c r="H65" s="114"/>
      <c r="J65" s="114"/>
    </row>
    <row r="66" spans="3:10" x14ac:dyDescent="0.15">
      <c r="C66" s="114"/>
      <c r="E66" s="114"/>
      <c r="H66" s="114"/>
      <c r="J66" s="114"/>
    </row>
    <row r="67" spans="3:10" x14ac:dyDescent="0.15">
      <c r="C67" s="114"/>
      <c r="E67" s="114"/>
      <c r="H67" s="114"/>
      <c r="J67" s="114"/>
    </row>
    <row r="68" spans="3:10" x14ac:dyDescent="0.15">
      <c r="C68" s="114"/>
      <c r="E68" s="114"/>
      <c r="H68" s="114"/>
      <c r="J68" s="114"/>
    </row>
    <row r="69" spans="3:10" x14ac:dyDescent="0.15">
      <c r="C69" s="114"/>
      <c r="E69" s="114"/>
      <c r="H69" s="114"/>
      <c r="J69" s="114"/>
    </row>
    <row r="70" spans="3:10" x14ac:dyDescent="0.15">
      <c r="C70" s="114"/>
      <c r="E70" s="114"/>
      <c r="H70" s="114"/>
      <c r="J70" s="114"/>
    </row>
    <row r="71" spans="3:10" x14ac:dyDescent="0.15">
      <c r="C71" s="114"/>
      <c r="E71" s="114"/>
      <c r="H71" s="114"/>
      <c r="J71" s="114"/>
    </row>
    <row r="72" spans="3:10" x14ac:dyDescent="0.15">
      <c r="C72" s="114"/>
      <c r="E72" s="114"/>
      <c r="H72" s="114"/>
      <c r="J72" s="114"/>
    </row>
    <row r="73" spans="3:10" x14ac:dyDescent="0.15">
      <c r="C73" s="114"/>
      <c r="E73" s="114"/>
      <c r="H73" s="114"/>
      <c r="J73" s="114"/>
    </row>
    <row r="74" spans="3:10" x14ac:dyDescent="0.15">
      <c r="C74" s="114"/>
      <c r="E74" s="114"/>
      <c r="H74" s="114"/>
      <c r="J74" s="114"/>
    </row>
    <row r="75" spans="3:10" x14ac:dyDescent="0.15">
      <c r="C75" s="114"/>
      <c r="E75" s="114"/>
      <c r="H75" s="114"/>
      <c r="J75" s="114"/>
    </row>
    <row r="76" spans="3:10" x14ac:dyDescent="0.15">
      <c r="C76" s="114"/>
      <c r="E76" s="114"/>
      <c r="H76" s="114"/>
      <c r="J76" s="114"/>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row r="105" spans="3:10" x14ac:dyDescent="0.15">
      <c r="C105" s="114"/>
      <c r="E105" s="114"/>
      <c r="H105" s="114"/>
      <c r="J105" s="114"/>
    </row>
    <row r="106" spans="3:10" x14ac:dyDescent="0.15">
      <c r="C106" s="114"/>
      <c r="E106" s="114"/>
      <c r="H106" s="114"/>
      <c r="J106" s="114"/>
    </row>
    <row r="107" spans="3:10" x14ac:dyDescent="0.15">
      <c r="C107" s="114"/>
      <c r="E107" s="114"/>
      <c r="H107" s="114"/>
      <c r="J107" s="114"/>
    </row>
    <row r="108" spans="3:10" x14ac:dyDescent="0.15">
      <c r="C108" s="114"/>
      <c r="E108" s="114"/>
      <c r="H108" s="114"/>
      <c r="J108" s="114"/>
    </row>
    <row r="109" spans="3:10" x14ac:dyDescent="0.15">
      <c r="C109" s="114"/>
      <c r="E109" s="114"/>
      <c r="H109" s="114"/>
      <c r="J109" s="114"/>
    </row>
    <row r="110" spans="3:10" x14ac:dyDescent="0.15">
      <c r="C110" s="114"/>
      <c r="E110" s="114"/>
      <c r="H110" s="114"/>
      <c r="J110" s="114"/>
    </row>
    <row r="111" spans="3:10" x14ac:dyDescent="0.15">
      <c r="C111" s="114"/>
      <c r="E111" s="114"/>
      <c r="H111" s="114"/>
      <c r="J111" s="114"/>
    </row>
    <row r="112" spans="3:10" x14ac:dyDescent="0.15">
      <c r="C112" s="114"/>
      <c r="E112" s="114"/>
      <c r="H112" s="114"/>
      <c r="J112" s="114"/>
    </row>
    <row r="113" spans="3:10" x14ac:dyDescent="0.15">
      <c r="C113" s="114"/>
      <c r="E113" s="114"/>
      <c r="H113" s="114"/>
      <c r="J113" s="114"/>
    </row>
    <row r="114" spans="3:10" x14ac:dyDescent="0.15">
      <c r="C114" s="114"/>
      <c r="E114" s="114"/>
      <c r="H114" s="114"/>
      <c r="J114" s="114"/>
    </row>
    <row r="115" spans="3:10" x14ac:dyDescent="0.15">
      <c r="C115" s="114"/>
      <c r="E115" s="114"/>
      <c r="H115" s="114"/>
      <c r="J115" s="114"/>
    </row>
    <row r="116" spans="3:10" x14ac:dyDescent="0.15">
      <c r="C116" s="114"/>
      <c r="E116" s="114"/>
      <c r="H116" s="114"/>
      <c r="J116" s="114"/>
    </row>
    <row r="117" spans="3:10" x14ac:dyDescent="0.15">
      <c r="C117" s="114"/>
      <c r="E117" s="114"/>
      <c r="H117" s="114"/>
      <c r="J117" s="114"/>
    </row>
    <row r="118" spans="3:10" x14ac:dyDescent="0.15">
      <c r="C118" s="114"/>
      <c r="E118" s="114"/>
      <c r="H118" s="114"/>
      <c r="J118" s="114"/>
    </row>
    <row r="119" spans="3:10" x14ac:dyDescent="0.15">
      <c r="C119" s="114"/>
      <c r="E119" s="114"/>
      <c r="H119" s="114"/>
      <c r="J119" s="114"/>
    </row>
    <row r="120" spans="3:10" x14ac:dyDescent="0.15">
      <c r="C120" s="114"/>
      <c r="E120" s="114"/>
      <c r="H120" s="114"/>
      <c r="J120" s="114"/>
    </row>
    <row r="121" spans="3:10" x14ac:dyDescent="0.15">
      <c r="C121" s="114"/>
      <c r="E121" s="114"/>
      <c r="H121" s="114"/>
      <c r="J121" s="114"/>
    </row>
    <row r="122" spans="3:10" x14ac:dyDescent="0.15">
      <c r="C122" s="114"/>
      <c r="E122" s="114"/>
      <c r="H122" s="114"/>
      <c r="J122" s="114"/>
    </row>
    <row r="123" spans="3:10" x14ac:dyDescent="0.15">
      <c r="C123" s="114"/>
      <c r="E123" s="114"/>
      <c r="H123" s="114"/>
      <c r="J123" s="114"/>
    </row>
    <row r="124" spans="3:10" x14ac:dyDescent="0.15">
      <c r="C124" s="114"/>
      <c r="E124" s="114"/>
      <c r="H124" s="114"/>
      <c r="J124" s="114"/>
    </row>
    <row r="125" spans="3:10" x14ac:dyDescent="0.15">
      <c r="C125" s="114"/>
      <c r="E125" s="114"/>
      <c r="H125" s="114"/>
      <c r="J125" s="114"/>
    </row>
    <row r="126" spans="3:10" x14ac:dyDescent="0.15">
      <c r="C126" s="114"/>
      <c r="E126" s="114"/>
      <c r="H126" s="114"/>
      <c r="J126" s="114"/>
    </row>
    <row r="127" spans="3:10" x14ac:dyDescent="0.15">
      <c r="C127" s="114"/>
      <c r="E127" s="114"/>
      <c r="H127" s="114"/>
      <c r="J127" s="114"/>
    </row>
    <row r="128" spans="3:10" x14ac:dyDescent="0.15">
      <c r="C128" s="114"/>
      <c r="E128" s="114"/>
      <c r="H128" s="114"/>
      <c r="J128" s="114"/>
    </row>
    <row r="129" spans="3:10" x14ac:dyDescent="0.15">
      <c r="C129" s="114"/>
      <c r="E129" s="114"/>
      <c r="H129" s="114"/>
      <c r="J129" s="114"/>
    </row>
    <row r="130" spans="3:10" x14ac:dyDescent="0.15">
      <c r="C130" s="114"/>
      <c r="E130" s="114"/>
      <c r="H130" s="114"/>
      <c r="J130" s="114"/>
    </row>
    <row r="131" spans="3:10" x14ac:dyDescent="0.15">
      <c r="C131" s="114"/>
      <c r="E131" s="114"/>
      <c r="H131" s="114"/>
      <c r="J131" s="114"/>
    </row>
    <row r="132" spans="3:10" x14ac:dyDescent="0.15">
      <c r="C132" s="114"/>
      <c r="E132" s="114"/>
      <c r="H132" s="114"/>
      <c r="J132" s="114"/>
    </row>
    <row r="133" spans="3:10" x14ac:dyDescent="0.15">
      <c r="C133" s="114"/>
      <c r="E133" s="114"/>
      <c r="H133" s="114"/>
      <c r="J133" s="114"/>
    </row>
    <row r="134" spans="3:10" x14ac:dyDescent="0.15">
      <c r="C134" s="114"/>
      <c r="E134" s="114"/>
      <c r="H134" s="114"/>
      <c r="J134" s="114"/>
    </row>
    <row r="135" spans="3:10" x14ac:dyDescent="0.15">
      <c r="C135" s="114"/>
      <c r="E135" s="114"/>
      <c r="H135" s="114"/>
      <c r="J135" s="114"/>
    </row>
    <row r="136" spans="3:10" x14ac:dyDescent="0.15">
      <c r="C136" s="114"/>
      <c r="E136" s="114"/>
      <c r="H136" s="114"/>
      <c r="J136" s="114"/>
    </row>
    <row r="137" spans="3:10" x14ac:dyDescent="0.15">
      <c r="C137" s="114"/>
      <c r="E137" s="114"/>
      <c r="H137" s="114"/>
      <c r="J137" s="114"/>
    </row>
    <row r="138" spans="3:10" x14ac:dyDescent="0.15">
      <c r="C138" s="114"/>
      <c r="E138" s="114"/>
      <c r="H138" s="114"/>
      <c r="J138" s="114"/>
    </row>
    <row r="139" spans="3:10" x14ac:dyDescent="0.15">
      <c r="C139" s="114"/>
      <c r="E139" s="114"/>
      <c r="H139" s="114"/>
      <c r="J139" s="114"/>
    </row>
    <row r="140" spans="3:10" x14ac:dyDescent="0.15">
      <c r="C140" s="114"/>
      <c r="E140" s="114"/>
      <c r="H140" s="114"/>
      <c r="J140" s="114"/>
    </row>
    <row r="141" spans="3:10" x14ac:dyDescent="0.15">
      <c r="C141" s="114"/>
      <c r="E141" s="114"/>
      <c r="H141" s="114"/>
      <c r="J141" s="114"/>
    </row>
    <row r="142" spans="3:10" x14ac:dyDescent="0.15">
      <c r="C142" s="114"/>
      <c r="E142" s="114"/>
      <c r="H142" s="114"/>
      <c r="J142" s="114"/>
    </row>
    <row r="143" spans="3:10" x14ac:dyDescent="0.15">
      <c r="C143" s="114"/>
      <c r="E143" s="114"/>
      <c r="H143" s="114"/>
      <c r="J143" s="114"/>
    </row>
    <row r="144" spans="3:10" x14ac:dyDescent="0.15">
      <c r="C144" s="114"/>
      <c r="E144" s="114"/>
      <c r="H144" s="114"/>
      <c r="J144" s="114"/>
    </row>
    <row r="145" spans="3:10" x14ac:dyDescent="0.15">
      <c r="C145" s="114"/>
      <c r="E145" s="114"/>
      <c r="H145" s="114"/>
      <c r="J145" s="114"/>
    </row>
    <row r="146" spans="3:10" x14ac:dyDescent="0.15">
      <c r="C146" s="114"/>
      <c r="E146" s="114"/>
      <c r="H146" s="114"/>
      <c r="J146"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2"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6" orientation="portrait" useFirstPageNumber="1" r:id="rId1"/>
  <headerFooter alignWithMargins="0">
    <oddHeader>&amp;C&amp;8- &amp;P -</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K143"/>
  <sheetViews>
    <sheetView zoomScale="130" workbookViewId="0">
      <selection activeCell="L1" sqref="L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278" t="s">
        <v>205</v>
      </c>
      <c r="B1" s="278"/>
      <c r="C1" s="278"/>
      <c r="D1" s="278"/>
      <c r="E1" s="278"/>
      <c r="F1" s="278"/>
      <c r="G1" s="278"/>
      <c r="H1" s="278"/>
      <c r="I1" s="278"/>
      <c r="J1" s="278"/>
      <c r="K1" s="278"/>
    </row>
    <row r="2" spans="1:11" ht="9.9499999999999993" customHeight="1" x14ac:dyDescent="0.15">
      <c r="A2" s="269" t="s">
        <v>256</v>
      </c>
      <c r="B2" s="250" t="s">
        <v>494</v>
      </c>
      <c r="C2" s="246"/>
      <c r="D2" s="246"/>
      <c r="E2" s="246"/>
      <c r="F2" s="246"/>
      <c r="G2" s="251" t="s">
        <v>495</v>
      </c>
      <c r="H2" s="252"/>
      <c r="I2" s="252"/>
      <c r="J2" s="252"/>
      <c r="K2" s="252"/>
    </row>
    <row r="3" spans="1:11" ht="9.9499999999999993" customHeight="1" x14ac:dyDescent="0.15">
      <c r="A3" s="270"/>
      <c r="B3" s="272" t="s">
        <v>135</v>
      </c>
      <c r="C3" s="273"/>
      <c r="D3" s="274" t="s">
        <v>133</v>
      </c>
      <c r="E3" s="275"/>
      <c r="F3" s="276" t="s">
        <v>57</v>
      </c>
      <c r="G3" s="274" t="s">
        <v>135</v>
      </c>
      <c r="H3" s="275"/>
      <c r="I3" s="274" t="s">
        <v>133</v>
      </c>
      <c r="J3" s="275"/>
      <c r="K3" s="274" t="s">
        <v>57</v>
      </c>
    </row>
    <row r="4" spans="1:11" ht="45" customHeight="1" x14ac:dyDescent="0.15">
      <c r="A4" s="270"/>
      <c r="B4" s="134" t="s">
        <v>136</v>
      </c>
      <c r="C4" s="133" t="s">
        <v>152</v>
      </c>
      <c r="D4" s="133" t="s">
        <v>136</v>
      </c>
      <c r="E4" s="133" t="s">
        <v>152</v>
      </c>
      <c r="F4" s="277"/>
      <c r="G4" s="133" t="s">
        <v>136</v>
      </c>
      <c r="H4" s="133" t="s">
        <v>155</v>
      </c>
      <c r="I4" s="133" t="s">
        <v>136</v>
      </c>
      <c r="J4" s="133" t="s">
        <v>155</v>
      </c>
      <c r="K4" s="274"/>
    </row>
    <row r="5" spans="1:11" ht="9.9499999999999993" customHeight="1" x14ac:dyDescent="0.15">
      <c r="A5" s="271"/>
      <c r="B5" s="129" t="s">
        <v>137</v>
      </c>
      <c r="C5" s="135" t="s">
        <v>138</v>
      </c>
      <c r="D5" s="135" t="s">
        <v>137</v>
      </c>
      <c r="E5" s="135" t="s">
        <v>138</v>
      </c>
      <c r="F5" s="135" t="s">
        <v>139</v>
      </c>
      <c r="G5" s="135" t="s">
        <v>137</v>
      </c>
      <c r="H5" s="135" t="s">
        <v>138</v>
      </c>
      <c r="I5" s="135" t="s">
        <v>137</v>
      </c>
      <c r="J5" s="135" t="s">
        <v>138</v>
      </c>
      <c r="K5" s="136" t="s">
        <v>139</v>
      </c>
    </row>
    <row r="6" spans="1:11" ht="21.95" customHeight="1" x14ac:dyDescent="0.15">
      <c r="A6" s="122" t="s">
        <v>311</v>
      </c>
      <c r="B6" s="121"/>
      <c r="C6" s="120"/>
      <c r="D6" s="121"/>
      <c r="E6" s="120"/>
      <c r="F6" s="128"/>
      <c r="G6" s="121"/>
      <c r="H6" s="120"/>
      <c r="I6" s="121"/>
      <c r="J6" s="120"/>
      <c r="K6" s="128"/>
    </row>
    <row r="7" spans="1:11" s="123" customFormat="1" ht="20.100000000000001" customHeight="1" x14ac:dyDescent="0.15">
      <c r="A7" s="163" t="s">
        <v>459</v>
      </c>
      <c r="B7" s="154">
        <v>533</v>
      </c>
      <c r="C7" s="155">
        <v>6.1752988047808799</v>
      </c>
      <c r="D7" s="154">
        <v>2817</v>
      </c>
      <c r="E7" s="155">
        <v>-7.0947144377441901E-2</v>
      </c>
      <c r="F7" s="155">
        <v>5.2851782363977504</v>
      </c>
      <c r="G7" s="154">
        <v>4419</v>
      </c>
      <c r="H7" s="155">
        <v>9.6254031257752395</v>
      </c>
      <c r="I7" s="154">
        <v>16546</v>
      </c>
      <c r="J7" s="155">
        <v>15.094602114635499</v>
      </c>
      <c r="K7" s="155">
        <v>3.7442860375650602</v>
      </c>
    </row>
    <row r="8" spans="1:11" ht="9" customHeight="1" x14ac:dyDescent="0.15">
      <c r="A8" s="158" t="s">
        <v>59</v>
      </c>
      <c r="B8" s="147">
        <v>533</v>
      </c>
      <c r="C8" s="149">
        <v>16.3755458515284</v>
      </c>
      <c r="D8" s="147">
        <v>2817</v>
      </c>
      <c r="E8" s="149">
        <v>3.1490296594654001</v>
      </c>
      <c r="F8" s="149">
        <v>5.2851782363977504</v>
      </c>
      <c r="G8" s="147">
        <v>4417</v>
      </c>
      <c r="H8" s="149">
        <v>10.785051417105599</v>
      </c>
      <c r="I8" s="147">
        <v>16544</v>
      </c>
      <c r="J8" s="149">
        <v>15.789473684210501</v>
      </c>
      <c r="K8" s="149">
        <v>3.7455286393479699</v>
      </c>
    </row>
    <row r="9" spans="1:11" ht="9" customHeight="1" x14ac:dyDescent="0.15">
      <c r="A9" s="158" t="s">
        <v>154</v>
      </c>
      <c r="B9" s="147">
        <v>0</v>
      </c>
      <c r="C9" s="156" t="s">
        <v>506</v>
      </c>
      <c r="D9" s="147">
        <v>0</v>
      </c>
      <c r="E9" s="156" t="s">
        <v>506</v>
      </c>
      <c r="F9" s="149">
        <v>0</v>
      </c>
      <c r="G9" s="147">
        <v>2</v>
      </c>
      <c r="H9" s="149">
        <v>-95.454545454545496</v>
      </c>
      <c r="I9" s="147">
        <v>2</v>
      </c>
      <c r="J9" s="149">
        <v>-97.727272727272705</v>
      </c>
      <c r="K9" s="149">
        <v>1</v>
      </c>
    </row>
    <row r="10" spans="1:11" ht="19.5" customHeight="1" x14ac:dyDescent="0.15">
      <c r="A10" s="163" t="s">
        <v>389</v>
      </c>
      <c r="B10" s="154">
        <v>1512</v>
      </c>
      <c r="C10" s="155">
        <v>33.098591549295797</v>
      </c>
      <c r="D10" s="154">
        <v>2416</v>
      </c>
      <c r="E10" s="155">
        <v>27.291886195995801</v>
      </c>
      <c r="F10" s="155">
        <v>1.5978835978835999</v>
      </c>
      <c r="G10" s="154">
        <v>9839</v>
      </c>
      <c r="H10" s="155">
        <v>17.832335329341301</v>
      </c>
      <c r="I10" s="154">
        <v>14509</v>
      </c>
      <c r="J10" s="155">
        <v>20.456621004566198</v>
      </c>
      <c r="K10" s="155">
        <v>1.47464173188332</v>
      </c>
    </row>
    <row r="11" spans="1:11" ht="9" customHeight="1" x14ac:dyDescent="0.15">
      <c r="A11" s="158" t="s">
        <v>59</v>
      </c>
      <c r="B11" s="147">
        <v>1299</v>
      </c>
      <c r="C11" s="149">
        <v>37.605932203389798</v>
      </c>
      <c r="D11" s="147">
        <v>2176</v>
      </c>
      <c r="E11" s="149">
        <v>34.7368421052632</v>
      </c>
      <c r="F11" s="149">
        <v>1.67513471901463</v>
      </c>
      <c r="G11" s="147">
        <v>8228</v>
      </c>
      <c r="H11" s="149">
        <v>12.990936555891199</v>
      </c>
      <c r="I11" s="147">
        <v>12484</v>
      </c>
      <c r="J11" s="149">
        <v>16.498693542366599</v>
      </c>
      <c r="K11" s="149">
        <v>1.5172581429265899</v>
      </c>
    </row>
    <row r="12" spans="1:11" ht="9" customHeight="1" x14ac:dyDescent="0.15">
      <c r="A12" s="158" t="s">
        <v>154</v>
      </c>
      <c r="B12" s="147">
        <v>213</v>
      </c>
      <c r="C12" s="149">
        <v>10.9375</v>
      </c>
      <c r="D12" s="147">
        <v>240</v>
      </c>
      <c r="E12" s="149">
        <v>-15.1943462897526</v>
      </c>
      <c r="F12" s="149">
        <v>1.12676056338028</v>
      </c>
      <c r="G12" s="147">
        <v>1611</v>
      </c>
      <c r="H12" s="149">
        <v>50.842696629213499</v>
      </c>
      <c r="I12" s="147">
        <v>2025</v>
      </c>
      <c r="J12" s="149">
        <v>52.370203160270897</v>
      </c>
      <c r="K12" s="149">
        <v>1.25698324022346</v>
      </c>
    </row>
    <row r="13" spans="1:11" s="123" customFormat="1" ht="20.100000000000001" customHeight="1" x14ac:dyDescent="0.15">
      <c r="A13" s="163" t="s">
        <v>390</v>
      </c>
      <c r="B13" s="154">
        <v>304</v>
      </c>
      <c r="C13" s="155">
        <v>-4.4025157232704402</v>
      </c>
      <c r="D13" s="154">
        <v>717</v>
      </c>
      <c r="E13" s="155">
        <v>-3.6290322580645098</v>
      </c>
      <c r="F13" s="155">
        <v>2.35855263157895</v>
      </c>
      <c r="G13" s="154">
        <v>2773</v>
      </c>
      <c r="H13" s="155">
        <v>-0.46661880832735397</v>
      </c>
      <c r="I13" s="154">
        <v>4816</v>
      </c>
      <c r="J13" s="155">
        <v>0.62682824905975598</v>
      </c>
      <c r="K13" s="155">
        <v>1.73674720519293</v>
      </c>
    </row>
    <row r="14" spans="1:11" ht="9" customHeight="1" x14ac:dyDescent="0.15">
      <c r="A14" s="158" t="s">
        <v>59</v>
      </c>
      <c r="B14" s="147">
        <v>304</v>
      </c>
      <c r="C14" s="149">
        <v>-4.4025157232704402</v>
      </c>
      <c r="D14" s="147">
        <v>717</v>
      </c>
      <c r="E14" s="149">
        <v>-3.6290322580645098</v>
      </c>
      <c r="F14" s="149">
        <v>2.35855263157895</v>
      </c>
      <c r="G14" s="147">
        <v>2773</v>
      </c>
      <c r="H14" s="149">
        <v>-0.35932446999640899</v>
      </c>
      <c r="I14" s="147">
        <v>4816</v>
      </c>
      <c r="J14" s="149">
        <v>0.68994355007318098</v>
      </c>
      <c r="K14" s="149">
        <v>1.73674720519293</v>
      </c>
    </row>
    <row r="15" spans="1:11" ht="9" customHeight="1" x14ac:dyDescent="0.15">
      <c r="A15" s="158" t="s">
        <v>154</v>
      </c>
      <c r="B15" s="147">
        <v>0</v>
      </c>
      <c r="C15" s="149">
        <v>0</v>
      </c>
      <c r="D15" s="147">
        <v>0</v>
      </c>
      <c r="E15" s="149">
        <v>0</v>
      </c>
      <c r="F15" s="149">
        <v>0</v>
      </c>
      <c r="G15" s="147">
        <v>0</v>
      </c>
      <c r="H15" s="156" t="s">
        <v>506</v>
      </c>
      <c r="I15" s="147">
        <v>0</v>
      </c>
      <c r="J15" s="156" t="s">
        <v>506</v>
      </c>
      <c r="K15" s="149">
        <v>0</v>
      </c>
    </row>
    <row r="16" spans="1:11" s="123" customFormat="1" ht="21.95" customHeight="1" x14ac:dyDescent="0.15">
      <c r="A16" s="126" t="s">
        <v>80</v>
      </c>
      <c r="B16" s="125"/>
      <c r="C16" s="124"/>
      <c r="D16" s="125"/>
      <c r="E16" s="124"/>
      <c r="F16" s="127"/>
      <c r="G16" s="125"/>
      <c r="H16" s="124"/>
      <c r="I16" s="125"/>
      <c r="J16" s="124"/>
      <c r="K16" s="127"/>
    </row>
    <row r="17" spans="1:11" s="123" customFormat="1" ht="20.100000000000001" customHeight="1" x14ac:dyDescent="0.15">
      <c r="A17" s="163" t="s">
        <v>391</v>
      </c>
      <c r="B17" s="154">
        <v>467</v>
      </c>
      <c r="C17" s="155">
        <v>6.6210045662100496</v>
      </c>
      <c r="D17" s="154">
        <v>1119</v>
      </c>
      <c r="E17" s="155">
        <v>12.2367101303912</v>
      </c>
      <c r="F17" s="155">
        <v>2.3961456102783698</v>
      </c>
      <c r="G17" s="154">
        <v>3590</v>
      </c>
      <c r="H17" s="155">
        <v>3.9073806078147602</v>
      </c>
      <c r="I17" s="154">
        <v>9136</v>
      </c>
      <c r="J17" s="155">
        <v>6.0229778345131697</v>
      </c>
      <c r="K17" s="155">
        <v>2.5448467966573798</v>
      </c>
    </row>
    <row r="18" spans="1:11" ht="9" customHeight="1" x14ac:dyDescent="0.15">
      <c r="A18" s="158" t="s">
        <v>59</v>
      </c>
      <c r="B18" s="147">
        <v>443</v>
      </c>
      <c r="C18" s="149">
        <v>6.4903846153846096</v>
      </c>
      <c r="D18" s="147">
        <v>1066</v>
      </c>
      <c r="E18" s="149">
        <v>12.565997888067599</v>
      </c>
      <c r="F18" s="149">
        <v>2.4063205417607199</v>
      </c>
      <c r="G18" s="147">
        <v>3459</v>
      </c>
      <c r="H18" s="149">
        <v>5.5538602380225797</v>
      </c>
      <c r="I18" s="147">
        <v>8845</v>
      </c>
      <c r="J18" s="149">
        <v>8.0239374694675103</v>
      </c>
      <c r="K18" s="149">
        <v>2.5570974270020201</v>
      </c>
    </row>
    <row r="19" spans="1:11" ht="9" customHeight="1" x14ac:dyDescent="0.15">
      <c r="A19" s="158" t="s">
        <v>154</v>
      </c>
      <c r="B19" s="147">
        <v>24</v>
      </c>
      <c r="C19" s="149">
        <v>9.0909090909090899</v>
      </c>
      <c r="D19" s="147">
        <v>53</v>
      </c>
      <c r="E19" s="149">
        <v>6</v>
      </c>
      <c r="F19" s="149">
        <v>2.2083333333333299</v>
      </c>
      <c r="G19" s="147">
        <v>131</v>
      </c>
      <c r="H19" s="149">
        <v>-26.404494382022499</v>
      </c>
      <c r="I19" s="147">
        <v>291</v>
      </c>
      <c r="J19" s="149">
        <v>-32.167832167832202</v>
      </c>
      <c r="K19" s="149">
        <v>2.2213740458015301</v>
      </c>
    </row>
    <row r="20" spans="1:11" s="123" customFormat="1" ht="20.100000000000001" customHeight="1" x14ac:dyDescent="0.15">
      <c r="A20" s="163" t="s">
        <v>392</v>
      </c>
      <c r="B20" s="154">
        <v>1839</v>
      </c>
      <c r="C20" s="155">
        <v>7.7328646748681997</v>
      </c>
      <c r="D20" s="154">
        <v>5768</v>
      </c>
      <c r="E20" s="155">
        <v>11.631507644668099</v>
      </c>
      <c r="F20" s="155">
        <v>3.1364872213159298</v>
      </c>
      <c r="G20" s="154">
        <v>13409</v>
      </c>
      <c r="H20" s="155">
        <v>7.3063380281690096</v>
      </c>
      <c r="I20" s="154">
        <v>45546</v>
      </c>
      <c r="J20" s="155">
        <v>3.4830618226433101</v>
      </c>
      <c r="K20" s="155">
        <v>3.3966738757550901</v>
      </c>
    </row>
    <row r="21" spans="1:11" ht="9" customHeight="1" x14ac:dyDescent="0.15">
      <c r="A21" s="158" t="s">
        <v>59</v>
      </c>
      <c r="B21" s="147">
        <v>1810</v>
      </c>
      <c r="C21" s="149">
        <v>8.3832335329341294</v>
      </c>
      <c r="D21" s="147">
        <v>5724</v>
      </c>
      <c r="E21" s="149">
        <v>11.949931547037</v>
      </c>
      <c r="F21" s="149">
        <v>3.1624309392265202</v>
      </c>
      <c r="G21" s="147">
        <v>13085</v>
      </c>
      <c r="H21" s="149">
        <v>7.4037593367807704</v>
      </c>
      <c r="I21" s="147">
        <v>45015</v>
      </c>
      <c r="J21" s="149">
        <v>3.60899486730959</v>
      </c>
      <c r="K21" s="149">
        <v>3.4401987008024499</v>
      </c>
    </row>
    <row r="22" spans="1:11" ht="9" customHeight="1" x14ac:dyDescent="0.15">
      <c r="A22" s="158" t="s">
        <v>154</v>
      </c>
      <c r="B22" s="147">
        <v>29</v>
      </c>
      <c r="C22" s="149">
        <v>-21.6216216216216</v>
      </c>
      <c r="D22" s="147">
        <v>44</v>
      </c>
      <c r="E22" s="149">
        <v>-18.518518518518501</v>
      </c>
      <c r="F22" s="149">
        <v>1.5172413793103401</v>
      </c>
      <c r="G22" s="147">
        <v>324</v>
      </c>
      <c r="H22" s="149">
        <v>3.51437699680511</v>
      </c>
      <c r="I22" s="147">
        <v>531</v>
      </c>
      <c r="J22" s="149">
        <v>-6.1837455830388697</v>
      </c>
      <c r="K22" s="149">
        <v>1.6388888888888899</v>
      </c>
    </row>
    <row r="23" spans="1:11" s="123" customFormat="1" ht="20.100000000000001" customHeight="1" x14ac:dyDescent="0.15">
      <c r="A23" s="163" t="s">
        <v>393</v>
      </c>
      <c r="B23" s="154">
        <v>617</v>
      </c>
      <c r="C23" s="155">
        <v>4.57627118644068</v>
      </c>
      <c r="D23" s="154">
        <v>1523</v>
      </c>
      <c r="E23" s="155">
        <v>-17.0479302832244</v>
      </c>
      <c r="F23" s="155">
        <v>2.4683954619124799</v>
      </c>
      <c r="G23" s="154">
        <v>4389</v>
      </c>
      <c r="H23" s="155">
        <v>11.679389312977101</v>
      </c>
      <c r="I23" s="154">
        <v>14496</v>
      </c>
      <c r="J23" s="155">
        <v>10.918968551534199</v>
      </c>
      <c r="K23" s="155">
        <v>3.3028024606972002</v>
      </c>
    </row>
    <row r="24" spans="1:11" ht="9" customHeight="1" x14ac:dyDescent="0.15">
      <c r="A24" s="158" t="s">
        <v>59</v>
      </c>
      <c r="B24" s="147">
        <v>592</v>
      </c>
      <c r="C24" s="149">
        <v>5.71428571428571</v>
      </c>
      <c r="D24" s="147">
        <v>1360</v>
      </c>
      <c r="E24" s="149">
        <v>-12.3711340206186</v>
      </c>
      <c r="F24" s="149">
        <v>2.2972972972973</v>
      </c>
      <c r="G24" s="147">
        <v>4230</v>
      </c>
      <c r="H24" s="149">
        <v>12.4401913875598</v>
      </c>
      <c r="I24" s="147">
        <v>12874</v>
      </c>
      <c r="J24" s="149">
        <v>11.9283602851678</v>
      </c>
      <c r="K24" s="149">
        <v>3.0434988179669</v>
      </c>
    </row>
    <row r="25" spans="1:11" ht="9" customHeight="1" x14ac:dyDescent="0.15">
      <c r="A25" s="158" t="s">
        <v>154</v>
      </c>
      <c r="B25" s="147">
        <v>25</v>
      </c>
      <c r="C25" s="149">
        <v>-16.6666666666667</v>
      </c>
      <c r="D25" s="147">
        <v>163</v>
      </c>
      <c r="E25" s="149">
        <v>-42.605633802816897</v>
      </c>
      <c r="F25" s="149">
        <v>6.52</v>
      </c>
      <c r="G25" s="147">
        <v>159</v>
      </c>
      <c r="H25" s="149">
        <v>-5.3571428571428603</v>
      </c>
      <c r="I25" s="147">
        <v>1622</v>
      </c>
      <c r="J25" s="149">
        <v>3.5098915124441601</v>
      </c>
      <c r="K25" s="149">
        <v>10.201257861635201</v>
      </c>
    </row>
    <row r="26" spans="1:11" s="123" customFormat="1" ht="20.100000000000001" customHeight="1" x14ac:dyDescent="0.15">
      <c r="A26" s="163" t="s">
        <v>394</v>
      </c>
      <c r="B26" s="154">
        <v>1765</v>
      </c>
      <c r="C26" s="155">
        <v>1.55350978135789</v>
      </c>
      <c r="D26" s="154">
        <v>3827</v>
      </c>
      <c r="E26" s="155">
        <v>3.6284863254806399</v>
      </c>
      <c r="F26" s="155">
        <v>2.16827195467422</v>
      </c>
      <c r="G26" s="154">
        <v>12114</v>
      </c>
      <c r="H26" s="155">
        <v>-6.4266955044029004</v>
      </c>
      <c r="I26" s="154">
        <v>25613</v>
      </c>
      <c r="J26" s="155">
        <v>-9.6320079031859596</v>
      </c>
      <c r="K26" s="155">
        <v>2.1143305266633599</v>
      </c>
    </row>
    <row r="27" spans="1:11" ht="9" customHeight="1" x14ac:dyDescent="0.15">
      <c r="A27" s="158" t="s">
        <v>59</v>
      </c>
      <c r="B27" s="147">
        <v>1715</v>
      </c>
      <c r="C27" s="149">
        <v>-0.69484655471916301</v>
      </c>
      <c r="D27" s="147">
        <v>3771</v>
      </c>
      <c r="E27" s="149">
        <v>2.5564318738101699</v>
      </c>
      <c r="F27" s="149">
        <v>2.1988338192419801</v>
      </c>
      <c r="G27" s="147">
        <v>11948</v>
      </c>
      <c r="H27" s="149">
        <v>-6.4003133568350998</v>
      </c>
      <c r="I27" s="147">
        <v>25313</v>
      </c>
      <c r="J27" s="149">
        <v>-9.6190238154747103</v>
      </c>
      <c r="K27" s="149">
        <v>2.1185972547706702</v>
      </c>
    </row>
    <row r="28" spans="1:11" ht="9" customHeight="1" x14ac:dyDescent="0.15">
      <c r="A28" s="158" t="s">
        <v>154</v>
      </c>
      <c r="B28" s="147">
        <v>50</v>
      </c>
      <c r="C28" s="156" t="s">
        <v>506</v>
      </c>
      <c r="D28" s="147">
        <v>56</v>
      </c>
      <c r="E28" s="149">
        <v>250</v>
      </c>
      <c r="F28" s="149">
        <v>1.1200000000000001</v>
      </c>
      <c r="G28" s="147">
        <v>166</v>
      </c>
      <c r="H28" s="149">
        <v>-8.2872928176795604</v>
      </c>
      <c r="I28" s="147">
        <v>300</v>
      </c>
      <c r="J28" s="149">
        <v>-10.714285714285699</v>
      </c>
      <c r="K28" s="149">
        <v>1.80722891566265</v>
      </c>
    </row>
    <row r="29" spans="1:11" s="123" customFormat="1" ht="20.100000000000001" customHeight="1" x14ac:dyDescent="0.15">
      <c r="A29" s="163" t="s">
        <v>395</v>
      </c>
      <c r="B29" s="154">
        <v>675</v>
      </c>
      <c r="C29" s="155">
        <v>18.6291739894552</v>
      </c>
      <c r="D29" s="154">
        <v>1323</v>
      </c>
      <c r="E29" s="155">
        <v>-12.5578321216127</v>
      </c>
      <c r="F29" s="155">
        <v>1.96</v>
      </c>
      <c r="G29" s="154">
        <v>4252</v>
      </c>
      <c r="H29" s="155">
        <v>18.6383928571429</v>
      </c>
      <c r="I29" s="154">
        <v>8850</v>
      </c>
      <c r="J29" s="155">
        <v>9.4078378044257693</v>
      </c>
      <c r="K29" s="155">
        <v>2.0813734713076202</v>
      </c>
    </row>
    <row r="30" spans="1:11" ht="9" customHeight="1" x14ac:dyDescent="0.15">
      <c r="A30" s="158" t="s">
        <v>59</v>
      </c>
      <c r="B30" s="147">
        <v>667</v>
      </c>
      <c r="C30" s="149">
        <v>19.1071428571429</v>
      </c>
      <c r="D30" s="147">
        <v>1313</v>
      </c>
      <c r="E30" s="149">
        <v>-12.524983344437</v>
      </c>
      <c r="F30" s="149">
        <v>1.9685157421289401</v>
      </c>
      <c r="G30" s="147">
        <v>4148</v>
      </c>
      <c r="H30" s="149">
        <v>18.142979208202799</v>
      </c>
      <c r="I30" s="147">
        <v>8596</v>
      </c>
      <c r="J30" s="149">
        <v>8.7688219663418892</v>
      </c>
      <c r="K30" s="149">
        <v>2.07232401157184</v>
      </c>
    </row>
    <row r="31" spans="1:11" ht="9" customHeight="1" x14ac:dyDescent="0.15">
      <c r="A31" s="158" t="s">
        <v>154</v>
      </c>
      <c r="B31" s="147">
        <v>8</v>
      </c>
      <c r="C31" s="149">
        <v>-11.1111111111111</v>
      </c>
      <c r="D31" s="147">
        <v>10</v>
      </c>
      <c r="E31" s="149">
        <v>-16.6666666666667</v>
      </c>
      <c r="F31" s="149">
        <v>1.25</v>
      </c>
      <c r="G31" s="147">
        <v>104</v>
      </c>
      <c r="H31" s="149">
        <v>42.4657534246575</v>
      </c>
      <c r="I31" s="147">
        <v>254</v>
      </c>
      <c r="J31" s="149">
        <v>36.559139784946197</v>
      </c>
      <c r="K31" s="149">
        <v>2.4423076923076898</v>
      </c>
    </row>
    <row r="32" spans="1:11" s="123" customFormat="1" ht="20.100000000000001" customHeight="1" x14ac:dyDescent="0.15">
      <c r="A32" s="163" t="s">
        <v>396</v>
      </c>
      <c r="B32" s="154">
        <v>441</v>
      </c>
      <c r="C32" s="155">
        <v>-6.9620253164556898</v>
      </c>
      <c r="D32" s="154">
        <v>2078</v>
      </c>
      <c r="E32" s="155">
        <v>64.268774703557298</v>
      </c>
      <c r="F32" s="155">
        <v>4.7120181405895698</v>
      </c>
      <c r="G32" s="154">
        <v>2390</v>
      </c>
      <c r="H32" s="155">
        <v>-41.976207817431401</v>
      </c>
      <c r="I32" s="154">
        <v>12246</v>
      </c>
      <c r="J32" s="155">
        <v>-14.291713325867899</v>
      </c>
      <c r="K32" s="155">
        <v>5.1238493723849396</v>
      </c>
    </row>
    <row r="33" spans="1:11" ht="9" customHeight="1" x14ac:dyDescent="0.15">
      <c r="A33" s="158" t="s">
        <v>59</v>
      </c>
      <c r="B33" s="147">
        <v>429</v>
      </c>
      <c r="C33" s="149">
        <v>-0.23255813953488799</v>
      </c>
      <c r="D33" s="147">
        <v>2030</v>
      </c>
      <c r="E33" s="149">
        <v>96.324951644100594</v>
      </c>
      <c r="F33" s="149">
        <v>4.7319347319347296</v>
      </c>
      <c r="G33" s="147">
        <v>2296</v>
      </c>
      <c r="H33" s="149">
        <v>-38.675213675213698</v>
      </c>
      <c r="I33" s="147">
        <v>11491</v>
      </c>
      <c r="J33" s="149">
        <v>-2.0959359291130699</v>
      </c>
      <c r="K33" s="149">
        <v>5.0047909407665498</v>
      </c>
    </row>
    <row r="34" spans="1:11" ht="9" customHeight="1" x14ac:dyDescent="0.15">
      <c r="A34" s="158" t="s">
        <v>154</v>
      </c>
      <c r="B34" s="147">
        <v>12</v>
      </c>
      <c r="C34" s="149">
        <v>-72.727272727272705</v>
      </c>
      <c r="D34" s="147">
        <v>48</v>
      </c>
      <c r="E34" s="149">
        <v>-79.220779220779207</v>
      </c>
      <c r="F34" s="149">
        <v>4</v>
      </c>
      <c r="G34" s="147">
        <v>94</v>
      </c>
      <c r="H34" s="149">
        <v>-74.933333333333294</v>
      </c>
      <c r="I34" s="147">
        <v>755</v>
      </c>
      <c r="J34" s="149">
        <v>-70.403763230105795</v>
      </c>
      <c r="K34" s="149">
        <v>8.0319148936170208</v>
      </c>
    </row>
    <row r="35" spans="1:11" s="123" customFormat="1" ht="21.95" customHeight="1" x14ac:dyDescent="0.15">
      <c r="A35" s="126" t="s">
        <v>81</v>
      </c>
      <c r="B35" s="125"/>
      <c r="C35" s="124"/>
      <c r="D35" s="125"/>
      <c r="E35" s="124"/>
      <c r="F35" s="127"/>
      <c r="G35" s="125"/>
      <c r="H35" s="124"/>
      <c r="I35" s="125"/>
      <c r="J35" s="124"/>
      <c r="K35" s="127"/>
    </row>
    <row r="36" spans="1:11" s="123" customFormat="1" ht="20.100000000000001" customHeight="1" x14ac:dyDescent="0.15">
      <c r="A36" s="163" t="s">
        <v>397</v>
      </c>
      <c r="B36" s="154">
        <v>3302</v>
      </c>
      <c r="C36" s="155">
        <v>-4.2898550724637703</v>
      </c>
      <c r="D36" s="154">
        <v>6437</v>
      </c>
      <c r="E36" s="155">
        <v>-7.7925798596189697</v>
      </c>
      <c r="F36" s="155">
        <v>1.9494245911568699</v>
      </c>
      <c r="G36" s="154">
        <v>22637</v>
      </c>
      <c r="H36" s="155">
        <v>-2.5988554709349798</v>
      </c>
      <c r="I36" s="154">
        <v>52609</v>
      </c>
      <c r="J36" s="155">
        <v>-2.9730178344184002</v>
      </c>
      <c r="K36" s="155">
        <v>2.32402703538455</v>
      </c>
    </row>
    <row r="37" spans="1:11" ht="9" customHeight="1" x14ac:dyDescent="0.15">
      <c r="A37" s="158" t="s">
        <v>59</v>
      </c>
      <c r="B37" s="147">
        <v>3299</v>
      </c>
      <c r="C37" s="149">
        <v>-4.1545613015688598</v>
      </c>
      <c r="D37" s="147">
        <v>6434</v>
      </c>
      <c r="E37" s="149">
        <v>-7.5840275782821003</v>
      </c>
      <c r="F37" s="149">
        <v>1.9502879660503201</v>
      </c>
      <c r="G37" s="147">
        <v>22139</v>
      </c>
      <c r="H37" s="149">
        <v>-2.44128145243026</v>
      </c>
      <c r="I37" s="147">
        <v>50331</v>
      </c>
      <c r="J37" s="149">
        <v>-3.0324631538387501</v>
      </c>
      <c r="K37" s="149">
        <v>2.2734089163918898</v>
      </c>
    </row>
    <row r="38" spans="1:11" ht="9" customHeight="1" x14ac:dyDescent="0.15">
      <c r="A38" s="158" t="s">
        <v>154</v>
      </c>
      <c r="B38" s="147">
        <v>3</v>
      </c>
      <c r="C38" s="149">
        <v>-62.5</v>
      </c>
      <c r="D38" s="147">
        <v>3</v>
      </c>
      <c r="E38" s="149">
        <v>-84.210526315789494</v>
      </c>
      <c r="F38" s="149">
        <v>1</v>
      </c>
      <c r="G38" s="147">
        <v>498</v>
      </c>
      <c r="H38" s="149">
        <v>-9.1240875912408796</v>
      </c>
      <c r="I38" s="147">
        <v>2278</v>
      </c>
      <c r="J38" s="149">
        <v>-1.64075993091537</v>
      </c>
      <c r="K38" s="149">
        <v>4.5742971887550201</v>
      </c>
    </row>
    <row r="39" spans="1:11" s="123" customFormat="1" ht="20.100000000000001" customHeight="1" x14ac:dyDescent="0.15">
      <c r="A39" s="163" t="s">
        <v>398</v>
      </c>
      <c r="B39" s="154">
        <v>577</v>
      </c>
      <c r="C39" s="155">
        <v>-24.8697916666667</v>
      </c>
      <c r="D39" s="154">
        <v>1868</v>
      </c>
      <c r="E39" s="155">
        <v>-18.3209444687363</v>
      </c>
      <c r="F39" s="155">
        <v>3.2374350086655101</v>
      </c>
      <c r="G39" s="154">
        <v>3591</v>
      </c>
      <c r="H39" s="155">
        <v>-12.6277372262774</v>
      </c>
      <c r="I39" s="154">
        <v>11077</v>
      </c>
      <c r="J39" s="155">
        <v>-14.5227255189444</v>
      </c>
      <c r="K39" s="155">
        <v>3.0846560846560802</v>
      </c>
    </row>
    <row r="40" spans="1:11" ht="9" customHeight="1" x14ac:dyDescent="0.15">
      <c r="A40" s="158" t="s">
        <v>59</v>
      </c>
      <c r="B40" s="147">
        <v>511</v>
      </c>
      <c r="C40" s="149">
        <v>-30.7588075880759</v>
      </c>
      <c r="D40" s="147">
        <v>1737</v>
      </c>
      <c r="E40" s="149">
        <v>-20.137931034482801</v>
      </c>
      <c r="F40" s="149">
        <v>3.39921722113503</v>
      </c>
      <c r="G40" s="147">
        <v>3444</v>
      </c>
      <c r="H40" s="149">
        <v>-11.850524699257701</v>
      </c>
      <c r="I40" s="147">
        <v>10697</v>
      </c>
      <c r="J40" s="149">
        <v>-12.5204448806019</v>
      </c>
      <c r="K40" s="149">
        <v>3.1059814169570301</v>
      </c>
    </row>
    <row r="41" spans="1:11" ht="9" customHeight="1" x14ac:dyDescent="0.15">
      <c r="A41" s="158" t="s">
        <v>154</v>
      </c>
      <c r="B41" s="147">
        <v>66</v>
      </c>
      <c r="C41" s="149">
        <v>120</v>
      </c>
      <c r="D41" s="147">
        <v>131</v>
      </c>
      <c r="E41" s="149">
        <v>16.964285714285701</v>
      </c>
      <c r="F41" s="149">
        <v>1.98484848484848</v>
      </c>
      <c r="G41" s="147">
        <v>147</v>
      </c>
      <c r="H41" s="149">
        <v>-27.586206896551701</v>
      </c>
      <c r="I41" s="147">
        <v>380</v>
      </c>
      <c r="J41" s="149">
        <v>-48.0164158686731</v>
      </c>
      <c r="K41" s="149">
        <v>2.5850340136054402</v>
      </c>
    </row>
    <row r="42" spans="1:11" s="123" customFormat="1" ht="20.100000000000001" customHeight="1" x14ac:dyDescent="0.15">
      <c r="A42" s="164" t="s">
        <v>399</v>
      </c>
      <c r="B42" s="154">
        <v>518</v>
      </c>
      <c r="C42" s="155">
        <v>17.727272727272702</v>
      </c>
      <c r="D42" s="154">
        <v>1084</v>
      </c>
      <c r="E42" s="155">
        <v>-17.8165276724792</v>
      </c>
      <c r="F42" s="155">
        <v>2.0926640926640898</v>
      </c>
      <c r="G42" s="154">
        <v>2811</v>
      </c>
      <c r="H42" s="155">
        <v>14.6411092985318</v>
      </c>
      <c r="I42" s="154">
        <v>6060</v>
      </c>
      <c r="J42" s="155">
        <v>-37.833401723430498</v>
      </c>
      <c r="K42" s="155">
        <v>2.15581643543223</v>
      </c>
    </row>
    <row r="43" spans="1:11" ht="9" customHeight="1" x14ac:dyDescent="0.15">
      <c r="A43" s="165" t="s">
        <v>59</v>
      </c>
      <c r="B43" s="147">
        <v>500</v>
      </c>
      <c r="C43" s="149">
        <v>21.065375302663401</v>
      </c>
      <c r="D43" s="147">
        <v>916</v>
      </c>
      <c r="E43" s="149">
        <v>-10.284035259549499</v>
      </c>
      <c r="F43" s="149">
        <v>1.8320000000000001</v>
      </c>
      <c r="G43" s="147">
        <v>2734</v>
      </c>
      <c r="H43" s="149">
        <v>16.2414965986395</v>
      </c>
      <c r="I43" s="147">
        <v>5593</v>
      </c>
      <c r="J43" s="149">
        <v>-39.1800782949108</v>
      </c>
      <c r="K43" s="149">
        <v>2.0457205559619598</v>
      </c>
    </row>
    <row r="44" spans="1:11" ht="9" customHeight="1" x14ac:dyDescent="0.15">
      <c r="A44" s="165" t="s">
        <v>154</v>
      </c>
      <c r="B44" s="147">
        <v>18</v>
      </c>
      <c r="C44" s="149">
        <v>-33.3333333333333</v>
      </c>
      <c r="D44" s="147">
        <v>168</v>
      </c>
      <c r="E44" s="149">
        <v>-43.624161073825498</v>
      </c>
      <c r="F44" s="149">
        <v>9.3333333333333304</v>
      </c>
      <c r="G44" s="147">
        <v>77</v>
      </c>
      <c r="H44" s="149">
        <v>-23</v>
      </c>
      <c r="I44" s="147">
        <v>467</v>
      </c>
      <c r="J44" s="149">
        <v>-15.398550724637699</v>
      </c>
      <c r="K44" s="149">
        <v>6.06493506493507</v>
      </c>
    </row>
    <row r="45" spans="1:11" s="123" customFormat="1" ht="20.100000000000001" customHeight="1" x14ac:dyDescent="0.15">
      <c r="A45" s="164" t="s">
        <v>400</v>
      </c>
      <c r="B45" s="154">
        <v>96</v>
      </c>
      <c r="C45" s="155">
        <v>-23.2</v>
      </c>
      <c r="D45" s="154">
        <v>242</v>
      </c>
      <c r="E45" s="155">
        <v>-6.9230769230769198</v>
      </c>
      <c r="F45" s="155">
        <v>2.5208333333333299</v>
      </c>
      <c r="G45" s="154">
        <v>859</v>
      </c>
      <c r="H45" s="155">
        <v>-27.510548523206801</v>
      </c>
      <c r="I45" s="154">
        <v>2454</v>
      </c>
      <c r="J45" s="155">
        <v>-40.738951943974897</v>
      </c>
      <c r="K45" s="155">
        <v>2.8568102444703101</v>
      </c>
    </row>
    <row r="46" spans="1:11" ht="9" customHeight="1" x14ac:dyDescent="0.15">
      <c r="A46" s="165" t="s">
        <v>59</v>
      </c>
      <c r="B46" s="147">
        <v>96</v>
      </c>
      <c r="C46" s="149">
        <v>-21.951219512195099</v>
      </c>
      <c r="D46" s="147">
        <v>242</v>
      </c>
      <c r="E46" s="149">
        <v>-5.46875</v>
      </c>
      <c r="F46" s="149">
        <v>2.5208333333333299</v>
      </c>
      <c r="G46" s="147">
        <v>855</v>
      </c>
      <c r="H46" s="149">
        <v>-27.7261200338123</v>
      </c>
      <c r="I46" s="147">
        <v>2442</v>
      </c>
      <c r="J46" s="149">
        <v>-40.971718636693303</v>
      </c>
      <c r="K46" s="149">
        <v>2.8561403508771899</v>
      </c>
    </row>
    <row r="47" spans="1:11" ht="9" customHeight="1" x14ac:dyDescent="0.15">
      <c r="A47" s="165" t="s">
        <v>154</v>
      </c>
      <c r="B47" s="147">
        <v>0</v>
      </c>
      <c r="C47" s="156" t="s">
        <v>506</v>
      </c>
      <c r="D47" s="147">
        <v>0</v>
      </c>
      <c r="E47" s="156" t="s">
        <v>506</v>
      </c>
      <c r="F47" s="149">
        <v>0</v>
      </c>
      <c r="G47" s="147">
        <v>4</v>
      </c>
      <c r="H47" s="149">
        <v>100</v>
      </c>
      <c r="I47" s="147">
        <v>12</v>
      </c>
      <c r="J47" s="149">
        <v>200</v>
      </c>
      <c r="K47" s="149">
        <v>3</v>
      </c>
    </row>
    <row r="48" spans="1:11" s="123" customFormat="1" ht="20.100000000000001" customHeight="1" x14ac:dyDescent="0.15">
      <c r="A48" s="164" t="s">
        <v>462</v>
      </c>
      <c r="B48" s="154">
        <v>225</v>
      </c>
      <c r="C48" s="155">
        <v>-13.461538461538501</v>
      </c>
      <c r="D48" s="154">
        <v>539</v>
      </c>
      <c r="E48" s="155">
        <v>-6.09756097560975</v>
      </c>
      <c r="F48" s="155">
        <v>2.3955555555555601</v>
      </c>
      <c r="G48" s="154">
        <v>1352</v>
      </c>
      <c r="H48" s="155">
        <v>0.29673590504451403</v>
      </c>
      <c r="I48" s="154">
        <v>3061</v>
      </c>
      <c r="J48" s="155">
        <v>0</v>
      </c>
      <c r="K48" s="155">
        <v>2.26405325443787</v>
      </c>
    </row>
    <row r="49" spans="1:11" ht="9" customHeight="1" x14ac:dyDescent="0.15">
      <c r="A49" s="165" t="s">
        <v>59</v>
      </c>
      <c r="B49" s="147">
        <v>219</v>
      </c>
      <c r="C49" s="149">
        <v>46.979865771812101</v>
      </c>
      <c r="D49" s="147">
        <v>529</v>
      </c>
      <c r="E49" s="149">
        <v>38.481675392670198</v>
      </c>
      <c r="F49" s="149">
        <v>2.4155251141552498</v>
      </c>
      <c r="G49" s="147">
        <v>1331</v>
      </c>
      <c r="H49" s="149">
        <v>9.8184818481848204</v>
      </c>
      <c r="I49" s="147">
        <v>3026</v>
      </c>
      <c r="J49" s="149">
        <v>6.8880254327092798</v>
      </c>
      <c r="K49" s="149">
        <v>2.27347858752817</v>
      </c>
    </row>
    <row r="50" spans="1:11" ht="9" customHeight="1" x14ac:dyDescent="0.15">
      <c r="A50" s="165" t="s">
        <v>154</v>
      </c>
      <c r="B50" s="147">
        <v>6</v>
      </c>
      <c r="C50" s="149">
        <v>-94.594594594594597</v>
      </c>
      <c r="D50" s="147">
        <v>10</v>
      </c>
      <c r="E50" s="149">
        <v>-94.7916666666667</v>
      </c>
      <c r="F50" s="149">
        <v>1.6666666666666701</v>
      </c>
      <c r="G50" s="147">
        <v>21</v>
      </c>
      <c r="H50" s="149">
        <v>-84.558823529411796</v>
      </c>
      <c r="I50" s="147">
        <v>35</v>
      </c>
      <c r="J50" s="149">
        <v>-84.7826086956522</v>
      </c>
      <c r="K50" s="149">
        <v>1.6666666666666701</v>
      </c>
    </row>
    <row r="51" spans="1:11" s="115" customFormat="1" ht="9" customHeight="1" x14ac:dyDescent="0.15">
      <c r="B51" s="118"/>
      <c r="C51" s="117"/>
      <c r="D51" s="118"/>
      <c r="E51" s="117"/>
      <c r="F51" s="116"/>
      <c r="G51" s="118"/>
      <c r="H51" s="117"/>
      <c r="I51" s="118"/>
      <c r="J51" s="117"/>
      <c r="K51" s="116"/>
    </row>
    <row r="52" spans="1:11" s="115" customFormat="1" ht="9" customHeight="1" x14ac:dyDescent="0.15">
      <c r="B52" s="118"/>
      <c r="C52" s="117"/>
      <c r="D52" s="118"/>
      <c r="E52" s="117"/>
      <c r="F52" s="116"/>
      <c r="G52" s="118"/>
      <c r="H52" s="117"/>
      <c r="I52" s="118"/>
      <c r="J52" s="117"/>
      <c r="K52" s="116"/>
    </row>
    <row r="53" spans="1:11" s="115" customFormat="1" ht="9" customHeight="1" x14ac:dyDescent="0.15">
      <c r="B53" s="118"/>
      <c r="C53" s="117"/>
      <c r="D53" s="118"/>
      <c r="E53" s="117"/>
      <c r="F53" s="116"/>
      <c r="G53" s="118"/>
      <c r="H53" s="117"/>
      <c r="I53" s="118"/>
      <c r="J53" s="117"/>
      <c r="K53" s="116"/>
    </row>
    <row r="54" spans="1:11" x14ac:dyDescent="0.15">
      <c r="C54" s="114"/>
      <c r="E54" s="114"/>
      <c r="H54" s="114"/>
      <c r="J54" s="114"/>
    </row>
    <row r="55" spans="1:11" x14ac:dyDescent="0.15">
      <c r="C55" s="114"/>
      <c r="E55" s="114"/>
      <c r="H55" s="114"/>
      <c r="J55" s="114"/>
    </row>
    <row r="56" spans="1:11" x14ac:dyDescent="0.15">
      <c r="C56" s="114"/>
      <c r="E56" s="114"/>
      <c r="H56" s="114"/>
      <c r="J56" s="114"/>
    </row>
    <row r="57" spans="1:11" x14ac:dyDescent="0.15">
      <c r="C57" s="114"/>
      <c r="E57" s="114"/>
      <c r="H57" s="114"/>
      <c r="J57" s="114"/>
    </row>
    <row r="58" spans="1:11" x14ac:dyDescent="0.15">
      <c r="C58" s="114"/>
      <c r="E58" s="114"/>
      <c r="H58" s="114"/>
      <c r="J58" s="114"/>
    </row>
    <row r="59" spans="1:11" x14ac:dyDescent="0.15">
      <c r="C59" s="114"/>
      <c r="E59" s="114"/>
      <c r="H59" s="114"/>
      <c r="J59" s="114"/>
    </row>
    <row r="60" spans="1:11" x14ac:dyDescent="0.15">
      <c r="C60" s="114"/>
      <c r="E60" s="114"/>
      <c r="H60" s="114"/>
      <c r="J60" s="114"/>
    </row>
    <row r="61" spans="1:11" x14ac:dyDescent="0.15">
      <c r="C61" s="114"/>
      <c r="E61" s="114"/>
      <c r="H61" s="114"/>
      <c r="J61" s="114"/>
    </row>
    <row r="62" spans="1:11" x14ac:dyDescent="0.15">
      <c r="C62" s="114"/>
      <c r="E62" s="114"/>
      <c r="H62" s="114"/>
      <c r="J62" s="114"/>
    </row>
    <row r="63" spans="1:11" x14ac:dyDescent="0.15">
      <c r="C63" s="114"/>
      <c r="E63" s="114"/>
      <c r="H63" s="114"/>
      <c r="J63" s="114"/>
    </row>
    <row r="64" spans="1:11" x14ac:dyDescent="0.15">
      <c r="C64" s="114"/>
      <c r="E64" s="114"/>
      <c r="H64" s="114"/>
      <c r="J64" s="114"/>
    </row>
    <row r="65" spans="3:10" x14ac:dyDescent="0.15">
      <c r="C65" s="114"/>
      <c r="E65" s="114"/>
      <c r="H65" s="114"/>
      <c r="J65" s="114"/>
    </row>
    <row r="66" spans="3:10" x14ac:dyDescent="0.15">
      <c r="C66" s="114"/>
      <c r="E66" s="114"/>
      <c r="H66" s="114"/>
      <c r="J66" s="114"/>
    </row>
    <row r="67" spans="3:10" x14ac:dyDescent="0.15">
      <c r="C67" s="114"/>
      <c r="E67" s="114"/>
      <c r="H67" s="114"/>
      <c r="J67" s="114"/>
    </row>
    <row r="68" spans="3:10" x14ac:dyDescent="0.15">
      <c r="C68" s="114"/>
      <c r="E68" s="114"/>
      <c r="H68" s="114"/>
      <c r="J68" s="114"/>
    </row>
    <row r="69" spans="3:10" x14ac:dyDescent="0.15">
      <c r="C69" s="114"/>
      <c r="E69" s="114"/>
      <c r="H69" s="114"/>
      <c r="J69" s="114"/>
    </row>
    <row r="70" spans="3:10" x14ac:dyDescent="0.15">
      <c r="C70" s="114"/>
      <c r="E70" s="114"/>
      <c r="H70" s="114"/>
      <c r="J70" s="114"/>
    </row>
    <row r="71" spans="3:10" x14ac:dyDescent="0.15">
      <c r="C71" s="114"/>
      <c r="E71" s="114"/>
      <c r="H71" s="114"/>
      <c r="J71" s="114"/>
    </row>
    <row r="72" spans="3:10" x14ac:dyDescent="0.15">
      <c r="C72" s="114"/>
      <c r="E72" s="114"/>
      <c r="H72" s="114"/>
      <c r="J72" s="114"/>
    </row>
    <row r="73" spans="3:10" x14ac:dyDescent="0.15">
      <c r="C73" s="114"/>
      <c r="E73" s="114"/>
      <c r="H73" s="114"/>
      <c r="J73" s="114"/>
    </row>
    <row r="74" spans="3:10" x14ac:dyDescent="0.15">
      <c r="C74" s="114"/>
      <c r="E74" s="114"/>
      <c r="H74" s="114"/>
      <c r="J74" s="114"/>
    </row>
    <row r="75" spans="3:10" x14ac:dyDescent="0.15">
      <c r="C75" s="114"/>
      <c r="E75" s="114"/>
      <c r="H75" s="114"/>
      <c r="J75" s="114"/>
    </row>
    <row r="76" spans="3:10" x14ac:dyDescent="0.15">
      <c r="C76" s="114"/>
      <c r="E76" s="114"/>
      <c r="H76" s="114"/>
      <c r="J76" s="114"/>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row r="105" spans="3:10" x14ac:dyDescent="0.15">
      <c r="C105" s="114"/>
      <c r="E105" s="114"/>
      <c r="H105" s="114"/>
      <c r="J105" s="114"/>
    </row>
    <row r="106" spans="3:10" x14ac:dyDescent="0.15">
      <c r="C106" s="114"/>
      <c r="E106" s="114"/>
      <c r="H106" s="114"/>
      <c r="J106" s="114"/>
    </row>
    <row r="107" spans="3:10" x14ac:dyDescent="0.15">
      <c r="C107" s="114"/>
      <c r="E107" s="114"/>
      <c r="H107" s="114"/>
      <c r="J107" s="114"/>
    </row>
    <row r="108" spans="3:10" x14ac:dyDescent="0.15">
      <c r="C108" s="114"/>
      <c r="E108" s="114"/>
      <c r="H108" s="114"/>
      <c r="J108" s="114"/>
    </row>
    <row r="109" spans="3:10" x14ac:dyDescent="0.15">
      <c r="C109" s="114"/>
      <c r="E109" s="114"/>
      <c r="H109" s="114"/>
      <c r="J109" s="114"/>
    </row>
    <row r="110" spans="3:10" x14ac:dyDescent="0.15">
      <c r="C110" s="114"/>
      <c r="E110" s="114"/>
      <c r="H110" s="114"/>
      <c r="J110" s="114"/>
    </row>
    <row r="111" spans="3:10" x14ac:dyDescent="0.15">
      <c r="C111" s="114"/>
      <c r="E111" s="114"/>
      <c r="H111" s="114"/>
      <c r="J111" s="114"/>
    </row>
    <row r="112" spans="3:10" x14ac:dyDescent="0.15">
      <c r="C112" s="114"/>
      <c r="E112" s="114"/>
      <c r="H112" s="114"/>
      <c r="J112" s="114"/>
    </row>
    <row r="113" spans="3:10" x14ac:dyDescent="0.15">
      <c r="C113" s="114"/>
      <c r="E113" s="114"/>
      <c r="H113" s="114"/>
      <c r="J113" s="114"/>
    </row>
    <row r="114" spans="3:10" x14ac:dyDescent="0.15">
      <c r="C114" s="114"/>
      <c r="E114" s="114"/>
      <c r="H114" s="114"/>
      <c r="J114" s="114"/>
    </row>
    <row r="115" spans="3:10" x14ac:dyDescent="0.15">
      <c r="C115" s="114"/>
      <c r="E115" s="114"/>
      <c r="H115" s="114"/>
      <c r="J115" s="114"/>
    </row>
    <row r="116" spans="3:10" x14ac:dyDescent="0.15">
      <c r="C116" s="114"/>
      <c r="E116" s="114"/>
      <c r="H116" s="114"/>
      <c r="J116" s="114"/>
    </row>
    <row r="117" spans="3:10" x14ac:dyDescent="0.15">
      <c r="C117" s="114"/>
      <c r="E117" s="114"/>
      <c r="H117" s="114"/>
      <c r="J117" s="114"/>
    </row>
    <row r="118" spans="3:10" x14ac:dyDescent="0.15">
      <c r="C118" s="114"/>
      <c r="E118" s="114"/>
      <c r="H118" s="114"/>
      <c r="J118" s="114"/>
    </row>
    <row r="119" spans="3:10" x14ac:dyDescent="0.15">
      <c r="C119" s="114"/>
      <c r="E119" s="114"/>
      <c r="H119" s="114"/>
      <c r="J119" s="114"/>
    </row>
    <row r="120" spans="3:10" x14ac:dyDescent="0.15">
      <c r="C120" s="114"/>
      <c r="E120" s="114"/>
      <c r="H120" s="114"/>
      <c r="J120" s="114"/>
    </row>
    <row r="121" spans="3:10" x14ac:dyDescent="0.15">
      <c r="C121" s="114"/>
      <c r="E121" s="114"/>
      <c r="H121" s="114"/>
      <c r="J121" s="114"/>
    </row>
    <row r="122" spans="3:10" x14ac:dyDescent="0.15">
      <c r="C122" s="114"/>
      <c r="E122" s="114"/>
      <c r="H122" s="114"/>
      <c r="J122" s="114"/>
    </row>
    <row r="123" spans="3:10" x14ac:dyDescent="0.15">
      <c r="C123" s="114"/>
      <c r="E123" s="114"/>
      <c r="H123" s="114"/>
      <c r="J123" s="114"/>
    </row>
    <row r="124" spans="3:10" x14ac:dyDescent="0.15">
      <c r="C124" s="114"/>
      <c r="E124" s="114"/>
      <c r="H124" s="114"/>
      <c r="J124" s="114"/>
    </row>
    <row r="125" spans="3:10" x14ac:dyDescent="0.15">
      <c r="C125" s="114"/>
      <c r="E125" s="114"/>
      <c r="H125" s="114"/>
      <c r="J125" s="114"/>
    </row>
    <row r="126" spans="3:10" x14ac:dyDescent="0.15">
      <c r="C126" s="114"/>
      <c r="E126" s="114"/>
      <c r="H126" s="114"/>
      <c r="J126" s="114"/>
    </row>
    <row r="127" spans="3:10" x14ac:dyDescent="0.15">
      <c r="C127" s="114"/>
      <c r="E127" s="114"/>
      <c r="H127" s="114"/>
      <c r="J127" s="114"/>
    </row>
    <row r="128" spans="3:10" x14ac:dyDescent="0.15">
      <c r="C128" s="114"/>
      <c r="E128" s="114"/>
      <c r="H128" s="114"/>
      <c r="J128" s="114"/>
    </row>
    <row r="129" spans="3:10" x14ac:dyDescent="0.15">
      <c r="C129" s="114"/>
      <c r="E129" s="114"/>
      <c r="H129" s="114"/>
      <c r="J129" s="114"/>
    </row>
    <row r="130" spans="3:10" x14ac:dyDescent="0.15">
      <c r="C130" s="114"/>
      <c r="E130" s="114"/>
      <c r="H130" s="114"/>
      <c r="J130" s="114"/>
    </row>
    <row r="131" spans="3:10" x14ac:dyDescent="0.15">
      <c r="C131" s="114"/>
      <c r="E131" s="114"/>
      <c r="H131" s="114"/>
      <c r="J131" s="114"/>
    </row>
    <row r="132" spans="3:10" x14ac:dyDescent="0.15">
      <c r="C132" s="114"/>
      <c r="E132" s="114"/>
      <c r="H132" s="114"/>
      <c r="J132" s="114"/>
    </row>
    <row r="133" spans="3:10" x14ac:dyDescent="0.15">
      <c r="C133" s="114"/>
      <c r="E133" s="114"/>
      <c r="H133" s="114"/>
      <c r="J133" s="114"/>
    </row>
    <row r="134" spans="3:10" x14ac:dyDescent="0.15">
      <c r="C134" s="114"/>
      <c r="E134" s="114"/>
      <c r="H134" s="114"/>
      <c r="J134" s="114"/>
    </row>
    <row r="135" spans="3:10" x14ac:dyDescent="0.15">
      <c r="C135" s="114"/>
      <c r="E135" s="114"/>
      <c r="H135" s="114"/>
      <c r="J135" s="114"/>
    </row>
    <row r="136" spans="3:10" x14ac:dyDescent="0.15">
      <c r="C136" s="114"/>
      <c r="E136" s="114"/>
      <c r="H136" s="114"/>
      <c r="J136" s="114"/>
    </row>
    <row r="137" spans="3:10" x14ac:dyDescent="0.15">
      <c r="C137" s="114"/>
      <c r="E137" s="114"/>
      <c r="H137" s="114"/>
      <c r="J137" s="114"/>
    </row>
    <row r="138" spans="3:10" x14ac:dyDescent="0.15">
      <c r="C138" s="114"/>
      <c r="E138" s="114"/>
      <c r="H138" s="114"/>
      <c r="J138" s="114"/>
    </row>
    <row r="139" spans="3:10" x14ac:dyDescent="0.15">
      <c r="C139" s="114"/>
      <c r="E139" s="114"/>
      <c r="H139" s="114"/>
      <c r="J139" s="114"/>
    </row>
    <row r="140" spans="3:10" x14ac:dyDescent="0.15">
      <c r="C140" s="114"/>
      <c r="E140" s="114"/>
      <c r="H140" s="114"/>
      <c r="J140" s="114"/>
    </row>
    <row r="141" spans="3:10" x14ac:dyDescent="0.15">
      <c r="C141" s="114"/>
      <c r="E141" s="114"/>
      <c r="H141" s="114"/>
      <c r="J141" s="114"/>
    </row>
    <row r="142" spans="3:10" x14ac:dyDescent="0.15">
      <c r="C142" s="114"/>
      <c r="E142" s="114"/>
      <c r="H142" s="114"/>
      <c r="J142" s="114"/>
    </row>
    <row r="143" spans="3:10" x14ac:dyDescent="0.15">
      <c r="C143" s="114"/>
      <c r="E143" s="114"/>
      <c r="H143" s="114"/>
      <c r="J143"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1"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7" orientation="portrait" useFirstPageNumber="1" r:id="rId1"/>
  <headerFooter alignWithMargins="0">
    <oddHeader>&amp;C&amp;8- &amp;P -</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K143"/>
  <sheetViews>
    <sheetView zoomScale="130" workbookViewId="0">
      <selection activeCell="L1" sqref="L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278" t="s">
        <v>205</v>
      </c>
      <c r="B1" s="278"/>
      <c r="C1" s="278"/>
      <c r="D1" s="278"/>
      <c r="E1" s="278"/>
      <c r="F1" s="278"/>
      <c r="G1" s="278"/>
      <c r="H1" s="278"/>
      <c r="I1" s="278"/>
      <c r="J1" s="278"/>
      <c r="K1" s="278"/>
    </row>
    <row r="2" spans="1:11" ht="9.9499999999999993" customHeight="1" x14ac:dyDescent="0.15">
      <c r="A2" s="269" t="s">
        <v>256</v>
      </c>
      <c r="B2" s="250" t="s">
        <v>494</v>
      </c>
      <c r="C2" s="246"/>
      <c r="D2" s="246"/>
      <c r="E2" s="246"/>
      <c r="F2" s="246"/>
      <c r="G2" s="251" t="s">
        <v>495</v>
      </c>
      <c r="H2" s="252"/>
      <c r="I2" s="252"/>
      <c r="J2" s="252"/>
      <c r="K2" s="252"/>
    </row>
    <row r="3" spans="1:11" ht="9.9499999999999993" customHeight="1" x14ac:dyDescent="0.15">
      <c r="A3" s="270"/>
      <c r="B3" s="272" t="s">
        <v>135</v>
      </c>
      <c r="C3" s="273"/>
      <c r="D3" s="274" t="s">
        <v>133</v>
      </c>
      <c r="E3" s="275"/>
      <c r="F3" s="276" t="s">
        <v>57</v>
      </c>
      <c r="G3" s="274" t="s">
        <v>135</v>
      </c>
      <c r="H3" s="275"/>
      <c r="I3" s="274" t="s">
        <v>133</v>
      </c>
      <c r="J3" s="275"/>
      <c r="K3" s="274" t="s">
        <v>57</v>
      </c>
    </row>
    <row r="4" spans="1:11" ht="45" customHeight="1" x14ac:dyDescent="0.15">
      <c r="A4" s="270"/>
      <c r="B4" s="134" t="s">
        <v>136</v>
      </c>
      <c r="C4" s="133" t="s">
        <v>152</v>
      </c>
      <c r="D4" s="133" t="s">
        <v>136</v>
      </c>
      <c r="E4" s="133" t="s">
        <v>152</v>
      </c>
      <c r="F4" s="277"/>
      <c r="G4" s="133" t="s">
        <v>136</v>
      </c>
      <c r="H4" s="133" t="s">
        <v>155</v>
      </c>
      <c r="I4" s="133" t="s">
        <v>136</v>
      </c>
      <c r="J4" s="133" t="s">
        <v>155</v>
      </c>
      <c r="K4" s="274"/>
    </row>
    <row r="5" spans="1:11" ht="9.9499999999999993" customHeight="1" x14ac:dyDescent="0.15">
      <c r="A5" s="271"/>
      <c r="B5" s="129" t="s">
        <v>137</v>
      </c>
      <c r="C5" s="135" t="s">
        <v>138</v>
      </c>
      <c r="D5" s="135" t="s">
        <v>137</v>
      </c>
      <c r="E5" s="135" t="s">
        <v>138</v>
      </c>
      <c r="F5" s="135" t="s">
        <v>139</v>
      </c>
      <c r="G5" s="135" t="s">
        <v>137</v>
      </c>
      <c r="H5" s="135" t="s">
        <v>138</v>
      </c>
      <c r="I5" s="135" t="s">
        <v>137</v>
      </c>
      <c r="J5" s="135" t="s">
        <v>138</v>
      </c>
      <c r="K5" s="136" t="s">
        <v>139</v>
      </c>
    </row>
    <row r="6" spans="1:11" ht="21.95" customHeight="1" x14ac:dyDescent="0.15">
      <c r="A6" s="122" t="s">
        <v>282</v>
      </c>
      <c r="B6" s="121"/>
      <c r="C6" s="120"/>
      <c r="D6" s="121"/>
      <c r="E6" s="120"/>
      <c r="F6" s="128"/>
      <c r="G6" s="121"/>
      <c r="H6" s="120"/>
      <c r="I6" s="121"/>
      <c r="J6" s="120"/>
      <c r="K6" s="128"/>
    </row>
    <row r="7" spans="1:11" s="123" customFormat="1" ht="20.100000000000001" customHeight="1" x14ac:dyDescent="0.15">
      <c r="A7" s="163" t="s">
        <v>401</v>
      </c>
      <c r="B7" s="154">
        <v>2405</v>
      </c>
      <c r="C7" s="155">
        <v>4.9301919720767797</v>
      </c>
      <c r="D7" s="154">
        <v>5538</v>
      </c>
      <c r="E7" s="155">
        <v>11.2271540469974</v>
      </c>
      <c r="F7" s="155">
        <v>2.3027027027027001</v>
      </c>
      <c r="G7" s="154">
        <v>16245</v>
      </c>
      <c r="H7" s="155">
        <v>-4.0800661313179098</v>
      </c>
      <c r="I7" s="154">
        <v>38132</v>
      </c>
      <c r="J7" s="155">
        <v>-7.2168961993284304</v>
      </c>
      <c r="K7" s="155">
        <v>2.34730686365035</v>
      </c>
    </row>
    <row r="8" spans="1:11" ht="9" customHeight="1" x14ac:dyDescent="0.15">
      <c r="A8" s="158" t="s">
        <v>59</v>
      </c>
      <c r="B8" s="147">
        <v>2352</v>
      </c>
      <c r="C8" s="149">
        <v>4.6728971962616903</v>
      </c>
      <c r="D8" s="147">
        <v>5384</v>
      </c>
      <c r="E8" s="149">
        <v>10.0797382948272</v>
      </c>
      <c r="F8" s="149">
        <v>2.2891156462584998</v>
      </c>
      <c r="G8" s="147">
        <v>15834</v>
      </c>
      <c r="H8" s="149">
        <v>-4.8265913325719803</v>
      </c>
      <c r="I8" s="147">
        <v>36991</v>
      </c>
      <c r="J8" s="149">
        <v>-8.4856881324064197</v>
      </c>
      <c r="K8" s="149">
        <v>2.33617531893394</v>
      </c>
    </row>
    <row r="9" spans="1:11" ht="9" customHeight="1" x14ac:dyDescent="0.15">
      <c r="A9" s="158" t="s">
        <v>154</v>
      </c>
      <c r="B9" s="147">
        <v>53</v>
      </c>
      <c r="C9" s="149">
        <v>17.7777777777778</v>
      </c>
      <c r="D9" s="147">
        <v>154</v>
      </c>
      <c r="E9" s="149">
        <v>75</v>
      </c>
      <c r="F9" s="149">
        <v>2.9056603773584899</v>
      </c>
      <c r="G9" s="147">
        <v>411</v>
      </c>
      <c r="H9" s="149">
        <v>37.4581939799331</v>
      </c>
      <c r="I9" s="147">
        <v>1141</v>
      </c>
      <c r="J9" s="149">
        <v>68.537666174298394</v>
      </c>
      <c r="K9" s="149">
        <v>2.7761557177615601</v>
      </c>
    </row>
    <row r="10" spans="1:11" ht="19.5" customHeight="1" x14ac:dyDescent="0.15">
      <c r="A10" s="163" t="s">
        <v>402</v>
      </c>
      <c r="B10" s="154">
        <v>2899</v>
      </c>
      <c r="C10" s="155">
        <v>-7.6751592356687901</v>
      </c>
      <c r="D10" s="154">
        <v>9445</v>
      </c>
      <c r="E10" s="155">
        <v>-3.4056044180814098</v>
      </c>
      <c r="F10" s="155">
        <v>3.25802000689893</v>
      </c>
      <c r="G10" s="154">
        <v>23238</v>
      </c>
      <c r="H10" s="155">
        <v>2.52360363540105</v>
      </c>
      <c r="I10" s="154">
        <v>80707</v>
      </c>
      <c r="J10" s="155">
        <v>2.6532351407384702</v>
      </c>
      <c r="K10" s="155">
        <v>3.4730613650055902</v>
      </c>
    </row>
    <row r="11" spans="1:11" ht="9" customHeight="1" x14ac:dyDescent="0.15">
      <c r="A11" s="158" t="s">
        <v>59</v>
      </c>
      <c r="B11" s="147">
        <v>2810</v>
      </c>
      <c r="C11" s="149">
        <v>-8.4988603060892292</v>
      </c>
      <c r="D11" s="147">
        <v>9262</v>
      </c>
      <c r="E11" s="149">
        <v>-3.7114045119035199</v>
      </c>
      <c r="F11" s="149">
        <v>3.2960854092526701</v>
      </c>
      <c r="G11" s="147">
        <v>22242</v>
      </c>
      <c r="H11" s="149">
        <v>2.1822024165020499</v>
      </c>
      <c r="I11" s="147">
        <v>78127</v>
      </c>
      <c r="J11" s="149">
        <v>1.8405787655608301</v>
      </c>
      <c r="K11" s="149">
        <v>3.51258879597159</v>
      </c>
    </row>
    <row r="12" spans="1:11" ht="9" customHeight="1" x14ac:dyDescent="0.15">
      <c r="A12" s="158" t="s">
        <v>154</v>
      </c>
      <c r="B12" s="147">
        <v>89</v>
      </c>
      <c r="C12" s="149">
        <v>28.985507246376802</v>
      </c>
      <c r="D12" s="147">
        <v>183</v>
      </c>
      <c r="E12" s="149">
        <v>15.094339622641501</v>
      </c>
      <c r="F12" s="149">
        <v>2.0561797752809001</v>
      </c>
      <c r="G12" s="147">
        <v>996</v>
      </c>
      <c r="H12" s="149">
        <v>10.789766407119</v>
      </c>
      <c r="I12" s="147">
        <v>2580</v>
      </c>
      <c r="J12" s="149">
        <v>35.362014690451197</v>
      </c>
      <c r="K12" s="149">
        <v>2.5903614457831301</v>
      </c>
    </row>
    <row r="13" spans="1:11" s="123" customFormat="1" ht="20.100000000000001" customHeight="1" x14ac:dyDescent="0.15">
      <c r="A13" s="163" t="s">
        <v>403</v>
      </c>
      <c r="B13" s="154">
        <v>930</v>
      </c>
      <c r="C13" s="155">
        <v>-3.7267080745341601</v>
      </c>
      <c r="D13" s="154">
        <v>2598</v>
      </c>
      <c r="E13" s="155">
        <v>-4.3798306956201696</v>
      </c>
      <c r="F13" s="155">
        <v>2.7935483870967701</v>
      </c>
      <c r="G13" s="154">
        <v>5837</v>
      </c>
      <c r="H13" s="155">
        <v>-3.1203319502074698</v>
      </c>
      <c r="I13" s="154">
        <v>16868</v>
      </c>
      <c r="J13" s="155">
        <v>-8.1863705639015905</v>
      </c>
      <c r="K13" s="155">
        <v>2.8898406715778702</v>
      </c>
    </row>
    <row r="14" spans="1:11" ht="9" customHeight="1" x14ac:dyDescent="0.15">
      <c r="A14" s="158" t="s">
        <v>59</v>
      </c>
      <c r="B14" s="147">
        <v>927</v>
      </c>
      <c r="C14" s="149">
        <v>-3.6382536382536399</v>
      </c>
      <c r="D14" s="147">
        <v>2583</v>
      </c>
      <c r="E14" s="149">
        <v>-4.7917434574272004</v>
      </c>
      <c r="F14" s="149">
        <v>2.78640776699029</v>
      </c>
      <c r="G14" s="147">
        <v>5589</v>
      </c>
      <c r="H14" s="149">
        <v>-6.6321416638823898</v>
      </c>
      <c r="I14" s="147">
        <v>16031</v>
      </c>
      <c r="J14" s="149">
        <v>-12.2838695557015</v>
      </c>
      <c r="K14" s="149">
        <v>2.8683127572016498</v>
      </c>
    </row>
    <row r="15" spans="1:11" ht="9" customHeight="1" x14ac:dyDescent="0.15">
      <c r="A15" s="158" t="s">
        <v>154</v>
      </c>
      <c r="B15" s="147">
        <v>3</v>
      </c>
      <c r="C15" s="149">
        <v>-25</v>
      </c>
      <c r="D15" s="147">
        <v>15</v>
      </c>
      <c r="E15" s="149">
        <v>275</v>
      </c>
      <c r="F15" s="149">
        <v>5</v>
      </c>
      <c r="G15" s="147">
        <v>248</v>
      </c>
      <c r="H15" s="156" t="s">
        <v>506</v>
      </c>
      <c r="I15" s="147">
        <v>837</v>
      </c>
      <c r="J15" s="156" t="s">
        <v>506</v>
      </c>
      <c r="K15" s="149">
        <v>3.375</v>
      </c>
    </row>
    <row r="16" spans="1:11" s="123" customFormat="1" ht="20.100000000000001" customHeight="1" x14ac:dyDescent="0.15">
      <c r="A16" s="163" t="s">
        <v>404</v>
      </c>
      <c r="B16" s="154">
        <v>771</v>
      </c>
      <c r="C16" s="155">
        <v>28.714524207011699</v>
      </c>
      <c r="D16" s="154">
        <v>1918</v>
      </c>
      <c r="E16" s="155">
        <v>2.6217228464419402</v>
      </c>
      <c r="F16" s="155">
        <v>2.4876783398184199</v>
      </c>
      <c r="G16" s="154">
        <v>4710</v>
      </c>
      <c r="H16" s="155">
        <v>15.187087307410099</v>
      </c>
      <c r="I16" s="154">
        <v>12810</v>
      </c>
      <c r="J16" s="155">
        <v>11.3622533252195</v>
      </c>
      <c r="K16" s="155">
        <v>2.7197452229299399</v>
      </c>
    </row>
    <row r="17" spans="1:11" ht="9" customHeight="1" x14ac:dyDescent="0.15">
      <c r="A17" s="158" t="s">
        <v>59</v>
      </c>
      <c r="B17" s="147">
        <v>756</v>
      </c>
      <c r="C17" s="149">
        <v>28.353140916808101</v>
      </c>
      <c r="D17" s="147">
        <v>1884</v>
      </c>
      <c r="E17" s="149">
        <v>4.3767313019390599</v>
      </c>
      <c r="F17" s="149">
        <v>2.4920634920634899</v>
      </c>
      <c r="G17" s="147">
        <v>4667</v>
      </c>
      <c r="H17" s="149">
        <v>14.7811116576488</v>
      </c>
      <c r="I17" s="147">
        <v>12719</v>
      </c>
      <c r="J17" s="149">
        <v>11.521262604121</v>
      </c>
      <c r="K17" s="149">
        <v>2.7253053353331902</v>
      </c>
    </row>
    <row r="18" spans="1:11" ht="9" customHeight="1" x14ac:dyDescent="0.15">
      <c r="A18" s="158" t="s">
        <v>154</v>
      </c>
      <c r="B18" s="147">
        <v>15</v>
      </c>
      <c r="C18" s="149">
        <v>50</v>
      </c>
      <c r="D18" s="147">
        <v>34</v>
      </c>
      <c r="E18" s="149">
        <v>-46.875</v>
      </c>
      <c r="F18" s="149">
        <v>2.2666666666666702</v>
      </c>
      <c r="G18" s="147">
        <v>43</v>
      </c>
      <c r="H18" s="149">
        <v>86.956521739130395</v>
      </c>
      <c r="I18" s="147">
        <v>91</v>
      </c>
      <c r="J18" s="149">
        <v>-7.1428571428571397</v>
      </c>
      <c r="K18" s="149">
        <v>2.1162790697674398</v>
      </c>
    </row>
    <row r="19" spans="1:11" s="123" customFormat="1" ht="20.100000000000001" customHeight="1" x14ac:dyDescent="0.15">
      <c r="A19" s="164" t="s">
        <v>405</v>
      </c>
      <c r="B19" s="154">
        <v>1424</v>
      </c>
      <c r="C19" s="155">
        <v>-4.36534586971122</v>
      </c>
      <c r="D19" s="154">
        <v>3226</v>
      </c>
      <c r="E19" s="155">
        <v>-4.2729970326409399</v>
      </c>
      <c r="F19" s="155">
        <v>2.2654494382022499</v>
      </c>
      <c r="G19" s="154">
        <v>11188</v>
      </c>
      <c r="H19" s="155">
        <v>4.5216741405082299</v>
      </c>
      <c r="I19" s="154">
        <v>28153</v>
      </c>
      <c r="J19" s="155">
        <v>-2.8134493233913198</v>
      </c>
      <c r="K19" s="155">
        <v>2.5163568108687899</v>
      </c>
    </row>
    <row r="20" spans="1:11" ht="9" customHeight="1" x14ac:dyDescent="0.15">
      <c r="A20" s="165" t="s">
        <v>59</v>
      </c>
      <c r="B20" s="147">
        <v>1397</v>
      </c>
      <c r="C20" s="149">
        <v>-5.0951086956521703</v>
      </c>
      <c r="D20" s="147">
        <v>3189</v>
      </c>
      <c r="E20" s="149">
        <v>-4.7206453540483997</v>
      </c>
      <c r="F20" s="149">
        <v>2.2827487473156798</v>
      </c>
      <c r="G20" s="147">
        <v>10973</v>
      </c>
      <c r="H20" s="149">
        <v>4.5744782235776302</v>
      </c>
      <c r="I20" s="147">
        <v>27780</v>
      </c>
      <c r="J20" s="149">
        <v>-1.60102011901388</v>
      </c>
      <c r="K20" s="149">
        <v>2.5316686412102398</v>
      </c>
    </row>
    <row r="21" spans="1:11" ht="9" customHeight="1" x14ac:dyDescent="0.15">
      <c r="A21" s="165" t="s">
        <v>154</v>
      </c>
      <c r="B21" s="147">
        <v>27</v>
      </c>
      <c r="C21" s="149">
        <v>58.823529411764703</v>
      </c>
      <c r="D21" s="147">
        <v>37</v>
      </c>
      <c r="E21" s="149">
        <v>60.869565217391298</v>
      </c>
      <c r="F21" s="149">
        <v>1.37037037037037</v>
      </c>
      <c r="G21" s="147">
        <v>215</v>
      </c>
      <c r="H21" s="149">
        <v>1.8957345971563899</v>
      </c>
      <c r="I21" s="147">
        <v>373</v>
      </c>
      <c r="J21" s="149">
        <v>-49.320652173913103</v>
      </c>
      <c r="K21" s="149">
        <v>1.7348837209302299</v>
      </c>
    </row>
    <row r="22" spans="1:11" s="123" customFormat="1" ht="20.100000000000001" customHeight="1" x14ac:dyDescent="0.15">
      <c r="A22" s="163" t="s">
        <v>406</v>
      </c>
      <c r="B22" s="154">
        <v>1076</v>
      </c>
      <c r="C22" s="155">
        <v>-0.92081031307550598</v>
      </c>
      <c r="D22" s="154">
        <v>3598</v>
      </c>
      <c r="E22" s="155">
        <v>-4.83998942078816</v>
      </c>
      <c r="F22" s="155">
        <v>3.3438661710037199</v>
      </c>
      <c r="G22" s="154">
        <v>7241</v>
      </c>
      <c r="H22" s="155">
        <v>-9.7469774398603999</v>
      </c>
      <c r="I22" s="154">
        <v>26839</v>
      </c>
      <c r="J22" s="155">
        <v>-6.5657093124456098</v>
      </c>
      <c r="K22" s="155">
        <v>3.7065322469272202</v>
      </c>
    </row>
    <row r="23" spans="1:11" ht="9" customHeight="1" x14ac:dyDescent="0.15">
      <c r="A23" s="158" t="s">
        <v>59</v>
      </c>
      <c r="B23" s="147">
        <v>1069</v>
      </c>
      <c r="C23" s="149">
        <v>-1.20147874306839</v>
      </c>
      <c r="D23" s="147">
        <v>3573</v>
      </c>
      <c r="E23" s="149">
        <v>-5.20031838684001</v>
      </c>
      <c r="F23" s="149">
        <v>3.34237605238541</v>
      </c>
      <c r="G23" s="147">
        <v>7099</v>
      </c>
      <c r="H23" s="149">
        <v>-10.013943465584999</v>
      </c>
      <c r="I23" s="147">
        <v>26554</v>
      </c>
      <c r="J23" s="149">
        <v>-6.5822339489885699</v>
      </c>
      <c r="K23" s="149">
        <v>3.7405268347654599</v>
      </c>
    </row>
    <row r="24" spans="1:11" ht="9" customHeight="1" x14ac:dyDescent="0.15">
      <c r="A24" s="158" t="s">
        <v>154</v>
      </c>
      <c r="B24" s="147">
        <v>7</v>
      </c>
      <c r="C24" s="149">
        <v>75</v>
      </c>
      <c r="D24" s="147">
        <v>25</v>
      </c>
      <c r="E24" s="149">
        <v>108.333333333333</v>
      </c>
      <c r="F24" s="149">
        <v>3.5714285714285698</v>
      </c>
      <c r="G24" s="147">
        <v>142</v>
      </c>
      <c r="H24" s="149">
        <v>5.9701492537313499</v>
      </c>
      <c r="I24" s="147">
        <v>285</v>
      </c>
      <c r="J24" s="149">
        <v>-5</v>
      </c>
      <c r="K24" s="149">
        <v>2.0070422535211301</v>
      </c>
    </row>
    <row r="25" spans="1:11" s="123" customFormat="1" ht="20.100000000000001" customHeight="1" x14ac:dyDescent="0.15">
      <c r="A25" s="163" t="s">
        <v>407</v>
      </c>
      <c r="B25" s="154">
        <v>615</v>
      </c>
      <c r="C25" s="155">
        <v>-6.3926940639269398</v>
      </c>
      <c r="D25" s="154">
        <v>1357</v>
      </c>
      <c r="E25" s="155">
        <v>1.42002989536621</v>
      </c>
      <c r="F25" s="155">
        <v>2.20650406504065</v>
      </c>
      <c r="G25" s="154">
        <v>4302</v>
      </c>
      <c r="H25" s="155">
        <v>-13.388363197100899</v>
      </c>
      <c r="I25" s="154">
        <v>9628</v>
      </c>
      <c r="J25" s="155">
        <v>-15.6696154856792</v>
      </c>
      <c r="K25" s="155">
        <v>2.23802882380288</v>
      </c>
    </row>
    <row r="26" spans="1:11" ht="9" customHeight="1" x14ac:dyDescent="0.15">
      <c r="A26" s="158" t="s">
        <v>59</v>
      </c>
      <c r="B26" s="147">
        <v>608</v>
      </c>
      <c r="C26" s="149">
        <v>-6.8912710566615702</v>
      </c>
      <c r="D26" s="147">
        <v>1346</v>
      </c>
      <c r="E26" s="149">
        <v>0.89955022488756198</v>
      </c>
      <c r="F26" s="149">
        <v>2.2138157894736801</v>
      </c>
      <c r="G26" s="147">
        <v>4211</v>
      </c>
      <c r="H26" s="149">
        <v>-14.2537161474241</v>
      </c>
      <c r="I26" s="147">
        <v>9437</v>
      </c>
      <c r="J26" s="149">
        <v>-16.2495562655307</v>
      </c>
      <c r="K26" s="149">
        <v>2.2410353835193502</v>
      </c>
    </row>
    <row r="27" spans="1:11" ht="9" customHeight="1" x14ac:dyDescent="0.15">
      <c r="A27" s="158" t="s">
        <v>154</v>
      </c>
      <c r="B27" s="147">
        <v>7</v>
      </c>
      <c r="C27" s="149">
        <v>75</v>
      </c>
      <c r="D27" s="147">
        <v>11</v>
      </c>
      <c r="E27" s="149">
        <v>175</v>
      </c>
      <c r="F27" s="149">
        <v>1.5714285714285701</v>
      </c>
      <c r="G27" s="147">
        <v>91</v>
      </c>
      <c r="H27" s="149">
        <v>62.5</v>
      </c>
      <c r="I27" s="147">
        <v>191</v>
      </c>
      <c r="J27" s="149">
        <v>28.187919463087201</v>
      </c>
      <c r="K27" s="149">
        <v>2.0989010989010999</v>
      </c>
    </row>
    <row r="28" spans="1:11" s="123" customFormat="1" ht="20.100000000000001" customHeight="1" x14ac:dyDescent="0.15">
      <c r="A28" s="163" t="s">
        <v>408</v>
      </c>
      <c r="B28" s="154">
        <v>393</v>
      </c>
      <c r="C28" s="155">
        <v>2.6109660574412601</v>
      </c>
      <c r="D28" s="154">
        <v>948</v>
      </c>
      <c r="E28" s="155">
        <v>23.5984354628422</v>
      </c>
      <c r="F28" s="155">
        <v>2.4122137404580202</v>
      </c>
      <c r="G28" s="154">
        <v>3110</v>
      </c>
      <c r="H28" s="155">
        <v>-4.3371270378345104</v>
      </c>
      <c r="I28" s="154">
        <v>7529</v>
      </c>
      <c r="J28" s="155">
        <v>14.999236291431201</v>
      </c>
      <c r="K28" s="155">
        <v>2.4209003215434102</v>
      </c>
    </row>
    <row r="29" spans="1:11" ht="9" customHeight="1" x14ac:dyDescent="0.15">
      <c r="A29" s="158" t="s">
        <v>59</v>
      </c>
      <c r="B29" s="147">
        <v>380</v>
      </c>
      <c r="C29" s="149">
        <v>9.8265895953757205</v>
      </c>
      <c r="D29" s="147">
        <v>895</v>
      </c>
      <c r="E29" s="149">
        <v>29.5224312590449</v>
      </c>
      <c r="F29" s="149">
        <v>2.3552631578947398</v>
      </c>
      <c r="G29" s="147">
        <v>2964</v>
      </c>
      <c r="H29" s="149">
        <v>-2.6281208935610998</v>
      </c>
      <c r="I29" s="147">
        <v>6670</v>
      </c>
      <c r="J29" s="149">
        <v>9.2189290977566696</v>
      </c>
      <c r="K29" s="149">
        <v>2.2503373819163301</v>
      </c>
    </row>
    <row r="30" spans="1:11" ht="9" customHeight="1" x14ac:dyDescent="0.15">
      <c r="A30" s="158" t="s">
        <v>154</v>
      </c>
      <c r="B30" s="147">
        <v>13</v>
      </c>
      <c r="C30" s="149">
        <v>-64.864864864864899</v>
      </c>
      <c r="D30" s="147">
        <v>53</v>
      </c>
      <c r="E30" s="149">
        <v>-30.2631578947368</v>
      </c>
      <c r="F30" s="149">
        <v>4.0769230769230802</v>
      </c>
      <c r="G30" s="147">
        <v>146</v>
      </c>
      <c r="H30" s="149">
        <v>-29.4685990338164</v>
      </c>
      <c r="I30" s="147">
        <v>859</v>
      </c>
      <c r="J30" s="149">
        <v>95.227272727272705</v>
      </c>
      <c r="K30" s="149">
        <v>5.8835616438356197</v>
      </c>
    </row>
    <row r="31" spans="1:11" s="123" customFormat="1" ht="21.95" customHeight="1" x14ac:dyDescent="0.15">
      <c r="A31" s="163" t="s">
        <v>169</v>
      </c>
      <c r="B31" s="212"/>
      <c r="C31" s="212"/>
      <c r="D31" s="212"/>
      <c r="E31" s="212"/>
      <c r="F31" s="212"/>
      <c r="G31" s="212"/>
      <c r="H31" s="212"/>
      <c r="I31" s="212"/>
      <c r="J31" s="212"/>
      <c r="K31" s="212"/>
    </row>
    <row r="32" spans="1:11" s="123" customFormat="1" ht="20.100000000000001" customHeight="1" x14ac:dyDescent="0.15">
      <c r="A32" s="163" t="s">
        <v>409</v>
      </c>
      <c r="B32" s="154">
        <v>2510</v>
      </c>
      <c r="C32" s="155">
        <v>1.37318255250403</v>
      </c>
      <c r="D32" s="154">
        <v>18129</v>
      </c>
      <c r="E32" s="155">
        <v>-1.56911716798784</v>
      </c>
      <c r="F32" s="155">
        <v>7.2227091633466101</v>
      </c>
      <c r="G32" s="154">
        <v>20944</v>
      </c>
      <c r="H32" s="155">
        <v>5.9168605239203096</v>
      </c>
      <c r="I32" s="154">
        <v>163669</v>
      </c>
      <c r="J32" s="155">
        <v>-1.05313431392108</v>
      </c>
      <c r="K32" s="155">
        <v>7.81460084033613</v>
      </c>
    </row>
    <row r="33" spans="1:11" ht="9" customHeight="1" x14ac:dyDescent="0.15">
      <c r="A33" s="158" t="s">
        <v>59</v>
      </c>
      <c r="B33" s="147">
        <v>2307</v>
      </c>
      <c r="C33" s="149">
        <v>0.83041958041958697</v>
      </c>
      <c r="D33" s="147">
        <v>17575</v>
      </c>
      <c r="E33" s="149">
        <v>-2.3556864270237301</v>
      </c>
      <c r="F33" s="149">
        <v>7.6181187689640204</v>
      </c>
      <c r="G33" s="147">
        <v>19032</v>
      </c>
      <c r="H33" s="149">
        <v>6.74743395591452</v>
      </c>
      <c r="I33" s="147">
        <v>159391</v>
      </c>
      <c r="J33" s="149">
        <v>-1.1608366457277799</v>
      </c>
      <c r="K33" s="149">
        <v>8.3748949138293405</v>
      </c>
    </row>
    <row r="34" spans="1:11" ht="9" customHeight="1" x14ac:dyDescent="0.15">
      <c r="A34" s="158" t="s">
        <v>154</v>
      </c>
      <c r="B34" s="147">
        <v>203</v>
      </c>
      <c r="C34" s="149">
        <v>7.9787234042553203</v>
      </c>
      <c r="D34" s="147">
        <v>554</v>
      </c>
      <c r="E34" s="149">
        <v>32.2195704057279</v>
      </c>
      <c r="F34" s="149">
        <v>2.7290640394088701</v>
      </c>
      <c r="G34" s="147">
        <v>1912</v>
      </c>
      <c r="H34" s="149">
        <v>-1.6966580976863801</v>
      </c>
      <c r="I34" s="147">
        <v>4278</v>
      </c>
      <c r="J34" s="149">
        <v>3.1340405014464801</v>
      </c>
      <c r="K34" s="149">
        <v>2.23744769874477</v>
      </c>
    </row>
    <row r="35" spans="1:11" ht="19.5" customHeight="1" x14ac:dyDescent="0.15">
      <c r="A35" s="163" t="s">
        <v>410</v>
      </c>
      <c r="B35" s="154">
        <v>935</v>
      </c>
      <c r="C35" s="155">
        <v>21.7447916666667</v>
      </c>
      <c r="D35" s="154">
        <v>1748</v>
      </c>
      <c r="E35" s="155">
        <v>58.047016274864397</v>
      </c>
      <c r="F35" s="155">
        <v>1.86951871657754</v>
      </c>
      <c r="G35" s="154">
        <v>6774</v>
      </c>
      <c r="H35" s="155">
        <v>-3.6826389876297401</v>
      </c>
      <c r="I35" s="154">
        <v>14544</v>
      </c>
      <c r="J35" s="155">
        <v>2.0918152463849502</v>
      </c>
      <c r="K35" s="155">
        <v>2.1470327723649199</v>
      </c>
    </row>
    <row r="36" spans="1:11" ht="9" customHeight="1" x14ac:dyDescent="0.15">
      <c r="A36" s="158" t="s">
        <v>59</v>
      </c>
      <c r="B36" s="147">
        <v>931</v>
      </c>
      <c r="C36" s="149">
        <v>22.661396574440001</v>
      </c>
      <c r="D36" s="147">
        <v>1738</v>
      </c>
      <c r="E36" s="149">
        <v>59.742647058823501</v>
      </c>
      <c r="F36" s="149">
        <v>1.8668098818474801</v>
      </c>
      <c r="G36" s="147">
        <v>6743</v>
      </c>
      <c r="H36" s="149">
        <v>-2.5859578156602101</v>
      </c>
      <c r="I36" s="147">
        <v>14463</v>
      </c>
      <c r="J36" s="149">
        <v>2.9688167449807699</v>
      </c>
      <c r="K36" s="149">
        <v>2.1448909980720701</v>
      </c>
    </row>
    <row r="37" spans="1:11" ht="9" customHeight="1" x14ac:dyDescent="0.15">
      <c r="A37" s="158" t="s">
        <v>154</v>
      </c>
      <c r="B37" s="147">
        <v>4</v>
      </c>
      <c r="C37" s="149">
        <v>-55.5555555555556</v>
      </c>
      <c r="D37" s="147">
        <v>10</v>
      </c>
      <c r="E37" s="149">
        <v>-44.4444444444444</v>
      </c>
      <c r="F37" s="149">
        <v>2.5</v>
      </c>
      <c r="G37" s="147">
        <v>31</v>
      </c>
      <c r="H37" s="149">
        <v>-72.072072072072103</v>
      </c>
      <c r="I37" s="147">
        <v>81</v>
      </c>
      <c r="J37" s="149">
        <v>-59.5</v>
      </c>
      <c r="K37" s="149">
        <v>2.6129032258064502</v>
      </c>
    </row>
    <row r="38" spans="1:11" ht="19.5" customHeight="1" x14ac:dyDescent="0.15">
      <c r="A38" s="163" t="s">
        <v>411</v>
      </c>
      <c r="B38" s="154">
        <v>252</v>
      </c>
      <c r="C38" s="155">
        <v>-18.446601941747598</v>
      </c>
      <c r="D38" s="154">
        <v>530</v>
      </c>
      <c r="E38" s="155">
        <v>-23.631123919308401</v>
      </c>
      <c r="F38" s="155">
        <v>2.1031746031746001</v>
      </c>
      <c r="G38" s="154">
        <v>1596</v>
      </c>
      <c r="H38" s="155">
        <v>-29.815303430079201</v>
      </c>
      <c r="I38" s="154">
        <v>3933</v>
      </c>
      <c r="J38" s="155">
        <v>-24.0733590733591</v>
      </c>
      <c r="K38" s="155">
        <v>2.46428571428571</v>
      </c>
    </row>
    <row r="39" spans="1:11" ht="9" customHeight="1" x14ac:dyDescent="0.15">
      <c r="A39" s="158" t="s">
        <v>59</v>
      </c>
      <c r="B39" s="147">
        <v>243</v>
      </c>
      <c r="C39" s="149">
        <v>-18.7290969899665</v>
      </c>
      <c r="D39" s="147">
        <v>513</v>
      </c>
      <c r="E39" s="149">
        <v>-23.774145616641899</v>
      </c>
      <c r="F39" s="149">
        <v>2.1111111111111098</v>
      </c>
      <c r="G39" s="147">
        <v>1537</v>
      </c>
      <c r="H39" s="149">
        <v>-28.244631185807702</v>
      </c>
      <c r="I39" s="147">
        <v>3827</v>
      </c>
      <c r="J39" s="149">
        <v>-21.993477374643302</v>
      </c>
      <c r="K39" s="149">
        <v>2.4899154196486699</v>
      </c>
    </row>
    <row r="40" spans="1:11" ht="9" customHeight="1" x14ac:dyDescent="0.15">
      <c r="A40" s="158" t="s">
        <v>154</v>
      </c>
      <c r="B40" s="147">
        <v>9</v>
      </c>
      <c r="C40" s="149">
        <v>-10</v>
      </c>
      <c r="D40" s="147">
        <v>17</v>
      </c>
      <c r="E40" s="149">
        <v>-19.047619047619101</v>
      </c>
      <c r="F40" s="149">
        <v>1.8888888888888899</v>
      </c>
      <c r="G40" s="147">
        <v>59</v>
      </c>
      <c r="H40" s="149">
        <v>-55.303030303030297</v>
      </c>
      <c r="I40" s="147">
        <v>106</v>
      </c>
      <c r="J40" s="149">
        <v>-61.313868613138702</v>
      </c>
      <c r="K40" s="149">
        <v>1.79661016949153</v>
      </c>
    </row>
    <row r="41" spans="1:11" s="123" customFormat="1" ht="21.95" customHeight="1" x14ac:dyDescent="0.15">
      <c r="A41" s="126" t="s">
        <v>83</v>
      </c>
      <c r="B41" s="125"/>
      <c r="C41" s="124"/>
      <c r="D41" s="125"/>
      <c r="E41" s="124"/>
      <c r="F41" s="127"/>
      <c r="G41" s="125"/>
      <c r="H41" s="124"/>
      <c r="I41" s="125"/>
      <c r="J41" s="124"/>
      <c r="K41" s="127"/>
    </row>
    <row r="42" spans="1:11" s="123" customFormat="1" ht="20.100000000000001" customHeight="1" x14ac:dyDescent="0.15">
      <c r="A42" s="163" t="s">
        <v>412</v>
      </c>
      <c r="B42" s="154">
        <v>414</v>
      </c>
      <c r="C42" s="155">
        <v>-18.503937007874001</v>
      </c>
      <c r="D42" s="154">
        <v>6550</v>
      </c>
      <c r="E42" s="155">
        <v>-1.99012419572048</v>
      </c>
      <c r="F42" s="155">
        <v>15.8212560386473</v>
      </c>
      <c r="G42" s="154">
        <v>3624</v>
      </c>
      <c r="H42" s="155">
        <v>-16.169326856349802</v>
      </c>
      <c r="I42" s="154">
        <v>59611</v>
      </c>
      <c r="J42" s="155">
        <v>2.1786081590675401</v>
      </c>
      <c r="K42" s="155">
        <v>16.448951434878602</v>
      </c>
    </row>
    <row r="43" spans="1:11" ht="9" customHeight="1" x14ac:dyDescent="0.15">
      <c r="A43" s="158" t="s">
        <v>59</v>
      </c>
      <c r="B43" s="147">
        <v>383</v>
      </c>
      <c r="C43" s="149">
        <v>-5.4320987654320998</v>
      </c>
      <c r="D43" s="147">
        <v>6189</v>
      </c>
      <c r="E43" s="149">
        <v>4.3852251644459397</v>
      </c>
      <c r="F43" s="149">
        <v>16.159268929503899</v>
      </c>
      <c r="G43" s="147">
        <v>3423</v>
      </c>
      <c r="H43" s="149">
        <v>-14.3393393393393</v>
      </c>
      <c r="I43" s="147">
        <v>56793</v>
      </c>
      <c r="J43" s="149">
        <v>2.4441718676719999</v>
      </c>
      <c r="K43" s="149">
        <v>16.591586327782601</v>
      </c>
    </row>
    <row r="44" spans="1:11" ht="9" customHeight="1" x14ac:dyDescent="0.15">
      <c r="A44" s="158" t="s">
        <v>154</v>
      </c>
      <c r="B44" s="147">
        <v>31</v>
      </c>
      <c r="C44" s="149">
        <v>-69.902912621359206</v>
      </c>
      <c r="D44" s="147">
        <v>361</v>
      </c>
      <c r="E44" s="149">
        <v>-52.122015915119398</v>
      </c>
      <c r="F44" s="149">
        <v>11.6451612903226</v>
      </c>
      <c r="G44" s="147">
        <v>201</v>
      </c>
      <c r="H44" s="149">
        <v>-38.5321100917431</v>
      </c>
      <c r="I44" s="147">
        <v>2818</v>
      </c>
      <c r="J44" s="149">
        <v>-2.8945554789800099</v>
      </c>
      <c r="K44" s="149">
        <v>14.019900497512401</v>
      </c>
    </row>
    <row r="45" spans="1:11" ht="19.5" customHeight="1" x14ac:dyDescent="0.15">
      <c r="A45" s="163" t="s">
        <v>413</v>
      </c>
      <c r="B45" s="154">
        <v>694</v>
      </c>
      <c r="C45" s="155">
        <v>50.216450216450198</v>
      </c>
      <c r="D45" s="154">
        <v>1266</v>
      </c>
      <c r="E45" s="155">
        <v>65.923984272608095</v>
      </c>
      <c r="F45" s="155">
        <v>1.82420749279539</v>
      </c>
      <c r="G45" s="154">
        <v>5096</v>
      </c>
      <c r="H45" s="155">
        <v>1.94038807761552</v>
      </c>
      <c r="I45" s="154">
        <v>9223</v>
      </c>
      <c r="J45" s="155">
        <v>3.9094186570527301</v>
      </c>
      <c r="K45" s="155">
        <v>1.8098508634222901</v>
      </c>
    </row>
    <row r="46" spans="1:11" ht="9" customHeight="1" x14ac:dyDescent="0.15">
      <c r="A46" s="158" t="s">
        <v>59</v>
      </c>
      <c r="B46" s="147">
        <v>638</v>
      </c>
      <c r="C46" s="149">
        <v>42.410714285714299</v>
      </c>
      <c r="D46" s="147">
        <v>1111</v>
      </c>
      <c r="E46" s="149">
        <v>49.5289367429341</v>
      </c>
      <c r="F46" s="149">
        <v>1.7413793103448301</v>
      </c>
      <c r="G46" s="147">
        <v>4718</v>
      </c>
      <c r="H46" s="149">
        <v>-0.90317160260450202</v>
      </c>
      <c r="I46" s="147">
        <v>8638</v>
      </c>
      <c r="J46" s="149">
        <v>1.3492901560483399</v>
      </c>
      <c r="K46" s="149">
        <v>1.83086053412463</v>
      </c>
    </row>
    <row r="47" spans="1:11" ht="9" customHeight="1" x14ac:dyDescent="0.15">
      <c r="A47" s="158" t="s">
        <v>154</v>
      </c>
      <c r="B47" s="147">
        <v>56</v>
      </c>
      <c r="C47" s="149">
        <v>300</v>
      </c>
      <c r="D47" s="147">
        <v>155</v>
      </c>
      <c r="E47" s="156" t="s">
        <v>506</v>
      </c>
      <c r="F47" s="149">
        <v>2.7678571428571401</v>
      </c>
      <c r="G47" s="147">
        <v>378</v>
      </c>
      <c r="H47" s="149">
        <v>58.823529411764703</v>
      </c>
      <c r="I47" s="147">
        <v>585</v>
      </c>
      <c r="J47" s="149">
        <v>65.722379603399503</v>
      </c>
      <c r="K47" s="149">
        <v>1.5476190476190499</v>
      </c>
    </row>
    <row r="48" spans="1:11" ht="19.5" customHeight="1" x14ac:dyDescent="0.15">
      <c r="A48" s="163" t="s">
        <v>487</v>
      </c>
      <c r="B48" s="154">
        <v>467</v>
      </c>
      <c r="C48" s="155">
        <v>41.945288753799403</v>
      </c>
      <c r="D48" s="154">
        <v>663</v>
      </c>
      <c r="E48" s="155">
        <v>56.737588652482302</v>
      </c>
      <c r="F48" s="155">
        <v>1.4197002141327599</v>
      </c>
      <c r="G48" s="154">
        <v>3214</v>
      </c>
      <c r="H48" s="155">
        <v>-9.3254585017092495E-2</v>
      </c>
      <c r="I48" s="154">
        <v>4567</v>
      </c>
      <c r="J48" s="155">
        <v>-10.0984251968504</v>
      </c>
      <c r="K48" s="155">
        <v>1.42097075295582</v>
      </c>
    </row>
    <row r="49" spans="1:11" ht="9" customHeight="1" x14ac:dyDescent="0.15">
      <c r="A49" s="158" t="s">
        <v>59</v>
      </c>
      <c r="B49" s="147">
        <v>381</v>
      </c>
      <c r="C49" s="149">
        <v>31.833910034602098</v>
      </c>
      <c r="D49" s="147">
        <v>546</v>
      </c>
      <c r="E49" s="149">
        <v>44.827586206896498</v>
      </c>
      <c r="F49" s="149">
        <v>1.43307086614173</v>
      </c>
      <c r="G49" s="147">
        <v>2496</v>
      </c>
      <c r="H49" s="149">
        <v>-12.2979620520028</v>
      </c>
      <c r="I49" s="147">
        <v>3661</v>
      </c>
      <c r="J49" s="149">
        <v>-18.806830782878698</v>
      </c>
      <c r="K49" s="149">
        <v>1.4667467948718</v>
      </c>
    </row>
    <row r="50" spans="1:11" ht="9" customHeight="1" x14ac:dyDescent="0.15">
      <c r="A50" s="158" t="s">
        <v>154</v>
      </c>
      <c r="B50" s="147">
        <v>86</v>
      </c>
      <c r="C50" s="149">
        <v>115</v>
      </c>
      <c r="D50" s="147">
        <v>117</v>
      </c>
      <c r="E50" s="149">
        <v>154.34782608695701</v>
      </c>
      <c r="F50" s="149">
        <v>1.36046511627907</v>
      </c>
      <c r="G50" s="147">
        <v>718</v>
      </c>
      <c r="H50" s="149">
        <v>93.530997304582201</v>
      </c>
      <c r="I50" s="147">
        <v>906</v>
      </c>
      <c r="J50" s="149">
        <v>58.669001751313502</v>
      </c>
      <c r="K50" s="149">
        <v>1.26183844011142</v>
      </c>
    </row>
    <row r="51" spans="1:11" s="115" customFormat="1" ht="9" customHeight="1" x14ac:dyDescent="0.15">
      <c r="B51" s="118"/>
      <c r="C51" s="117"/>
      <c r="D51" s="118"/>
      <c r="E51" s="117"/>
      <c r="F51" s="116"/>
      <c r="G51" s="118"/>
      <c r="H51" s="117"/>
      <c r="I51" s="118"/>
      <c r="J51" s="117"/>
      <c r="K51" s="116"/>
    </row>
    <row r="52" spans="1:11" s="115" customFormat="1" ht="9" customHeight="1" x14ac:dyDescent="0.15">
      <c r="B52" s="118"/>
      <c r="C52" s="117"/>
      <c r="D52" s="118"/>
      <c r="E52" s="117"/>
      <c r="F52" s="116"/>
      <c r="G52" s="118"/>
      <c r="H52" s="117"/>
      <c r="I52" s="118"/>
      <c r="J52" s="117"/>
      <c r="K52" s="116"/>
    </row>
    <row r="53" spans="1:11" s="115" customFormat="1" ht="9" customHeight="1" x14ac:dyDescent="0.15">
      <c r="B53" s="118"/>
      <c r="C53" s="117"/>
      <c r="D53" s="118"/>
      <c r="E53" s="117"/>
      <c r="F53" s="116"/>
      <c r="G53" s="118"/>
      <c r="H53" s="117"/>
      <c r="I53" s="118"/>
      <c r="J53" s="117"/>
      <c r="K53" s="116"/>
    </row>
    <row r="54" spans="1:11" x14ac:dyDescent="0.15">
      <c r="C54" s="114"/>
      <c r="E54" s="114"/>
      <c r="H54" s="114"/>
      <c r="J54" s="114"/>
    </row>
    <row r="55" spans="1:11" x14ac:dyDescent="0.15">
      <c r="C55" s="114"/>
      <c r="E55" s="114"/>
      <c r="H55" s="114"/>
      <c r="J55" s="114"/>
    </row>
    <row r="56" spans="1:11" x14ac:dyDescent="0.15">
      <c r="C56" s="114"/>
      <c r="E56" s="114"/>
      <c r="H56" s="114"/>
      <c r="J56" s="114"/>
    </row>
    <row r="57" spans="1:11" x14ac:dyDescent="0.15">
      <c r="C57" s="114"/>
      <c r="E57" s="114"/>
      <c r="H57" s="114"/>
      <c r="J57" s="114"/>
    </row>
    <row r="58" spans="1:11" x14ac:dyDescent="0.15">
      <c r="C58" s="114"/>
      <c r="E58" s="114"/>
      <c r="H58" s="114"/>
      <c r="J58" s="114"/>
    </row>
    <row r="59" spans="1:11" x14ac:dyDescent="0.15">
      <c r="C59" s="114"/>
      <c r="E59" s="114"/>
      <c r="H59" s="114"/>
      <c r="J59" s="114"/>
    </row>
    <row r="60" spans="1:11" x14ac:dyDescent="0.15">
      <c r="C60" s="114"/>
      <c r="E60" s="114"/>
      <c r="H60" s="114"/>
      <c r="J60" s="114"/>
    </row>
    <row r="61" spans="1:11" x14ac:dyDescent="0.15">
      <c r="C61" s="114"/>
      <c r="E61" s="114"/>
      <c r="H61" s="114"/>
      <c r="J61" s="114"/>
    </row>
    <row r="62" spans="1:11" x14ac:dyDescent="0.15">
      <c r="C62" s="114"/>
      <c r="E62" s="114"/>
      <c r="H62" s="114"/>
      <c r="J62" s="114"/>
    </row>
    <row r="63" spans="1:11" x14ac:dyDescent="0.15">
      <c r="C63" s="114"/>
      <c r="E63" s="114"/>
      <c r="H63" s="114"/>
      <c r="J63" s="114"/>
    </row>
    <row r="64" spans="1:11" x14ac:dyDescent="0.15">
      <c r="C64" s="114"/>
      <c r="E64" s="114"/>
      <c r="H64" s="114"/>
      <c r="J64" s="114"/>
    </row>
    <row r="65" spans="3:10" x14ac:dyDescent="0.15">
      <c r="C65" s="114"/>
      <c r="E65" s="114"/>
      <c r="H65" s="114"/>
      <c r="J65" s="114"/>
    </row>
    <row r="66" spans="3:10" x14ac:dyDescent="0.15">
      <c r="C66" s="114"/>
      <c r="E66" s="114"/>
      <c r="H66" s="114"/>
      <c r="J66" s="114"/>
    </row>
    <row r="67" spans="3:10" x14ac:dyDescent="0.15">
      <c r="C67" s="114"/>
      <c r="E67" s="114"/>
      <c r="H67" s="114"/>
      <c r="J67" s="114"/>
    </row>
    <row r="68" spans="3:10" x14ac:dyDescent="0.15">
      <c r="C68" s="114"/>
      <c r="E68" s="114"/>
      <c r="H68" s="114"/>
      <c r="J68" s="114"/>
    </row>
    <row r="69" spans="3:10" x14ac:dyDescent="0.15">
      <c r="C69" s="114"/>
      <c r="E69" s="114"/>
      <c r="H69" s="114"/>
      <c r="J69" s="114"/>
    </row>
    <row r="70" spans="3:10" x14ac:dyDescent="0.15">
      <c r="C70" s="114"/>
      <c r="E70" s="114"/>
      <c r="H70" s="114"/>
      <c r="J70" s="114"/>
    </row>
    <row r="71" spans="3:10" x14ac:dyDescent="0.15">
      <c r="C71" s="114"/>
      <c r="E71" s="114"/>
      <c r="H71" s="114"/>
      <c r="J71" s="114"/>
    </row>
    <row r="72" spans="3:10" x14ac:dyDescent="0.15">
      <c r="C72" s="114"/>
      <c r="E72" s="114"/>
      <c r="H72" s="114"/>
      <c r="J72" s="114"/>
    </row>
    <row r="73" spans="3:10" x14ac:dyDescent="0.15">
      <c r="C73" s="114"/>
      <c r="E73" s="114"/>
      <c r="H73" s="114"/>
      <c r="J73" s="114"/>
    </row>
    <row r="74" spans="3:10" x14ac:dyDescent="0.15">
      <c r="C74" s="114"/>
      <c r="E74" s="114"/>
      <c r="H74" s="114"/>
      <c r="J74" s="114"/>
    </row>
    <row r="75" spans="3:10" x14ac:dyDescent="0.15">
      <c r="C75" s="114"/>
      <c r="E75" s="114"/>
      <c r="H75" s="114"/>
      <c r="J75" s="114"/>
    </row>
    <row r="76" spans="3:10" x14ac:dyDescent="0.15">
      <c r="C76" s="114"/>
      <c r="E76" s="114"/>
      <c r="H76" s="114"/>
      <c r="J76" s="114"/>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row r="105" spans="3:10" x14ac:dyDescent="0.15">
      <c r="C105" s="114"/>
      <c r="E105" s="114"/>
      <c r="H105" s="114"/>
      <c r="J105" s="114"/>
    </row>
    <row r="106" spans="3:10" x14ac:dyDescent="0.15">
      <c r="C106" s="114"/>
      <c r="E106" s="114"/>
      <c r="H106" s="114"/>
      <c r="J106" s="114"/>
    </row>
    <row r="107" spans="3:10" x14ac:dyDescent="0.15">
      <c r="C107" s="114"/>
      <c r="E107" s="114"/>
      <c r="H107" s="114"/>
      <c r="J107" s="114"/>
    </row>
    <row r="108" spans="3:10" x14ac:dyDescent="0.15">
      <c r="C108" s="114"/>
      <c r="E108" s="114"/>
      <c r="H108" s="114"/>
      <c r="J108" s="114"/>
    </row>
    <row r="109" spans="3:10" x14ac:dyDescent="0.15">
      <c r="C109" s="114"/>
      <c r="E109" s="114"/>
      <c r="H109" s="114"/>
      <c r="J109" s="114"/>
    </row>
    <row r="110" spans="3:10" x14ac:dyDescent="0.15">
      <c r="C110" s="114"/>
      <c r="E110" s="114"/>
      <c r="H110" s="114"/>
      <c r="J110" s="114"/>
    </row>
    <row r="111" spans="3:10" x14ac:dyDescent="0.15">
      <c r="C111" s="114"/>
      <c r="E111" s="114"/>
      <c r="H111" s="114"/>
      <c r="J111" s="114"/>
    </row>
    <row r="112" spans="3:10" x14ac:dyDescent="0.15">
      <c r="C112" s="114"/>
      <c r="E112" s="114"/>
      <c r="H112" s="114"/>
      <c r="J112" s="114"/>
    </row>
    <row r="113" spans="3:10" x14ac:dyDescent="0.15">
      <c r="C113" s="114"/>
      <c r="E113" s="114"/>
      <c r="H113" s="114"/>
      <c r="J113" s="114"/>
    </row>
    <row r="114" spans="3:10" x14ac:dyDescent="0.15">
      <c r="C114" s="114"/>
      <c r="E114" s="114"/>
      <c r="H114" s="114"/>
      <c r="J114" s="114"/>
    </row>
    <row r="115" spans="3:10" x14ac:dyDescent="0.15">
      <c r="C115" s="114"/>
      <c r="E115" s="114"/>
      <c r="H115" s="114"/>
      <c r="J115" s="114"/>
    </row>
    <row r="116" spans="3:10" x14ac:dyDescent="0.15">
      <c r="C116" s="114"/>
      <c r="E116" s="114"/>
      <c r="H116" s="114"/>
      <c r="J116" s="114"/>
    </row>
    <row r="117" spans="3:10" x14ac:dyDescent="0.15">
      <c r="C117" s="114"/>
      <c r="E117" s="114"/>
      <c r="H117" s="114"/>
      <c r="J117" s="114"/>
    </row>
    <row r="118" spans="3:10" x14ac:dyDescent="0.15">
      <c r="C118" s="114"/>
      <c r="E118" s="114"/>
      <c r="H118" s="114"/>
      <c r="J118" s="114"/>
    </row>
    <row r="119" spans="3:10" x14ac:dyDescent="0.15">
      <c r="C119" s="114"/>
      <c r="E119" s="114"/>
      <c r="H119" s="114"/>
      <c r="J119" s="114"/>
    </row>
    <row r="120" spans="3:10" x14ac:dyDescent="0.15">
      <c r="C120" s="114"/>
      <c r="E120" s="114"/>
      <c r="H120" s="114"/>
      <c r="J120" s="114"/>
    </row>
    <row r="121" spans="3:10" x14ac:dyDescent="0.15">
      <c r="C121" s="114"/>
      <c r="E121" s="114"/>
      <c r="H121" s="114"/>
      <c r="J121" s="114"/>
    </row>
    <row r="122" spans="3:10" x14ac:dyDescent="0.15">
      <c r="C122" s="114"/>
      <c r="E122" s="114"/>
      <c r="H122" s="114"/>
      <c r="J122" s="114"/>
    </row>
    <row r="123" spans="3:10" x14ac:dyDescent="0.15">
      <c r="C123" s="114"/>
      <c r="E123" s="114"/>
      <c r="H123" s="114"/>
      <c r="J123" s="114"/>
    </row>
    <row r="124" spans="3:10" x14ac:dyDescent="0.15">
      <c r="C124" s="114"/>
      <c r="E124" s="114"/>
      <c r="H124" s="114"/>
      <c r="J124" s="114"/>
    </row>
    <row r="125" spans="3:10" x14ac:dyDescent="0.15">
      <c r="C125" s="114"/>
      <c r="E125" s="114"/>
      <c r="H125" s="114"/>
      <c r="J125" s="114"/>
    </row>
    <row r="126" spans="3:10" x14ac:dyDescent="0.15">
      <c r="C126" s="114"/>
      <c r="E126" s="114"/>
      <c r="H126" s="114"/>
      <c r="J126" s="114"/>
    </row>
    <row r="127" spans="3:10" x14ac:dyDescent="0.15">
      <c r="C127" s="114"/>
      <c r="E127" s="114"/>
      <c r="H127" s="114"/>
      <c r="J127" s="114"/>
    </row>
    <row r="128" spans="3:10" x14ac:dyDescent="0.15">
      <c r="C128" s="114"/>
      <c r="E128" s="114"/>
      <c r="H128" s="114"/>
      <c r="J128" s="114"/>
    </row>
    <row r="129" spans="3:10" x14ac:dyDescent="0.15">
      <c r="C129" s="114"/>
      <c r="E129" s="114"/>
      <c r="H129" s="114"/>
      <c r="J129" s="114"/>
    </row>
    <row r="130" spans="3:10" x14ac:dyDescent="0.15">
      <c r="C130" s="114"/>
      <c r="E130" s="114"/>
      <c r="H130" s="114"/>
      <c r="J130" s="114"/>
    </row>
    <row r="131" spans="3:10" x14ac:dyDescent="0.15">
      <c r="C131" s="114"/>
      <c r="E131" s="114"/>
      <c r="H131" s="114"/>
      <c r="J131" s="114"/>
    </row>
    <row r="132" spans="3:10" x14ac:dyDescent="0.15">
      <c r="C132" s="114"/>
      <c r="E132" s="114"/>
      <c r="H132" s="114"/>
      <c r="J132" s="114"/>
    </row>
    <row r="133" spans="3:10" x14ac:dyDescent="0.15">
      <c r="C133" s="114"/>
      <c r="E133" s="114"/>
      <c r="H133" s="114"/>
      <c r="J133" s="114"/>
    </row>
    <row r="134" spans="3:10" x14ac:dyDescent="0.15">
      <c r="C134" s="114"/>
      <c r="E134" s="114"/>
      <c r="H134" s="114"/>
      <c r="J134" s="114"/>
    </row>
    <row r="135" spans="3:10" x14ac:dyDescent="0.15">
      <c r="C135" s="114"/>
      <c r="E135" s="114"/>
      <c r="H135" s="114"/>
      <c r="J135" s="114"/>
    </row>
    <row r="136" spans="3:10" x14ac:dyDescent="0.15">
      <c r="C136" s="114"/>
      <c r="E136" s="114"/>
      <c r="H136" s="114"/>
      <c r="J136" s="114"/>
    </row>
    <row r="137" spans="3:10" x14ac:dyDescent="0.15">
      <c r="C137" s="114"/>
      <c r="E137" s="114"/>
      <c r="H137" s="114"/>
      <c r="J137" s="114"/>
    </row>
    <row r="138" spans="3:10" x14ac:dyDescent="0.15">
      <c r="C138" s="114"/>
      <c r="E138" s="114"/>
      <c r="H138" s="114"/>
      <c r="J138" s="114"/>
    </row>
    <row r="139" spans="3:10" x14ac:dyDescent="0.15">
      <c r="C139" s="114"/>
      <c r="E139" s="114"/>
      <c r="H139" s="114"/>
      <c r="J139" s="114"/>
    </row>
    <row r="140" spans="3:10" x14ac:dyDescent="0.15">
      <c r="C140" s="114"/>
      <c r="E140" s="114"/>
      <c r="H140" s="114"/>
      <c r="J140" s="114"/>
    </row>
    <row r="141" spans="3:10" x14ac:dyDescent="0.15">
      <c r="C141" s="114"/>
      <c r="E141" s="114"/>
      <c r="H141" s="114"/>
      <c r="J141" s="114"/>
    </row>
    <row r="142" spans="3:10" x14ac:dyDescent="0.15">
      <c r="C142" s="114"/>
      <c r="E142" s="114"/>
      <c r="H142" s="114"/>
      <c r="J142" s="114"/>
    </row>
    <row r="143" spans="3:10" x14ac:dyDescent="0.15">
      <c r="C143" s="114"/>
      <c r="E143" s="114"/>
      <c r="H143" s="114"/>
      <c r="J143"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0"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8" orientation="portrait" useFirstPageNumber="1" r:id="rId1"/>
  <headerFooter alignWithMargins="0">
    <oddHeader>&amp;C&amp;8- &amp;P -</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K143"/>
  <sheetViews>
    <sheetView zoomScale="130" workbookViewId="0">
      <selection activeCell="L1" sqref="L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278" t="s">
        <v>205</v>
      </c>
      <c r="B1" s="278"/>
      <c r="C1" s="278"/>
      <c r="D1" s="278"/>
      <c r="E1" s="278"/>
      <c r="F1" s="278"/>
      <c r="G1" s="278"/>
      <c r="H1" s="278"/>
      <c r="I1" s="278"/>
      <c r="J1" s="278"/>
      <c r="K1" s="278"/>
    </row>
    <row r="2" spans="1:11" ht="9.9499999999999993" customHeight="1" x14ac:dyDescent="0.15">
      <c r="A2" s="269" t="s">
        <v>256</v>
      </c>
      <c r="B2" s="250" t="s">
        <v>494</v>
      </c>
      <c r="C2" s="246"/>
      <c r="D2" s="246"/>
      <c r="E2" s="246"/>
      <c r="F2" s="246"/>
      <c r="G2" s="251" t="s">
        <v>495</v>
      </c>
      <c r="H2" s="252"/>
      <c r="I2" s="252"/>
      <c r="J2" s="252"/>
      <c r="K2" s="252"/>
    </row>
    <row r="3" spans="1:11" ht="9.9499999999999993" customHeight="1" x14ac:dyDescent="0.15">
      <c r="A3" s="270"/>
      <c r="B3" s="272" t="s">
        <v>135</v>
      </c>
      <c r="C3" s="273"/>
      <c r="D3" s="274" t="s">
        <v>133</v>
      </c>
      <c r="E3" s="275"/>
      <c r="F3" s="276" t="s">
        <v>57</v>
      </c>
      <c r="G3" s="274" t="s">
        <v>135</v>
      </c>
      <c r="H3" s="275"/>
      <c r="I3" s="274" t="s">
        <v>133</v>
      </c>
      <c r="J3" s="275"/>
      <c r="K3" s="274" t="s">
        <v>57</v>
      </c>
    </row>
    <row r="4" spans="1:11" ht="45" customHeight="1" x14ac:dyDescent="0.15">
      <c r="A4" s="270"/>
      <c r="B4" s="134" t="s">
        <v>136</v>
      </c>
      <c r="C4" s="133" t="s">
        <v>152</v>
      </c>
      <c r="D4" s="133" t="s">
        <v>136</v>
      </c>
      <c r="E4" s="133" t="s">
        <v>152</v>
      </c>
      <c r="F4" s="277"/>
      <c r="G4" s="133" t="s">
        <v>136</v>
      </c>
      <c r="H4" s="133" t="s">
        <v>155</v>
      </c>
      <c r="I4" s="133" t="s">
        <v>136</v>
      </c>
      <c r="J4" s="133" t="s">
        <v>155</v>
      </c>
      <c r="K4" s="274"/>
    </row>
    <row r="5" spans="1:11" ht="9.9499999999999993" customHeight="1" x14ac:dyDescent="0.15">
      <c r="A5" s="271"/>
      <c r="B5" s="129" t="s">
        <v>137</v>
      </c>
      <c r="C5" s="135" t="s">
        <v>138</v>
      </c>
      <c r="D5" s="135" t="s">
        <v>137</v>
      </c>
      <c r="E5" s="135" t="s">
        <v>138</v>
      </c>
      <c r="F5" s="135" t="s">
        <v>139</v>
      </c>
      <c r="G5" s="135" t="s">
        <v>137</v>
      </c>
      <c r="H5" s="135" t="s">
        <v>138</v>
      </c>
      <c r="I5" s="135" t="s">
        <v>137</v>
      </c>
      <c r="J5" s="135" t="s">
        <v>138</v>
      </c>
      <c r="K5" s="136" t="s">
        <v>139</v>
      </c>
    </row>
    <row r="6" spans="1:11" ht="21.95" customHeight="1" x14ac:dyDescent="0.15">
      <c r="A6" s="122" t="s">
        <v>312</v>
      </c>
      <c r="B6" s="121"/>
      <c r="C6" s="120"/>
      <c r="D6" s="121"/>
      <c r="E6" s="120"/>
      <c r="F6" s="128"/>
      <c r="G6" s="121"/>
      <c r="H6" s="120"/>
      <c r="I6" s="121"/>
      <c r="J6" s="120"/>
      <c r="K6" s="128"/>
    </row>
    <row r="7" spans="1:11" ht="19.5" customHeight="1" x14ac:dyDescent="0.15">
      <c r="A7" s="163" t="s">
        <v>414</v>
      </c>
      <c r="B7" s="154">
        <v>525</v>
      </c>
      <c r="C7" s="155">
        <v>2.14007782101167</v>
      </c>
      <c r="D7" s="154">
        <v>883</v>
      </c>
      <c r="E7" s="155">
        <v>-10.446247464502999</v>
      </c>
      <c r="F7" s="155">
        <v>1.68190476190476</v>
      </c>
      <c r="G7" s="154">
        <v>4511</v>
      </c>
      <c r="H7" s="155">
        <v>-8.1075575473619903</v>
      </c>
      <c r="I7" s="154">
        <v>9136</v>
      </c>
      <c r="J7" s="155">
        <v>-18.099506947557099</v>
      </c>
      <c r="K7" s="155">
        <v>2.0252715584127698</v>
      </c>
    </row>
    <row r="8" spans="1:11" ht="9" customHeight="1" x14ac:dyDescent="0.15">
      <c r="A8" s="158" t="s">
        <v>59</v>
      </c>
      <c r="B8" s="147">
        <v>454</v>
      </c>
      <c r="C8" s="149">
        <v>-6.7761806981519497</v>
      </c>
      <c r="D8" s="147">
        <v>811</v>
      </c>
      <c r="E8" s="149">
        <v>-15.0785340314136</v>
      </c>
      <c r="F8" s="149">
        <v>1.7863436123348</v>
      </c>
      <c r="G8" s="147">
        <v>4085</v>
      </c>
      <c r="H8" s="149">
        <v>-4.9557933922754804</v>
      </c>
      <c r="I8" s="147">
        <v>8637</v>
      </c>
      <c r="J8" s="149">
        <v>-17.5229182582124</v>
      </c>
      <c r="K8" s="149">
        <v>2.11432068543452</v>
      </c>
    </row>
    <row r="9" spans="1:11" ht="9" customHeight="1" x14ac:dyDescent="0.15">
      <c r="A9" s="158" t="s">
        <v>154</v>
      </c>
      <c r="B9" s="147">
        <v>71</v>
      </c>
      <c r="C9" s="149">
        <v>162.96296296296299</v>
      </c>
      <c r="D9" s="147">
        <v>72</v>
      </c>
      <c r="E9" s="149">
        <v>132.258064516129</v>
      </c>
      <c r="F9" s="149">
        <v>1.0140845070422499</v>
      </c>
      <c r="G9" s="147">
        <v>426</v>
      </c>
      <c r="H9" s="149">
        <v>-30.278232405891998</v>
      </c>
      <c r="I9" s="147">
        <v>499</v>
      </c>
      <c r="J9" s="149">
        <v>-26.939970717423101</v>
      </c>
      <c r="K9" s="149">
        <v>1.17136150234742</v>
      </c>
    </row>
    <row r="10" spans="1:11" ht="19.5" customHeight="1" x14ac:dyDescent="0.15">
      <c r="A10" s="163" t="s">
        <v>415</v>
      </c>
      <c r="B10" s="154">
        <v>1146</v>
      </c>
      <c r="C10" s="155">
        <v>-5.9885151763740803</v>
      </c>
      <c r="D10" s="154">
        <v>3029</v>
      </c>
      <c r="E10" s="155">
        <v>-1.23899576133029</v>
      </c>
      <c r="F10" s="155">
        <v>2.6431064572425802</v>
      </c>
      <c r="G10" s="154">
        <v>7943</v>
      </c>
      <c r="H10" s="155">
        <v>-3.7795275590551101</v>
      </c>
      <c r="I10" s="154">
        <v>20818</v>
      </c>
      <c r="J10" s="155">
        <v>1.0141200446406899</v>
      </c>
      <c r="K10" s="155">
        <v>2.6209240840992098</v>
      </c>
    </row>
    <row r="11" spans="1:11" ht="9" customHeight="1" x14ac:dyDescent="0.15">
      <c r="A11" s="158" t="s">
        <v>59</v>
      </c>
      <c r="B11" s="147">
        <v>1110</v>
      </c>
      <c r="C11" s="149">
        <v>-6.0913705583756297</v>
      </c>
      <c r="D11" s="147">
        <v>2981</v>
      </c>
      <c r="E11" s="149">
        <v>-0.567044696464308</v>
      </c>
      <c r="F11" s="149">
        <v>2.6855855855855899</v>
      </c>
      <c r="G11" s="147">
        <v>7592</v>
      </c>
      <c r="H11" s="149">
        <v>-4.7069160286180498</v>
      </c>
      <c r="I11" s="147">
        <v>20354</v>
      </c>
      <c r="J11" s="149">
        <v>0.852244574373202</v>
      </c>
      <c r="K11" s="149">
        <v>2.6809799789251798</v>
      </c>
    </row>
    <row r="12" spans="1:11" ht="9" customHeight="1" x14ac:dyDescent="0.15">
      <c r="A12" s="158" t="s">
        <v>154</v>
      </c>
      <c r="B12" s="147">
        <v>36</v>
      </c>
      <c r="C12" s="149">
        <v>-2.7027027027027102</v>
      </c>
      <c r="D12" s="147">
        <v>48</v>
      </c>
      <c r="E12" s="149">
        <v>-30.434782608695699</v>
      </c>
      <c r="F12" s="149">
        <v>1.3333333333333299</v>
      </c>
      <c r="G12" s="147">
        <v>351</v>
      </c>
      <c r="H12" s="149">
        <v>21.875</v>
      </c>
      <c r="I12" s="147">
        <v>464</v>
      </c>
      <c r="J12" s="149">
        <v>8.6651053864168706</v>
      </c>
      <c r="K12" s="149">
        <v>1.3219373219373201</v>
      </c>
    </row>
    <row r="13" spans="1:11" ht="19.5" customHeight="1" x14ac:dyDescent="0.15">
      <c r="A13" s="163" t="s">
        <v>463</v>
      </c>
      <c r="B13" s="154">
        <v>1125</v>
      </c>
      <c r="C13" s="155">
        <v>-20.494699646643099</v>
      </c>
      <c r="D13" s="154">
        <v>2936</v>
      </c>
      <c r="E13" s="155">
        <v>-25.746079919069299</v>
      </c>
      <c r="F13" s="155">
        <v>2.6097777777777802</v>
      </c>
      <c r="G13" s="154">
        <v>10932</v>
      </c>
      <c r="H13" s="155">
        <v>5.0850716139575098</v>
      </c>
      <c r="I13" s="154">
        <v>35761</v>
      </c>
      <c r="J13" s="155">
        <v>2.0372642451565102</v>
      </c>
      <c r="K13" s="155">
        <v>3.2712221002561299</v>
      </c>
    </row>
    <row r="14" spans="1:11" ht="9" customHeight="1" x14ac:dyDescent="0.15">
      <c r="A14" s="158" t="s">
        <v>59</v>
      </c>
      <c r="B14" s="147">
        <v>1097</v>
      </c>
      <c r="C14" s="149">
        <v>-17.3323285606631</v>
      </c>
      <c r="D14" s="147">
        <v>2872</v>
      </c>
      <c r="E14" s="149">
        <v>-19.0529875986471</v>
      </c>
      <c r="F14" s="149">
        <v>2.6180492251595302</v>
      </c>
      <c r="G14" s="147">
        <v>10627</v>
      </c>
      <c r="H14" s="149">
        <v>7.1810388300554697</v>
      </c>
      <c r="I14" s="147">
        <v>34360</v>
      </c>
      <c r="J14" s="149">
        <v>3.4223279053667701</v>
      </c>
      <c r="K14" s="149">
        <v>3.2332737367083801</v>
      </c>
    </row>
    <row r="15" spans="1:11" ht="9" customHeight="1" x14ac:dyDescent="0.15">
      <c r="A15" s="158" t="s">
        <v>154</v>
      </c>
      <c r="B15" s="147">
        <v>28</v>
      </c>
      <c r="C15" s="149">
        <v>-68.181818181818201</v>
      </c>
      <c r="D15" s="147">
        <v>64</v>
      </c>
      <c r="E15" s="149">
        <v>-84.236453201970505</v>
      </c>
      <c r="F15" s="149">
        <v>2.28571428571429</v>
      </c>
      <c r="G15" s="147">
        <v>305</v>
      </c>
      <c r="H15" s="149">
        <v>-37.5</v>
      </c>
      <c r="I15" s="147">
        <v>1401</v>
      </c>
      <c r="J15" s="149">
        <v>-23.190789473684202</v>
      </c>
      <c r="K15" s="149">
        <v>4.5934426229508203</v>
      </c>
    </row>
    <row r="16" spans="1:11" s="123" customFormat="1" ht="19.5" customHeight="1" x14ac:dyDescent="0.15">
      <c r="A16" s="163" t="s">
        <v>416</v>
      </c>
      <c r="B16" s="154">
        <v>1488</v>
      </c>
      <c r="C16" s="155">
        <v>-20.977164099840699</v>
      </c>
      <c r="D16" s="154">
        <v>3432</v>
      </c>
      <c r="E16" s="155">
        <v>-20.9216589861751</v>
      </c>
      <c r="F16" s="155">
        <v>2.30645161290323</v>
      </c>
      <c r="G16" s="154">
        <v>12976</v>
      </c>
      <c r="H16" s="155">
        <v>-5.5260283946123101</v>
      </c>
      <c r="I16" s="154">
        <v>35682</v>
      </c>
      <c r="J16" s="155">
        <v>-5.6181558482780503</v>
      </c>
      <c r="K16" s="155">
        <v>2.7498458692971601</v>
      </c>
    </row>
    <row r="17" spans="1:11" ht="9" customHeight="1" x14ac:dyDescent="0.15">
      <c r="A17" s="158" t="s">
        <v>59</v>
      </c>
      <c r="B17" s="147">
        <v>1465</v>
      </c>
      <c r="C17" s="149">
        <v>-20.250408274360399</v>
      </c>
      <c r="D17" s="147">
        <v>3350</v>
      </c>
      <c r="E17" s="149">
        <v>-19.062575501328801</v>
      </c>
      <c r="F17" s="149">
        <v>2.2866894197952199</v>
      </c>
      <c r="G17" s="147">
        <v>12724</v>
      </c>
      <c r="H17" s="149">
        <v>-3.71547483919788</v>
      </c>
      <c r="I17" s="147">
        <v>35228</v>
      </c>
      <c r="J17" s="149">
        <v>-3.4214277881346602</v>
      </c>
      <c r="K17" s="149">
        <v>2.76862621817039</v>
      </c>
    </row>
    <row r="18" spans="1:11" ht="9" customHeight="1" x14ac:dyDescent="0.15">
      <c r="A18" s="158" t="s">
        <v>154</v>
      </c>
      <c r="B18" s="147">
        <v>23</v>
      </c>
      <c r="C18" s="149">
        <v>-50</v>
      </c>
      <c r="D18" s="147">
        <v>82</v>
      </c>
      <c r="E18" s="149">
        <v>-59.203980099502502</v>
      </c>
      <c r="F18" s="149">
        <v>3.5652173913043499</v>
      </c>
      <c r="G18" s="147">
        <v>252</v>
      </c>
      <c r="H18" s="149">
        <v>-51.538461538461497</v>
      </c>
      <c r="I18" s="147">
        <v>454</v>
      </c>
      <c r="J18" s="149">
        <v>-65.864661654135304</v>
      </c>
      <c r="K18" s="149">
        <v>1.8015873015873001</v>
      </c>
    </row>
    <row r="19" spans="1:11" s="123" customFormat="1" ht="21.95" customHeight="1" x14ac:dyDescent="0.15">
      <c r="A19" s="126" t="s">
        <v>187</v>
      </c>
      <c r="B19" s="125"/>
      <c r="C19" s="124"/>
      <c r="D19" s="125"/>
      <c r="E19" s="124"/>
      <c r="F19" s="127"/>
      <c r="G19" s="125"/>
      <c r="H19" s="124"/>
      <c r="I19" s="125"/>
      <c r="J19" s="124"/>
      <c r="K19" s="127"/>
    </row>
    <row r="20" spans="1:11" s="123" customFormat="1" ht="20.100000000000001" customHeight="1" x14ac:dyDescent="0.15">
      <c r="A20" s="163" t="s">
        <v>472</v>
      </c>
      <c r="B20" s="154">
        <v>183</v>
      </c>
      <c r="C20" s="155">
        <v>-3.6842105263157898</v>
      </c>
      <c r="D20" s="154">
        <v>392</v>
      </c>
      <c r="E20" s="155">
        <v>7.9889807162534403</v>
      </c>
      <c r="F20" s="155">
        <v>2.1420765027322402</v>
      </c>
      <c r="G20" s="154">
        <v>1552</v>
      </c>
      <c r="H20" s="155">
        <v>5.9385665529010199</v>
      </c>
      <c r="I20" s="154">
        <v>4516</v>
      </c>
      <c r="J20" s="155">
        <v>34.484812388326397</v>
      </c>
      <c r="K20" s="155">
        <v>2.90979381443299</v>
      </c>
    </row>
    <row r="21" spans="1:11" ht="9" customHeight="1" x14ac:dyDescent="0.15">
      <c r="A21" s="158" t="s">
        <v>59</v>
      </c>
      <c r="B21" s="147">
        <v>172</v>
      </c>
      <c r="C21" s="149">
        <v>-8.5106382978723492</v>
      </c>
      <c r="D21" s="147">
        <v>381</v>
      </c>
      <c r="E21" s="149">
        <v>5.54016620498615</v>
      </c>
      <c r="F21" s="149">
        <v>2.21511627906977</v>
      </c>
      <c r="G21" s="147">
        <v>1432</v>
      </c>
      <c r="H21" s="149">
        <v>-0.27855153203343302</v>
      </c>
      <c r="I21" s="147">
        <v>3360</v>
      </c>
      <c r="J21" s="149">
        <v>2.3454157782515899</v>
      </c>
      <c r="K21" s="149">
        <v>2.3463687150838002</v>
      </c>
    </row>
    <row r="22" spans="1:11" ht="9" customHeight="1" x14ac:dyDescent="0.15">
      <c r="A22" s="158" t="s">
        <v>154</v>
      </c>
      <c r="B22" s="147">
        <v>11</v>
      </c>
      <c r="C22" s="156" t="s">
        <v>506</v>
      </c>
      <c r="D22" s="147">
        <v>11</v>
      </c>
      <c r="E22" s="156" t="s">
        <v>506</v>
      </c>
      <c r="F22" s="149">
        <v>1</v>
      </c>
      <c r="G22" s="147">
        <v>120</v>
      </c>
      <c r="H22" s="156" t="s">
        <v>506</v>
      </c>
      <c r="I22" s="147">
        <v>1156</v>
      </c>
      <c r="J22" s="156" t="s">
        <v>506</v>
      </c>
      <c r="K22" s="149">
        <v>9.6333333333333293</v>
      </c>
    </row>
    <row r="23" spans="1:11" ht="19.5" customHeight="1" x14ac:dyDescent="0.15">
      <c r="A23" s="163" t="s">
        <v>417</v>
      </c>
      <c r="B23" s="154">
        <v>869</v>
      </c>
      <c r="C23" s="155">
        <v>-11.5071283095723</v>
      </c>
      <c r="D23" s="154">
        <v>1481</v>
      </c>
      <c r="E23" s="155">
        <v>-16.7977528089888</v>
      </c>
      <c r="F23" s="155">
        <v>1.7042577675489099</v>
      </c>
      <c r="G23" s="154">
        <v>5881</v>
      </c>
      <c r="H23" s="155">
        <v>-0.80958003035925696</v>
      </c>
      <c r="I23" s="154">
        <v>10938</v>
      </c>
      <c r="J23" s="155">
        <v>2.49250374812594</v>
      </c>
      <c r="K23" s="155">
        <v>1.85988777418806</v>
      </c>
    </row>
    <row r="24" spans="1:11" ht="9" customHeight="1" x14ac:dyDescent="0.15">
      <c r="A24" s="158" t="s">
        <v>59</v>
      </c>
      <c r="B24" s="147">
        <v>819</v>
      </c>
      <c r="C24" s="149">
        <v>-14.5093945720251</v>
      </c>
      <c r="D24" s="147">
        <v>1365</v>
      </c>
      <c r="E24" s="149">
        <v>-21.641791044776099</v>
      </c>
      <c r="F24" s="149">
        <v>1.6666666666666701</v>
      </c>
      <c r="G24" s="147">
        <v>5536</v>
      </c>
      <c r="H24" s="149">
        <v>-1.84397163120568</v>
      </c>
      <c r="I24" s="147">
        <v>10140</v>
      </c>
      <c r="J24" s="149">
        <v>0.51546391752577903</v>
      </c>
      <c r="K24" s="149">
        <v>1.8316473988439299</v>
      </c>
    </row>
    <row r="25" spans="1:11" ht="9" customHeight="1" x14ac:dyDescent="0.15">
      <c r="A25" s="158" t="s">
        <v>154</v>
      </c>
      <c r="B25" s="147">
        <v>50</v>
      </c>
      <c r="C25" s="149">
        <v>108.333333333333</v>
      </c>
      <c r="D25" s="147">
        <v>116</v>
      </c>
      <c r="E25" s="149">
        <v>205.26315789473699</v>
      </c>
      <c r="F25" s="149">
        <v>2.3199999999999998</v>
      </c>
      <c r="G25" s="147">
        <v>345</v>
      </c>
      <c r="H25" s="149">
        <v>19.377162629757802</v>
      </c>
      <c r="I25" s="147">
        <v>798</v>
      </c>
      <c r="J25" s="149">
        <v>36.643835616438402</v>
      </c>
      <c r="K25" s="149">
        <v>2.31304347826087</v>
      </c>
    </row>
    <row r="26" spans="1:11" ht="19.5" customHeight="1" x14ac:dyDescent="0.15">
      <c r="A26" s="163" t="s">
        <v>457</v>
      </c>
      <c r="B26" s="154">
        <v>372</v>
      </c>
      <c r="C26" s="155">
        <v>18.095238095238098</v>
      </c>
      <c r="D26" s="154">
        <v>762</v>
      </c>
      <c r="E26" s="155">
        <v>20.3791469194313</v>
      </c>
      <c r="F26" s="155">
        <v>2.04838709677419</v>
      </c>
      <c r="G26" s="154">
        <v>1844</v>
      </c>
      <c r="H26" s="155">
        <v>-12.6893939393939</v>
      </c>
      <c r="I26" s="154">
        <v>4372</v>
      </c>
      <c r="J26" s="155">
        <v>-3.9964866051822598</v>
      </c>
      <c r="K26" s="155">
        <v>2.3709327548806902</v>
      </c>
    </row>
    <row r="27" spans="1:11" ht="9" customHeight="1" x14ac:dyDescent="0.15">
      <c r="A27" s="158" t="s">
        <v>59</v>
      </c>
      <c r="B27" s="147">
        <v>372</v>
      </c>
      <c r="C27" s="149">
        <v>18.095238095238098</v>
      </c>
      <c r="D27" s="147">
        <v>762</v>
      </c>
      <c r="E27" s="149">
        <v>20.3791469194313</v>
      </c>
      <c r="F27" s="149">
        <v>2.04838709677419</v>
      </c>
      <c r="G27" s="147">
        <v>1800</v>
      </c>
      <c r="H27" s="149">
        <v>-14.651493598862</v>
      </c>
      <c r="I27" s="147">
        <v>4277</v>
      </c>
      <c r="J27" s="149">
        <v>-6.0206548011426104</v>
      </c>
      <c r="K27" s="149">
        <v>2.37611111111111</v>
      </c>
    </row>
    <row r="28" spans="1:11" ht="9" customHeight="1" x14ac:dyDescent="0.15">
      <c r="A28" s="158" t="s">
        <v>154</v>
      </c>
      <c r="B28" s="147">
        <v>0</v>
      </c>
      <c r="C28" s="149">
        <v>0</v>
      </c>
      <c r="D28" s="147">
        <v>0</v>
      </c>
      <c r="E28" s="149">
        <v>0</v>
      </c>
      <c r="F28" s="149">
        <v>0</v>
      </c>
      <c r="G28" s="147">
        <v>44</v>
      </c>
      <c r="H28" s="156" t="s">
        <v>506</v>
      </c>
      <c r="I28" s="147">
        <v>95</v>
      </c>
      <c r="J28" s="156" t="s">
        <v>506</v>
      </c>
      <c r="K28" s="149">
        <v>2.1590909090909101</v>
      </c>
    </row>
    <row r="29" spans="1:11" ht="19.5" customHeight="1" x14ac:dyDescent="0.15">
      <c r="A29" s="163" t="s">
        <v>418</v>
      </c>
      <c r="B29" s="154">
        <v>219</v>
      </c>
      <c r="C29" s="155">
        <v>0</v>
      </c>
      <c r="D29" s="154">
        <v>334</v>
      </c>
      <c r="E29" s="155">
        <v>-10.9333333333333</v>
      </c>
      <c r="F29" s="155">
        <v>1.52511415525114</v>
      </c>
      <c r="G29" s="154">
        <v>1568</v>
      </c>
      <c r="H29" s="155">
        <v>-12.7919911012236</v>
      </c>
      <c r="I29" s="154">
        <v>3057</v>
      </c>
      <c r="J29" s="155">
        <v>-6.1117936117936198</v>
      </c>
      <c r="K29" s="155">
        <v>1.9496173469387801</v>
      </c>
    </row>
    <row r="30" spans="1:11" ht="9" customHeight="1" x14ac:dyDescent="0.15">
      <c r="A30" s="158" t="s">
        <v>59</v>
      </c>
      <c r="B30" s="147">
        <v>219</v>
      </c>
      <c r="C30" s="149">
        <v>0</v>
      </c>
      <c r="D30" s="147">
        <v>334</v>
      </c>
      <c r="E30" s="149">
        <v>-10.9333333333333</v>
      </c>
      <c r="F30" s="149">
        <v>1.52511415525114</v>
      </c>
      <c r="G30" s="147">
        <v>1568</v>
      </c>
      <c r="H30" s="149">
        <v>-12.7919911012236</v>
      </c>
      <c r="I30" s="147">
        <v>3057</v>
      </c>
      <c r="J30" s="149">
        <v>-6.1117936117936198</v>
      </c>
      <c r="K30" s="149">
        <v>1.9496173469387801</v>
      </c>
    </row>
    <row r="31" spans="1:11" ht="9" customHeight="1" x14ac:dyDescent="0.15">
      <c r="A31" s="158" t="s">
        <v>154</v>
      </c>
      <c r="B31" s="147">
        <v>0</v>
      </c>
      <c r="C31" s="149">
        <v>0</v>
      </c>
      <c r="D31" s="147">
        <v>0</v>
      </c>
      <c r="E31" s="149">
        <v>0</v>
      </c>
      <c r="F31" s="149">
        <v>0</v>
      </c>
      <c r="G31" s="147">
        <v>0</v>
      </c>
      <c r="H31" s="149">
        <v>0</v>
      </c>
      <c r="I31" s="147">
        <v>0</v>
      </c>
      <c r="J31" s="149">
        <v>0</v>
      </c>
      <c r="K31" s="149">
        <v>0</v>
      </c>
    </row>
    <row r="32" spans="1:11" s="123" customFormat="1" ht="20.100000000000001" customHeight="1" x14ac:dyDescent="0.15">
      <c r="A32" s="163" t="s">
        <v>419</v>
      </c>
      <c r="B32" s="154">
        <v>3464</v>
      </c>
      <c r="C32" s="155">
        <v>21.714687280393498</v>
      </c>
      <c r="D32" s="154">
        <v>6493</v>
      </c>
      <c r="E32" s="155">
        <v>26.4952269627898</v>
      </c>
      <c r="F32" s="155">
        <v>1.87442263279446</v>
      </c>
      <c r="G32" s="154">
        <v>25572</v>
      </c>
      <c r="H32" s="155">
        <v>40.228120201798603</v>
      </c>
      <c r="I32" s="154">
        <v>51383</v>
      </c>
      <c r="J32" s="155">
        <v>38.887987890582799</v>
      </c>
      <c r="K32" s="155">
        <v>2.0093461598623499</v>
      </c>
    </row>
    <row r="33" spans="1:11" ht="9" customHeight="1" x14ac:dyDescent="0.15">
      <c r="A33" s="158" t="s">
        <v>59</v>
      </c>
      <c r="B33" s="147">
        <v>3370</v>
      </c>
      <c r="C33" s="149">
        <v>23.715124816446401</v>
      </c>
      <c r="D33" s="147">
        <v>6314</v>
      </c>
      <c r="E33" s="149">
        <v>27.684529828109198</v>
      </c>
      <c r="F33" s="149">
        <v>1.8735905044510399</v>
      </c>
      <c r="G33" s="147">
        <v>24870</v>
      </c>
      <c r="H33" s="149">
        <v>41.106382978723403</v>
      </c>
      <c r="I33" s="147">
        <v>49334</v>
      </c>
      <c r="J33" s="149">
        <v>37.958612975391503</v>
      </c>
      <c r="K33" s="149">
        <v>1.9836751105749899</v>
      </c>
    </row>
    <row r="34" spans="1:11" ht="9" customHeight="1" x14ac:dyDescent="0.15">
      <c r="A34" s="158" t="s">
        <v>154</v>
      </c>
      <c r="B34" s="147">
        <v>94</v>
      </c>
      <c r="C34" s="149">
        <v>-22.9508196721311</v>
      </c>
      <c r="D34" s="147">
        <v>179</v>
      </c>
      <c r="E34" s="149">
        <v>-4.7872340425531901</v>
      </c>
      <c r="F34" s="149">
        <v>1.90425531914894</v>
      </c>
      <c r="G34" s="147">
        <v>702</v>
      </c>
      <c r="H34" s="149">
        <v>14.893617021276601</v>
      </c>
      <c r="I34" s="147">
        <v>2049</v>
      </c>
      <c r="J34" s="149">
        <v>65.776699029126206</v>
      </c>
      <c r="K34" s="149">
        <v>2.91880341880342</v>
      </c>
    </row>
    <row r="35" spans="1:11" s="123" customFormat="1" ht="20.100000000000001" customHeight="1" x14ac:dyDescent="0.15">
      <c r="A35" s="163" t="s">
        <v>478</v>
      </c>
      <c r="B35" s="154">
        <v>475</v>
      </c>
      <c r="C35" s="155">
        <v>6.5022421524663701</v>
      </c>
      <c r="D35" s="154">
        <v>1247</v>
      </c>
      <c r="E35" s="155">
        <v>1.1354420113544099</v>
      </c>
      <c r="F35" s="155">
        <v>2.6252631578947399</v>
      </c>
      <c r="G35" s="154">
        <v>3581</v>
      </c>
      <c r="H35" s="155">
        <v>-1.6478989288657</v>
      </c>
      <c r="I35" s="154">
        <v>10459</v>
      </c>
      <c r="J35" s="155">
        <v>-3.8783200073522699</v>
      </c>
      <c r="K35" s="155">
        <v>2.9206925439821299</v>
      </c>
    </row>
    <row r="36" spans="1:11" ht="9" customHeight="1" x14ac:dyDescent="0.15">
      <c r="A36" s="158" t="s">
        <v>59</v>
      </c>
      <c r="B36" s="147">
        <v>474</v>
      </c>
      <c r="C36" s="149">
        <v>6.2780269058295897</v>
      </c>
      <c r="D36" s="147">
        <v>1242</v>
      </c>
      <c r="E36" s="149">
        <v>0.72992700729926696</v>
      </c>
      <c r="F36" s="149">
        <v>2.62025316455696</v>
      </c>
      <c r="G36" s="147">
        <v>3580</v>
      </c>
      <c r="H36" s="149">
        <v>-1.6213245397087099</v>
      </c>
      <c r="I36" s="147">
        <v>10454</v>
      </c>
      <c r="J36" s="149">
        <v>-3.8889399650639001</v>
      </c>
      <c r="K36" s="149">
        <v>2.9201117318435799</v>
      </c>
    </row>
    <row r="37" spans="1:11" ht="9" customHeight="1" x14ac:dyDescent="0.15">
      <c r="A37" s="158" t="s">
        <v>154</v>
      </c>
      <c r="B37" s="147">
        <v>1</v>
      </c>
      <c r="C37" s="156" t="s">
        <v>506</v>
      </c>
      <c r="D37" s="147">
        <v>5</v>
      </c>
      <c r="E37" s="156" t="s">
        <v>506</v>
      </c>
      <c r="F37" s="149">
        <v>5</v>
      </c>
      <c r="G37" s="147">
        <v>1</v>
      </c>
      <c r="H37" s="149">
        <v>-50</v>
      </c>
      <c r="I37" s="147">
        <v>5</v>
      </c>
      <c r="J37" s="149">
        <v>25</v>
      </c>
      <c r="K37" s="149">
        <v>5</v>
      </c>
    </row>
    <row r="38" spans="1:11" s="123" customFormat="1" ht="21.95" customHeight="1" x14ac:dyDescent="0.15">
      <c r="A38" s="126" t="s">
        <v>84</v>
      </c>
      <c r="B38" s="125"/>
      <c r="C38" s="124"/>
      <c r="D38" s="125"/>
      <c r="E38" s="124"/>
      <c r="F38" s="127"/>
      <c r="G38" s="125"/>
      <c r="H38" s="124"/>
      <c r="I38" s="125"/>
      <c r="J38" s="124"/>
      <c r="K38" s="127"/>
    </row>
    <row r="39" spans="1:11" s="123" customFormat="1" ht="20.100000000000001" customHeight="1" x14ac:dyDescent="0.15">
      <c r="A39" s="163" t="s">
        <v>420</v>
      </c>
      <c r="B39" s="154">
        <v>2270</v>
      </c>
      <c r="C39" s="155">
        <v>3.2287403365165899</v>
      </c>
      <c r="D39" s="154">
        <v>4190</v>
      </c>
      <c r="E39" s="155">
        <v>-2.1713752042960599</v>
      </c>
      <c r="F39" s="155">
        <v>1.84581497797357</v>
      </c>
      <c r="G39" s="154">
        <v>15587</v>
      </c>
      <c r="H39" s="155">
        <v>2.0425531914893602</v>
      </c>
      <c r="I39" s="154">
        <v>29862</v>
      </c>
      <c r="J39" s="155">
        <v>4.2813242072915196</v>
      </c>
      <c r="K39" s="155">
        <v>1.91582729197408</v>
      </c>
    </row>
    <row r="40" spans="1:11" ht="9" customHeight="1" x14ac:dyDescent="0.15">
      <c r="A40" s="158" t="s">
        <v>59</v>
      </c>
      <c r="B40" s="147">
        <v>2037</v>
      </c>
      <c r="C40" s="149">
        <v>2.1564694082246798</v>
      </c>
      <c r="D40" s="147">
        <v>3414</v>
      </c>
      <c r="E40" s="149">
        <v>-1.52869916354197</v>
      </c>
      <c r="F40" s="149">
        <v>1.6759941089838</v>
      </c>
      <c r="G40" s="147">
        <v>14197</v>
      </c>
      <c r="H40" s="149">
        <v>2.42406752759541</v>
      </c>
      <c r="I40" s="147">
        <v>26110</v>
      </c>
      <c r="J40" s="149">
        <v>6.2764571800716302</v>
      </c>
      <c r="K40" s="149">
        <v>1.83912094104388</v>
      </c>
    </row>
    <row r="41" spans="1:11" ht="9" customHeight="1" x14ac:dyDescent="0.15">
      <c r="A41" s="158" t="s">
        <v>154</v>
      </c>
      <c r="B41" s="147">
        <v>233</v>
      </c>
      <c r="C41" s="149">
        <v>13.6585365853659</v>
      </c>
      <c r="D41" s="147">
        <v>776</v>
      </c>
      <c r="E41" s="149">
        <v>-4.9019607843137303</v>
      </c>
      <c r="F41" s="149">
        <v>3.3304721030042899</v>
      </c>
      <c r="G41" s="147">
        <v>1390</v>
      </c>
      <c r="H41" s="149">
        <v>-1.6973125884017</v>
      </c>
      <c r="I41" s="147">
        <v>3752</v>
      </c>
      <c r="J41" s="149">
        <v>-7.7679449360865203</v>
      </c>
      <c r="K41" s="149">
        <v>2.6992805755395701</v>
      </c>
    </row>
    <row r="42" spans="1:11" s="123" customFormat="1" ht="20.100000000000001" customHeight="1" x14ac:dyDescent="0.15">
      <c r="A42" s="163" t="s">
        <v>421</v>
      </c>
      <c r="B42" s="154">
        <v>198</v>
      </c>
      <c r="C42" s="155">
        <v>-20.481927710843401</v>
      </c>
      <c r="D42" s="154">
        <v>792</v>
      </c>
      <c r="E42" s="155">
        <v>20.731707317073202</v>
      </c>
      <c r="F42" s="155">
        <v>4</v>
      </c>
      <c r="G42" s="154">
        <v>1366</v>
      </c>
      <c r="H42" s="155">
        <v>6.8857589984350502</v>
      </c>
      <c r="I42" s="154">
        <v>5934</v>
      </c>
      <c r="J42" s="155">
        <v>89.645254074784305</v>
      </c>
      <c r="K42" s="155">
        <v>4.3440702781844802</v>
      </c>
    </row>
    <row r="43" spans="1:11" ht="9" customHeight="1" x14ac:dyDescent="0.15">
      <c r="A43" s="158" t="s">
        <v>59</v>
      </c>
      <c r="B43" s="147">
        <v>177</v>
      </c>
      <c r="C43" s="149">
        <v>-27.160493827160501</v>
      </c>
      <c r="D43" s="147">
        <v>648</v>
      </c>
      <c r="E43" s="149">
        <v>9.4594594594594508</v>
      </c>
      <c r="F43" s="149">
        <v>3.6610169491525402</v>
      </c>
      <c r="G43" s="147">
        <v>1181</v>
      </c>
      <c r="H43" s="149">
        <v>-6.1208267090620003</v>
      </c>
      <c r="I43" s="147">
        <v>3586</v>
      </c>
      <c r="J43" s="149">
        <v>19.732888146911499</v>
      </c>
      <c r="K43" s="149">
        <v>3.0364098221845901</v>
      </c>
    </row>
    <row r="44" spans="1:11" ht="9" customHeight="1" x14ac:dyDescent="0.15">
      <c r="A44" s="158" t="s">
        <v>154</v>
      </c>
      <c r="B44" s="147">
        <v>21</v>
      </c>
      <c r="C44" s="149">
        <v>250</v>
      </c>
      <c r="D44" s="147">
        <v>144</v>
      </c>
      <c r="E44" s="149">
        <v>125</v>
      </c>
      <c r="F44" s="149">
        <v>6.8571428571428603</v>
      </c>
      <c r="G44" s="147">
        <v>185</v>
      </c>
      <c r="H44" s="156" t="s">
        <v>506</v>
      </c>
      <c r="I44" s="147">
        <v>2348</v>
      </c>
      <c r="J44" s="156" t="s">
        <v>506</v>
      </c>
      <c r="K44" s="149">
        <v>12.691891891891901</v>
      </c>
    </row>
    <row r="45" spans="1:11" s="123" customFormat="1" ht="20.100000000000001" customHeight="1" x14ac:dyDescent="0.15">
      <c r="A45" s="163" t="s">
        <v>422</v>
      </c>
      <c r="B45" s="154">
        <v>664</v>
      </c>
      <c r="C45" s="155">
        <v>8.8524590163934391</v>
      </c>
      <c r="D45" s="154">
        <v>1209</v>
      </c>
      <c r="E45" s="155">
        <v>13.949104618284601</v>
      </c>
      <c r="F45" s="155">
        <v>1.82078313253012</v>
      </c>
      <c r="G45" s="154">
        <v>3786</v>
      </c>
      <c r="H45" s="155">
        <v>-6.6568047337278102</v>
      </c>
      <c r="I45" s="154">
        <v>7304</v>
      </c>
      <c r="J45" s="155">
        <v>-2.6652452025586402</v>
      </c>
      <c r="K45" s="155">
        <v>1.9292128895932401</v>
      </c>
    </row>
    <row r="46" spans="1:11" ht="9" customHeight="1" x14ac:dyDescent="0.15">
      <c r="A46" s="158" t="s">
        <v>59</v>
      </c>
      <c r="B46" s="147">
        <v>655</v>
      </c>
      <c r="C46" s="149">
        <v>8.9850249584026596</v>
      </c>
      <c r="D46" s="147">
        <v>1197</v>
      </c>
      <c r="E46" s="149">
        <v>16.89453125</v>
      </c>
      <c r="F46" s="149">
        <v>1.8274809160305301</v>
      </c>
      <c r="G46" s="147">
        <v>3669</v>
      </c>
      <c r="H46" s="149">
        <v>-6.8308786185881196</v>
      </c>
      <c r="I46" s="147">
        <v>6855</v>
      </c>
      <c r="J46" s="149">
        <v>-4.2597765363128604</v>
      </c>
      <c r="K46" s="149">
        <v>1.8683565004088301</v>
      </c>
    </row>
    <row r="47" spans="1:11" ht="9" customHeight="1" x14ac:dyDescent="0.15">
      <c r="A47" s="158" t="s">
        <v>154</v>
      </c>
      <c r="B47" s="147">
        <v>9</v>
      </c>
      <c r="C47" s="149">
        <v>0</v>
      </c>
      <c r="D47" s="147">
        <v>12</v>
      </c>
      <c r="E47" s="149">
        <v>-67.567567567567593</v>
      </c>
      <c r="F47" s="149">
        <v>1.3333333333333299</v>
      </c>
      <c r="G47" s="147">
        <v>117</v>
      </c>
      <c r="H47" s="149">
        <v>-0.84745762711864403</v>
      </c>
      <c r="I47" s="147">
        <v>449</v>
      </c>
      <c r="J47" s="149">
        <v>30.523255813953501</v>
      </c>
      <c r="K47" s="149">
        <v>3.83760683760684</v>
      </c>
    </row>
    <row r="48" spans="1:11" s="115" customFormat="1" ht="9" customHeight="1" x14ac:dyDescent="0.15">
      <c r="B48" s="118"/>
      <c r="C48" s="117"/>
      <c r="D48" s="118"/>
      <c r="E48" s="117"/>
      <c r="F48" s="116"/>
      <c r="G48" s="118"/>
      <c r="H48" s="117"/>
      <c r="I48" s="118"/>
      <c r="J48" s="117"/>
      <c r="K48" s="116"/>
    </row>
    <row r="49" spans="2:11" s="115" customFormat="1" ht="9" customHeight="1" x14ac:dyDescent="0.15">
      <c r="B49" s="118"/>
      <c r="C49" s="117"/>
      <c r="D49" s="118"/>
      <c r="E49" s="117"/>
      <c r="F49" s="116"/>
      <c r="G49" s="118"/>
      <c r="H49" s="117"/>
      <c r="I49" s="118"/>
      <c r="J49" s="117"/>
      <c r="K49" s="116"/>
    </row>
    <row r="50" spans="2:11" s="115" customFormat="1" ht="9" customHeight="1" x14ac:dyDescent="0.15">
      <c r="B50" s="118"/>
      <c r="C50" s="117"/>
      <c r="D50" s="118"/>
      <c r="E50" s="117"/>
      <c r="F50" s="116"/>
      <c r="G50" s="118"/>
      <c r="H50" s="117"/>
      <c r="I50" s="118"/>
      <c r="J50" s="117"/>
      <c r="K50" s="116"/>
    </row>
    <row r="51" spans="2:11" s="115" customFormat="1" ht="9" customHeight="1" x14ac:dyDescent="0.15">
      <c r="B51" s="118"/>
      <c r="C51" s="117"/>
      <c r="D51" s="118"/>
      <c r="E51" s="117"/>
      <c r="F51" s="116"/>
      <c r="G51" s="118"/>
      <c r="H51" s="117"/>
      <c r="I51" s="118"/>
      <c r="J51" s="117"/>
      <c r="K51" s="116"/>
    </row>
    <row r="52" spans="2:11" s="115" customFormat="1" ht="9" customHeight="1" x14ac:dyDescent="0.15">
      <c r="B52" s="118"/>
      <c r="C52" s="117"/>
      <c r="D52" s="118"/>
      <c r="E52" s="117"/>
      <c r="F52" s="116"/>
      <c r="G52" s="118"/>
      <c r="H52" s="117"/>
      <c r="I52" s="118"/>
      <c r="J52" s="117"/>
      <c r="K52" s="116"/>
    </row>
    <row r="53" spans="2:11" s="115" customFormat="1" ht="9" customHeight="1" x14ac:dyDescent="0.15">
      <c r="B53" s="118"/>
      <c r="C53" s="117"/>
      <c r="D53" s="118"/>
      <c r="E53" s="117"/>
      <c r="F53" s="116"/>
      <c r="G53" s="118"/>
      <c r="H53" s="117"/>
      <c r="I53" s="118"/>
      <c r="J53" s="117"/>
      <c r="K53" s="116"/>
    </row>
    <row r="54" spans="2:11" x14ac:dyDescent="0.15">
      <c r="C54" s="114"/>
      <c r="E54" s="114"/>
      <c r="H54" s="114"/>
      <c r="J54" s="114"/>
    </row>
    <row r="55" spans="2:11" x14ac:dyDescent="0.15">
      <c r="C55" s="114"/>
      <c r="E55" s="114"/>
      <c r="H55" s="114"/>
      <c r="J55" s="114"/>
    </row>
    <row r="56" spans="2:11" x14ac:dyDescent="0.15">
      <c r="C56" s="114"/>
      <c r="E56" s="114"/>
      <c r="H56" s="114"/>
      <c r="J56" s="114"/>
    </row>
    <row r="57" spans="2:11" x14ac:dyDescent="0.15">
      <c r="C57" s="114"/>
      <c r="E57" s="114"/>
      <c r="H57" s="114"/>
      <c r="J57" s="114"/>
    </row>
    <row r="58" spans="2:11" x14ac:dyDescent="0.15">
      <c r="C58" s="114"/>
      <c r="E58" s="114"/>
      <c r="H58" s="114"/>
      <c r="J58" s="114"/>
    </row>
    <row r="59" spans="2:11" x14ac:dyDescent="0.15">
      <c r="C59" s="114"/>
      <c r="E59" s="114"/>
      <c r="H59" s="114"/>
      <c r="J59" s="114"/>
    </row>
    <row r="60" spans="2:11" x14ac:dyDescent="0.15">
      <c r="C60" s="114"/>
      <c r="E60" s="114"/>
      <c r="H60" s="114"/>
      <c r="J60" s="114"/>
    </row>
    <row r="61" spans="2:11" x14ac:dyDescent="0.15">
      <c r="C61" s="114"/>
      <c r="E61" s="114"/>
      <c r="H61" s="114"/>
      <c r="J61" s="114"/>
    </row>
    <row r="62" spans="2:11" x14ac:dyDescent="0.15">
      <c r="C62" s="114"/>
      <c r="E62" s="114"/>
      <c r="H62" s="114"/>
      <c r="J62" s="114"/>
    </row>
    <row r="63" spans="2:11" x14ac:dyDescent="0.15">
      <c r="C63" s="114"/>
      <c r="E63" s="114"/>
      <c r="H63" s="114"/>
      <c r="J63" s="114"/>
    </row>
    <row r="64" spans="2:11" x14ac:dyDescent="0.15">
      <c r="C64" s="114"/>
      <c r="E64" s="114"/>
      <c r="H64" s="114"/>
      <c r="J64" s="114"/>
    </row>
    <row r="65" spans="3:10" x14ac:dyDescent="0.15">
      <c r="C65" s="114"/>
      <c r="E65" s="114"/>
      <c r="H65" s="114"/>
      <c r="J65" s="114"/>
    </row>
    <row r="66" spans="3:10" x14ac:dyDescent="0.15">
      <c r="C66" s="114"/>
      <c r="E66" s="114"/>
      <c r="H66" s="114"/>
      <c r="J66" s="114"/>
    </row>
    <row r="67" spans="3:10" x14ac:dyDescent="0.15">
      <c r="C67" s="114"/>
      <c r="E67" s="114"/>
      <c r="H67" s="114"/>
      <c r="J67" s="114"/>
    </row>
    <row r="68" spans="3:10" x14ac:dyDescent="0.15">
      <c r="C68" s="114"/>
      <c r="E68" s="114"/>
      <c r="H68" s="114"/>
      <c r="J68" s="114"/>
    </row>
    <row r="69" spans="3:10" x14ac:dyDescent="0.15">
      <c r="C69" s="114"/>
      <c r="E69" s="114"/>
      <c r="H69" s="114"/>
      <c r="J69" s="114"/>
    </row>
    <row r="70" spans="3:10" x14ac:dyDescent="0.15">
      <c r="C70" s="114"/>
      <c r="E70" s="114"/>
      <c r="H70" s="114"/>
      <c r="J70" s="114"/>
    </row>
    <row r="71" spans="3:10" x14ac:dyDescent="0.15">
      <c r="C71" s="114"/>
      <c r="E71" s="114"/>
      <c r="H71" s="114"/>
      <c r="J71" s="114"/>
    </row>
    <row r="72" spans="3:10" x14ac:dyDescent="0.15">
      <c r="C72" s="114"/>
      <c r="E72" s="114"/>
      <c r="H72" s="114"/>
      <c r="J72" s="114"/>
    </row>
    <row r="73" spans="3:10" x14ac:dyDescent="0.15">
      <c r="C73" s="114"/>
      <c r="E73" s="114"/>
      <c r="H73" s="114"/>
      <c r="J73" s="114"/>
    </row>
    <row r="74" spans="3:10" x14ac:dyDescent="0.15">
      <c r="C74" s="114"/>
      <c r="E74" s="114"/>
      <c r="H74" s="114"/>
      <c r="J74" s="114"/>
    </row>
    <row r="75" spans="3:10" x14ac:dyDescent="0.15">
      <c r="C75" s="114"/>
      <c r="E75" s="114"/>
      <c r="H75" s="114"/>
      <c r="J75" s="114"/>
    </row>
    <row r="76" spans="3:10" x14ac:dyDescent="0.15">
      <c r="C76" s="114"/>
      <c r="E76" s="114"/>
      <c r="H76" s="114"/>
      <c r="J76" s="114"/>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row r="105" spans="3:10" x14ac:dyDescent="0.15">
      <c r="C105" s="114"/>
      <c r="E105" s="114"/>
      <c r="H105" s="114"/>
      <c r="J105" s="114"/>
    </row>
    <row r="106" spans="3:10" x14ac:dyDescent="0.15">
      <c r="C106" s="114"/>
      <c r="E106" s="114"/>
      <c r="H106" s="114"/>
      <c r="J106" s="114"/>
    </row>
    <row r="107" spans="3:10" x14ac:dyDescent="0.15">
      <c r="C107" s="114"/>
      <c r="E107" s="114"/>
      <c r="H107" s="114"/>
      <c r="J107" s="114"/>
    </row>
    <row r="108" spans="3:10" x14ac:dyDescent="0.15">
      <c r="C108" s="114"/>
      <c r="E108" s="114"/>
      <c r="H108" s="114"/>
      <c r="J108" s="114"/>
    </row>
    <row r="109" spans="3:10" x14ac:dyDescent="0.15">
      <c r="C109" s="114"/>
      <c r="E109" s="114"/>
      <c r="H109" s="114"/>
      <c r="J109" s="114"/>
    </row>
    <row r="110" spans="3:10" x14ac:dyDescent="0.15">
      <c r="C110" s="114"/>
      <c r="E110" s="114"/>
      <c r="H110" s="114"/>
      <c r="J110" s="114"/>
    </row>
    <row r="111" spans="3:10" x14ac:dyDescent="0.15">
      <c r="C111" s="114"/>
      <c r="E111" s="114"/>
      <c r="H111" s="114"/>
      <c r="J111" s="114"/>
    </row>
    <row r="112" spans="3:10" x14ac:dyDescent="0.15">
      <c r="C112" s="114"/>
      <c r="E112" s="114"/>
      <c r="H112" s="114"/>
      <c r="J112" s="114"/>
    </row>
    <row r="113" spans="3:10" x14ac:dyDescent="0.15">
      <c r="C113" s="114"/>
      <c r="E113" s="114"/>
      <c r="H113" s="114"/>
      <c r="J113" s="114"/>
    </row>
    <row r="114" spans="3:10" x14ac:dyDescent="0.15">
      <c r="C114" s="114"/>
      <c r="E114" s="114"/>
      <c r="H114" s="114"/>
      <c r="J114" s="114"/>
    </row>
    <row r="115" spans="3:10" x14ac:dyDescent="0.15">
      <c r="C115" s="114"/>
      <c r="E115" s="114"/>
      <c r="H115" s="114"/>
      <c r="J115" s="114"/>
    </row>
    <row r="116" spans="3:10" x14ac:dyDescent="0.15">
      <c r="C116" s="114"/>
      <c r="E116" s="114"/>
      <c r="H116" s="114"/>
      <c r="J116" s="114"/>
    </row>
    <row r="117" spans="3:10" x14ac:dyDescent="0.15">
      <c r="C117" s="114"/>
      <c r="E117" s="114"/>
      <c r="H117" s="114"/>
      <c r="J117" s="114"/>
    </row>
    <row r="118" spans="3:10" x14ac:dyDescent="0.15">
      <c r="C118" s="114"/>
      <c r="E118" s="114"/>
      <c r="H118" s="114"/>
      <c r="J118" s="114"/>
    </row>
    <row r="119" spans="3:10" x14ac:dyDescent="0.15">
      <c r="C119" s="114"/>
      <c r="E119" s="114"/>
      <c r="H119" s="114"/>
      <c r="J119" s="114"/>
    </row>
    <row r="120" spans="3:10" x14ac:dyDescent="0.15">
      <c r="C120" s="114"/>
      <c r="E120" s="114"/>
      <c r="H120" s="114"/>
      <c r="J120" s="114"/>
    </row>
    <row r="121" spans="3:10" x14ac:dyDescent="0.15">
      <c r="C121" s="114"/>
      <c r="E121" s="114"/>
      <c r="H121" s="114"/>
      <c r="J121" s="114"/>
    </row>
    <row r="122" spans="3:10" x14ac:dyDescent="0.15">
      <c r="C122" s="114"/>
      <c r="E122" s="114"/>
      <c r="H122" s="114"/>
      <c r="J122" s="114"/>
    </row>
    <row r="123" spans="3:10" x14ac:dyDescent="0.15">
      <c r="C123" s="114"/>
      <c r="E123" s="114"/>
      <c r="H123" s="114"/>
      <c r="J123" s="114"/>
    </row>
    <row r="124" spans="3:10" x14ac:dyDescent="0.15">
      <c r="C124" s="114"/>
      <c r="E124" s="114"/>
      <c r="H124" s="114"/>
      <c r="J124" s="114"/>
    </row>
    <row r="125" spans="3:10" x14ac:dyDescent="0.15">
      <c r="C125" s="114"/>
      <c r="E125" s="114"/>
      <c r="H125" s="114"/>
      <c r="J125" s="114"/>
    </row>
    <row r="126" spans="3:10" x14ac:dyDescent="0.15">
      <c r="C126" s="114"/>
      <c r="E126" s="114"/>
      <c r="H126" s="114"/>
      <c r="J126" s="114"/>
    </row>
    <row r="127" spans="3:10" x14ac:dyDescent="0.15">
      <c r="C127" s="114"/>
      <c r="E127" s="114"/>
      <c r="H127" s="114"/>
      <c r="J127" s="114"/>
    </row>
    <row r="128" spans="3:10" x14ac:dyDescent="0.15">
      <c r="C128" s="114"/>
      <c r="E128" s="114"/>
      <c r="H128" s="114"/>
      <c r="J128" s="114"/>
    </row>
    <row r="129" spans="3:10" x14ac:dyDescent="0.15">
      <c r="C129" s="114"/>
      <c r="E129" s="114"/>
      <c r="H129" s="114"/>
      <c r="J129" s="114"/>
    </row>
    <row r="130" spans="3:10" x14ac:dyDescent="0.15">
      <c r="C130" s="114"/>
      <c r="E130" s="114"/>
      <c r="H130" s="114"/>
      <c r="J130" s="114"/>
    </row>
    <row r="131" spans="3:10" x14ac:dyDescent="0.15">
      <c r="C131" s="114"/>
      <c r="E131" s="114"/>
      <c r="H131" s="114"/>
      <c r="J131" s="114"/>
    </row>
    <row r="132" spans="3:10" x14ac:dyDescent="0.15">
      <c r="C132" s="114"/>
      <c r="E132" s="114"/>
      <c r="H132" s="114"/>
      <c r="J132" s="114"/>
    </row>
    <row r="133" spans="3:10" x14ac:dyDescent="0.15">
      <c r="C133" s="114"/>
      <c r="E133" s="114"/>
      <c r="H133" s="114"/>
      <c r="J133" s="114"/>
    </row>
    <row r="134" spans="3:10" x14ac:dyDescent="0.15">
      <c r="C134" s="114"/>
      <c r="E134" s="114"/>
      <c r="H134" s="114"/>
      <c r="J134" s="114"/>
    </row>
    <row r="135" spans="3:10" x14ac:dyDescent="0.15">
      <c r="C135" s="114"/>
      <c r="E135" s="114"/>
      <c r="H135" s="114"/>
      <c r="J135" s="114"/>
    </row>
    <row r="136" spans="3:10" x14ac:dyDescent="0.15">
      <c r="C136" s="114"/>
      <c r="E136" s="114"/>
      <c r="H136" s="114"/>
      <c r="J136" s="114"/>
    </row>
    <row r="137" spans="3:10" x14ac:dyDescent="0.15">
      <c r="C137" s="114"/>
      <c r="E137" s="114"/>
      <c r="H137" s="114"/>
      <c r="J137" s="114"/>
    </row>
    <row r="138" spans="3:10" x14ac:dyDescent="0.15">
      <c r="C138" s="114"/>
      <c r="E138" s="114"/>
      <c r="H138" s="114"/>
      <c r="J138" s="114"/>
    </row>
    <row r="139" spans="3:10" x14ac:dyDescent="0.15">
      <c r="C139" s="114"/>
      <c r="E139" s="114"/>
      <c r="H139" s="114"/>
      <c r="J139" s="114"/>
    </row>
    <row r="140" spans="3:10" x14ac:dyDescent="0.15">
      <c r="C140" s="114"/>
      <c r="E140" s="114"/>
      <c r="H140" s="114"/>
      <c r="J140" s="114"/>
    </row>
    <row r="141" spans="3:10" x14ac:dyDescent="0.15">
      <c r="C141" s="114"/>
      <c r="E141" s="114"/>
      <c r="H141" s="114"/>
      <c r="J141" s="114"/>
    </row>
    <row r="142" spans="3:10" x14ac:dyDescent="0.15">
      <c r="C142" s="114"/>
      <c r="E142" s="114"/>
      <c r="H142" s="114"/>
      <c r="J142" s="114"/>
    </row>
    <row r="143" spans="3:10" x14ac:dyDescent="0.15">
      <c r="C143" s="114"/>
      <c r="E143" s="114"/>
      <c r="H143" s="114"/>
      <c r="J143"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19"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9" orientation="portrait" useFirstPageNumber="1" r:id="rId1"/>
  <headerFooter alignWithMargins="0">
    <oddHeader>&amp;C&amp;8- &amp;P -</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8"/>
  <dimension ref="A1:K65"/>
  <sheetViews>
    <sheetView zoomScale="130" workbookViewId="0">
      <selection activeCell="L1" sqref="L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38" t="s">
        <v>39</v>
      </c>
      <c r="B1" s="238"/>
      <c r="C1" s="238"/>
      <c r="D1" s="238"/>
      <c r="E1" s="238"/>
      <c r="F1" s="238"/>
      <c r="G1" s="238"/>
      <c r="H1" s="238"/>
      <c r="I1" s="238"/>
      <c r="J1" s="238"/>
      <c r="K1" s="238"/>
    </row>
    <row r="2" spans="1:11" ht="9.9499999999999993" customHeight="1" x14ac:dyDescent="0.15">
      <c r="A2" s="255" t="s">
        <v>6</v>
      </c>
      <c r="B2" s="250" t="s">
        <v>494</v>
      </c>
      <c r="C2" s="246"/>
      <c r="D2" s="246"/>
      <c r="E2" s="246"/>
      <c r="F2" s="246"/>
      <c r="G2" s="251" t="s">
        <v>495</v>
      </c>
      <c r="H2" s="252"/>
      <c r="I2" s="252"/>
      <c r="J2" s="252"/>
      <c r="K2" s="252"/>
    </row>
    <row r="3" spans="1:11" ht="9.9499999999999993" customHeight="1" x14ac:dyDescent="0.15">
      <c r="A3" s="256"/>
      <c r="B3" s="279" t="s">
        <v>135</v>
      </c>
      <c r="C3" s="280"/>
      <c r="D3" s="259" t="s">
        <v>133</v>
      </c>
      <c r="E3" s="264"/>
      <c r="F3" s="253" t="s">
        <v>57</v>
      </c>
      <c r="G3" s="259" t="s">
        <v>135</v>
      </c>
      <c r="H3" s="264"/>
      <c r="I3" s="259" t="s">
        <v>133</v>
      </c>
      <c r="J3" s="264"/>
      <c r="K3" s="259" t="s">
        <v>57</v>
      </c>
    </row>
    <row r="4" spans="1:11" ht="45" customHeight="1" x14ac:dyDescent="0.15">
      <c r="A4" s="256"/>
      <c r="B4" s="26" t="s">
        <v>136</v>
      </c>
      <c r="C4" s="16" t="s">
        <v>152</v>
      </c>
      <c r="D4" s="16" t="s">
        <v>136</v>
      </c>
      <c r="E4" s="16" t="s">
        <v>152</v>
      </c>
      <c r="F4" s="254"/>
      <c r="G4" s="16" t="s">
        <v>136</v>
      </c>
      <c r="H4" s="16" t="s">
        <v>155</v>
      </c>
      <c r="I4" s="16" t="s">
        <v>136</v>
      </c>
      <c r="J4" s="16" t="s">
        <v>155</v>
      </c>
      <c r="K4" s="259"/>
    </row>
    <row r="5" spans="1:11" ht="9.9499999999999993" customHeight="1" x14ac:dyDescent="0.15">
      <c r="A5" s="257"/>
      <c r="B5" s="27" t="s">
        <v>137</v>
      </c>
      <c r="C5" s="18" t="s">
        <v>138</v>
      </c>
      <c r="D5" s="18" t="s">
        <v>137</v>
      </c>
      <c r="E5" s="18" t="s">
        <v>138</v>
      </c>
      <c r="F5" s="18" t="s">
        <v>139</v>
      </c>
      <c r="G5" s="18" t="s">
        <v>137</v>
      </c>
      <c r="H5" s="18" t="s">
        <v>138</v>
      </c>
      <c r="I5" s="18" t="s">
        <v>137</v>
      </c>
      <c r="J5" s="18" t="s">
        <v>138</v>
      </c>
      <c r="K5" s="19" t="s">
        <v>139</v>
      </c>
    </row>
    <row r="6" spans="1:11" ht="12.95" customHeight="1" x14ac:dyDescent="0.15">
      <c r="A6" s="48"/>
      <c r="B6" s="49"/>
      <c r="C6" s="49"/>
      <c r="D6" s="49"/>
      <c r="E6" s="49"/>
      <c r="F6" s="49"/>
      <c r="G6" s="49"/>
      <c r="H6" s="49"/>
      <c r="I6" s="49"/>
      <c r="J6" s="49"/>
      <c r="K6" s="49"/>
    </row>
    <row r="7" spans="1:11" s="5" customFormat="1" ht="12.95" customHeight="1" x14ac:dyDescent="0.15">
      <c r="A7" s="157" t="s">
        <v>420</v>
      </c>
      <c r="B7" s="139">
        <v>2270</v>
      </c>
      <c r="C7" s="140">
        <v>3.2287403365165943</v>
      </c>
      <c r="D7" s="139">
        <v>4190</v>
      </c>
      <c r="E7" s="140">
        <v>-2.171375204296055</v>
      </c>
      <c r="F7" s="140">
        <v>1.8458149779735682</v>
      </c>
      <c r="G7" s="139">
        <v>15587</v>
      </c>
      <c r="H7" s="140">
        <v>2.0425531914893611</v>
      </c>
      <c r="I7" s="139">
        <v>29862</v>
      </c>
      <c r="J7" s="140">
        <v>4.2813242072915187</v>
      </c>
      <c r="K7" s="140">
        <v>1.9158272919740809</v>
      </c>
    </row>
    <row r="8" spans="1:11" ht="9" customHeight="1" x14ac:dyDescent="0.15">
      <c r="A8" s="166" t="s">
        <v>59</v>
      </c>
      <c r="B8" s="141">
        <v>2037</v>
      </c>
      <c r="C8" s="142">
        <v>2.1564694082246803</v>
      </c>
      <c r="D8" s="141">
        <v>3414</v>
      </c>
      <c r="E8" s="142">
        <v>-1.5286991635419724</v>
      </c>
      <c r="F8" s="142">
        <v>1.6759941089837997</v>
      </c>
      <c r="G8" s="141">
        <v>14197</v>
      </c>
      <c r="H8" s="142">
        <v>2.4240675275954118</v>
      </c>
      <c r="I8" s="141">
        <v>26110</v>
      </c>
      <c r="J8" s="142">
        <v>6.2764571800716311</v>
      </c>
      <c r="K8" s="142">
        <v>1.8391209410438825</v>
      </c>
    </row>
    <row r="9" spans="1:11" ht="9" customHeight="1" x14ac:dyDescent="0.15">
      <c r="A9" s="109" t="s">
        <v>154</v>
      </c>
      <c r="B9" s="141">
        <v>233</v>
      </c>
      <c r="C9" s="142">
        <v>13.658536585365852</v>
      </c>
      <c r="D9" s="141">
        <v>776</v>
      </c>
      <c r="E9" s="142">
        <v>-4.9019607843137294</v>
      </c>
      <c r="F9" s="142">
        <v>3.3304721030042916</v>
      </c>
      <c r="G9" s="141">
        <v>1390</v>
      </c>
      <c r="H9" s="142">
        <v>-1.6973125884017009</v>
      </c>
      <c r="I9" s="141">
        <v>3752</v>
      </c>
      <c r="J9" s="142">
        <v>-7.767944936086522</v>
      </c>
      <c r="K9" s="142">
        <v>2.6992805755395683</v>
      </c>
    </row>
    <row r="10" spans="1:11" ht="12.95" customHeight="1" x14ac:dyDescent="0.15">
      <c r="A10" s="40"/>
      <c r="B10" s="143"/>
      <c r="C10" s="143"/>
      <c r="D10" s="143"/>
      <c r="E10" s="143"/>
      <c r="F10" s="143"/>
      <c r="G10" s="143"/>
      <c r="H10" s="143"/>
      <c r="I10" s="143"/>
      <c r="J10" s="143"/>
      <c r="K10" s="143"/>
    </row>
    <row r="11" spans="1:11" s="5" customFormat="1" ht="12.95" customHeight="1" x14ac:dyDescent="0.15">
      <c r="A11" s="157" t="s">
        <v>386</v>
      </c>
      <c r="B11" s="139">
        <v>3234</v>
      </c>
      <c r="C11" s="140">
        <v>9.7014925373134275</v>
      </c>
      <c r="D11" s="139">
        <v>6053</v>
      </c>
      <c r="E11" s="140">
        <v>-2.0233085140822311</v>
      </c>
      <c r="F11" s="140">
        <v>1.8716759431045145</v>
      </c>
      <c r="G11" s="139">
        <v>19770</v>
      </c>
      <c r="H11" s="140">
        <v>3.7141957821844471</v>
      </c>
      <c r="I11" s="139">
        <v>39749</v>
      </c>
      <c r="J11" s="140">
        <v>-4.5573510697049073</v>
      </c>
      <c r="K11" s="140">
        <v>2.0105715730905414</v>
      </c>
    </row>
    <row r="12" spans="1:11" ht="9" customHeight="1" x14ac:dyDescent="0.15">
      <c r="A12" s="109" t="s">
        <v>59</v>
      </c>
      <c r="B12" s="141">
        <v>3135</v>
      </c>
      <c r="C12" s="142">
        <v>13.62812613265676</v>
      </c>
      <c r="D12" s="141">
        <v>5852</v>
      </c>
      <c r="E12" s="142">
        <v>2.8109627547434997</v>
      </c>
      <c r="F12" s="142">
        <v>1.8666666666666667</v>
      </c>
      <c r="G12" s="141">
        <v>18729</v>
      </c>
      <c r="H12" s="142">
        <v>5.8314968638752305</v>
      </c>
      <c r="I12" s="141">
        <v>37782</v>
      </c>
      <c r="J12" s="142">
        <v>-2.7089663696760624</v>
      </c>
      <c r="K12" s="142">
        <v>2.0172993753003365</v>
      </c>
    </row>
    <row r="13" spans="1:11" ht="9" customHeight="1" x14ac:dyDescent="0.15">
      <c r="A13" s="109" t="s">
        <v>154</v>
      </c>
      <c r="B13" s="141">
        <v>99</v>
      </c>
      <c r="C13" s="142">
        <v>-47.61904761904762</v>
      </c>
      <c r="D13" s="141">
        <v>201</v>
      </c>
      <c r="E13" s="142">
        <v>-58.641975308641975</v>
      </c>
      <c r="F13" s="142">
        <v>2.0303030303030303</v>
      </c>
      <c r="G13" s="141">
        <v>1041</v>
      </c>
      <c r="H13" s="142">
        <v>-23.736263736263737</v>
      </c>
      <c r="I13" s="141">
        <v>1967</v>
      </c>
      <c r="J13" s="142">
        <v>-30.074653394952009</v>
      </c>
      <c r="K13" s="142">
        <v>1.8895292987512007</v>
      </c>
    </row>
    <row r="14" spans="1:11" ht="12.95" customHeight="1" x14ac:dyDescent="0.15">
      <c r="A14" s="40"/>
      <c r="B14" s="144"/>
      <c r="C14" s="144"/>
      <c r="D14" s="144"/>
      <c r="E14" s="144"/>
      <c r="F14" s="144"/>
      <c r="G14" s="144"/>
      <c r="H14" s="144"/>
      <c r="I14" s="144"/>
      <c r="J14" s="144"/>
      <c r="K14" s="144"/>
    </row>
    <row r="15" spans="1:11" s="5" customFormat="1" ht="12.95" customHeight="1" x14ac:dyDescent="0.15">
      <c r="A15" s="157" t="s">
        <v>376</v>
      </c>
      <c r="B15" s="139">
        <v>3530</v>
      </c>
      <c r="C15" s="140">
        <v>12.099079072721494</v>
      </c>
      <c r="D15" s="139">
        <v>6186</v>
      </c>
      <c r="E15" s="140">
        <v>14.576773476569741</v>
      </c>
      <c r="F15" s="140">
        <v>1.7524079320113315</v>
      </c>
      <c r="G15" s="139">
        <v>24886</v>
      </c>
      <c r="H15" s="140">
        <v>1.6086885513637128</v>
      </c>
      <c r="I15" s="139">
        <v>42026</v>
      </c>
      <c r="J15" s="140">
        <v>-1.4274838218497621E-2</v>
      </c>
      <c r="K15" s="140">
        <v>1.6887406573977337</v>
      </c>
    </row>
    <row r="16" spans="1:11" ht="9" customHeight="1" x14ac:dyDescent="0.15">
      <c r="A16" s="109" t="s">
        <v>59</v>
      </c>
      <c r="B16" s="141">
        <v>3234</v>
      </c>
      <c r="C16" s="142">
        <v>12.135922330097088</v>
      </c>
      <c r="D16" s="141">
        <v>5669</v>
      </c>
      <c r="E16" s="142">
        <v>13.266733266733269</v>
      </c>
      <c r="F16" s="142">
        <v>1.7529375386518244</v>
      </c>
      <c r="G16" s="141">
        <v>22797</v>
      </c>
      <c r="H16" s="142">
        <v>1.9315895372233456</v>
      </c>
      <c r="I16" s="141">
        <v>38249</v>
      </c>
      <c r="J16" s="142">
        <v>-0.56413456039099685</v>
      </c>
      <c r="K16" s="142">
        <v>1.6778084835723999</v>
      </c>
    </row>
    <row r="17" spans="1:11" ht="9" customHeight="1" x14ac:dyDescent="0.15">
      <c r="A17" s="109" t="s">
        <v>154</v>
      </c>
      <c r="B17" s="141">
        <v>296</v>
      </c>
      <c r="C17" s="142">
        <v>11.698113207547166</v>
      </c>
      <c r="D17" s="141">
        <v>517</v>
      </c>
      <c r="E17" s="142">
        <v>31.218274111675129</v>
      </c>
      <c r="F17" s="142">
        <v>1.7466216216216217</v>
      </c>
      <c r="G17" s="141">
        <v>2089</v>
      </c>
      <c r="H17" s="142">
        <v>-1.7865538316878258</v>
      </c>
      <c r="I17" s="141">
        <v>3777</v>
      </c>
      <c r="J17" s="142">
        <v>5.9169938306225447</v>
      </c>
      <c r="K17" s="142">
        <v>1.8080421254188608</v>
      </c>
    </row>
    <row r="18" spans="1:11" ht="12.95" customHeight="1" x14ac:dyDescent="0.15">
      <c r="A18" s="40"/>
      <c r="B18" s="143"/>
      <c r="C18" s="143"/>
      <c r="D18" s="143"/>
      <c r="E18" s="143"/>
      <c r="F18" s="143"/>
      <c r="G18" s="143"/>
      <c r="H18" s="143"/>
      <c r="I18" s="143"/>
      <c r="J18" s="143"/>
      <c r="K18" s="143"/>
    </row>
    <row r="19" spans="1:11" s="5" customFormat="1" ht="12.95" customHeight="1" x14ac:dyDescent="0.15">
      <c r="A19" s="157" t="s">
        <v>345</v>
      </c>
      <c r="B19" s="139">
        <v>4505</v>
      </c>
      <c r="C19" s="140">
        <v>79.553607014746916</v>
      </c>
      <c r="D19" s="139">
        <v>18641</v>
      </c>
      <c r="E19" s="140">
        <v>72.793845012977386</v>
      </c>
      <c r="F19" s="140">
        <v>4.1378468368479471</v>
      </c>
      <c r="G19" s="139">
        <v>26421</v>
      </c>
      <c r="H19" s="140">
        <v>55.198543233082717</v>
      </c>
      <c r="I19" s="139">
        <v>115319</v>
      </c>
      <c r="J19" s="140">
        <v>32.298143771654082</v>
      </c>
      <c r="K19" s="140">
        <v>4.3646720411793645</v>
      </c>
    </row>
    <row r="20" spans="1:11" ht="9" customHeight="1" x14ac:dyDescent="0.15">
      <c r="A20" s="109" t="s">
        <v>59</v>
      </c>
      <c r="B20" s="141">
        <v>4362</v>
      </c>
      <c r="C20" s="142">
        <v>78.917145200984407</v>
      </c>
      <c r="D20" s="141">
        <v>18363</v>
      </c>
      <c r="E20" s="142">
        <v>72.877047636979853</v>
      </c>
      <c r="F20" s="142">
        <v>4.2097661623108662</v>
      </c>
      <c r="G20" s="141">
        <v>25539</v>
      </c>
      <c r="H20" s="142">
        <v>56.316562614763143</v>
      </c>
      <c r="I20" s="141">
        <v>113100</v>
      </c>
      <c r="J20" s="142">
        <v>33.497007825686666</v>
      </c>
      <c r="K20" s="142">
        <v>4.4285210853988017</v>
      </c>
    </row>
    <row r="21" spans="1:11" ht="9" customHeight="1" x14ac:dyDescent="0.15">
      <c r="A21" s="109" t="s">
        <v>154</v>
      </c>
      <c r="B21" s="141">
        <v>143</v>
      </c>
      <c r="C21" s="142">
        <v>101.40845070422534</v>
      </c>
      <c r="D21" s="141">
        <v>278</v>
      </c>
      <c r="E21" s="142">
        <v>67.469879518072275</v>
      </c>
      <c r="F21" s="142">
        <v>1.944055944055944</v>
      </c>
      <c r="G21" s="141">
        <v>882</v>
      </c>
      <c r="H21" s="142">
        <v>28.571428571428584</v>
      </c>
      <c r="I21" s="141">
        <v>2219</v>
      </c>
      <c r="J21" s="142">
        <v>-9.2433537832310861</v>
      </c>
      <c r="K21" s="142">
        <v>2.5158730158730158</v>
      </c>
    </row>
    <row r="22" spans="1:11" ht="12.95" customHeight="1" x14ac:dyDescent="0.15">
      <c r="A22" s="40"/>
      <c r="B22" s="143"/>
      <c r="C22" s="143"/>
      <c r="D22" s="143"/>
      <c r="E22" s="143"/>
      <c r="F22" s="143"/>
      <c r="G22" s="143"/>
      <c r="H22" s="143"/>
      <c r="I22" s="143"/>
      <c r="J22" s="143"/>
      <c r="K22" s="143"/>
    </row>
    <row r="23" spans="1:11" s="5" customFormat="1" ht="12.95" customHeight="1" x14ac:dyDescent="0.15">
      <c r="A23" s="157" t="s">
        <v>426</v>
      </c>
      <c r="B23" s="139">
        <v>22294</v>
      </c>
      <c r="C23" s="140">
        <v>8.2969008063732588</v>
      </c>
      <c r="D23" s="139">
        <v>35865</v>
      </c>
      <c r="E23" s="140">
        <v>3.5991796412374697</v>
      </c>
      <c r="F23" s="140">
        <v>1.6087288059567597</v>
      </c>
      <c r="G23" s="139">
        <v>162737</v>
      </c>
      <c r="H23" s="140">
        <v>15.01823476195861</v>
      </c>
      <c r="I23" s="139">
        <v>274423</v>
      </c>
      <c r="J23" s="140">
        <v>10.475358491477522</v>
      </c>
      <c r="K23" s="140">
        <v>1.6862975229972286</v>
      </c>
    </row>
    <row r="24" spans="1:11" ht="9" customHeight="1" x14ac:dyDescent="0.15">
      <c r="A24" s="109" t="s">
        <v>59</v>
      </c>
      <c r="B24" s="141">
        <v>18897</v>
      </c>
      <c r="C24" s="142">
        <v>3.0876657029076426</v>
      </c>
      <c r="D24" s="141">
        <v>30944</v>
      </c>
      <c r="E24" s="142">
        <v>-0.15810021617784287</v>
      </c>
      <c r="F24" s="142">
        <v>1.6375085992485581</v>
      </c>
      <c r="G24" s="141">
        <v>141606</v>
      </c>
      <c r="H24" s="142">
        <v>12.290356601933283</v>
      </c>
      <c r="I24" s="141">
        <v>240574</v>
      </c>
      <c r="J24" s="142">
        <v>9.5819402563565319</v>
      </c>
      <c r="K24" s="142">
        <v>1.6988969393952233</v>
      </c>
    </row>
    <row r="25" spans="1:11" ht="9" customHeight="1" x14ac:dyDescent="0.15">
      <c r="A25" s="109" t="s">
        <v>154</v>
      </c>
      <c r="B25" s="141">
        <v>3397</v>
      </c>
      <c r="C25" s="142">
        <v>50.643015521064314</v>
      </c>
      <c r="D25" s="141">
        <v>4921</v>
      </c>
      <c r="E25" s="142">
        <v>35.714285714285722</v>
      </c>
      <c r="F25" s="142">
        <v>1.4486311451280542</v>
      </c>
      <c r="G25" s="141">
        <v>21131</v>
      </c>
      <c r="H25" s="142">
        <v>37.383785189519529</v>
      </c>
      <c r="I25" s="141">
        <v>33849</v>
      </c>
      <c r="J25" s="142">
        <v>17.27064855875831</v>
      </c>
      <c r="K25" s="142">
        <v>1.6018645591784582</v>
      </c>
    </row>
    <row r="26" spans="1:11" ht="12.95" customHeight="1" x14ac:dyDescent="0.15">
      <c r="A26" s="40"/>
      <c r="B26" s="143"/>
      <c r="C26" s="143"/>
      <c r="D26" s="143"/>
      <c r="E26" s="143"/>
      <c r="F26" s="143"/>
      <c r="G26" s="143"/>
      <c r="H26" s="143"/>
      <c r="I26" s="143"/>
      <c r="J26" s="143"/>
      <c r="K26" s="143"/>
    </row>
    <row r="27" spans="1:11" s="5" customFormat="1" ht="12.95" customHeight="1" x14ac:dyDescent="0.15">
      <c r="A27" s="157" t="s">
        <v>427</v>
      </c>
      <c r="B27" s="139">
        <v>51685</v>
      </c>
      <c r="C27" s="140">
        <v>3.8643945179052253</v>
      </c>
      <c r="D27" s="139">
        <v>90703</v>
      </c>
      <c r="E27" s="140">
        <v>3.5150588315853213</v>
      </c>
      <c r="F27" s="140">
        <v>1.7549192222114733</v>
      </c>
      <c r="G27" s="139">
        <v>379105</v>
      </c>
      <c r="H27" s="140">
        <v>5.3915504391025024</v>
      </c>
      <c r="I27" s="139">
        <v>668258</v>
      </c>
      <c r="J27" s="140">
        <v>5.8463887529361784</v>
      </c>
      <c r="K27" s="140">
        <v>1.7627253663233142</v>
      </c>
    </row>
    <row r="28" spans="1:11" ht="9" customHeight="1" x14ac:dyDescent="0.15">
      <c r="A28" s="109" t="s">
        <v>59</v>
      </c>
      <c r="B28" s="141">
        <v>46877</v>
      </c>
      <c r="C28" s="142">
        <v>1.641370338248052</v>
      </c>
      <c r="D28" s="141">
        <v>81923</v>
      </c>
      <c r="E28" s="142">
        <v>0.81838095941323274</v>
      </c>
      <c r="F28" s="142">
        <v>1.7476161017129936</v>
      </c>
      <c r="G28" s="141">
        <v>343329</v>
      </c>
      <c r="H28" s="142">
        <v>3.9653700103562954</v>
      </c>
      <c r="I28" s="141">
        <v>602482</v>
      </c>
      <c r="J28" s="142">
        <v>4.4059772258199814</v>
      </c>
      <c r="K28" s="142">
        <v>1.7548240900127865</v>
      </c>
    </row>
    <row r="29" spans="1:11" ht="9" customHeight="1" x14ac:dyDescent="0.15">
      <c r="A29" s="109" t="s">
        <v>154</v>
      </c>
      <c r="B29" s="141">
        <v>4808</v>
      </c>
      <c r="C29" s="142">
        <v>32.015376166941252</v>
      </c>
      <c r="D29" s="141">
        <v>8780</v>
      </c>
      <c r="E29" s="142">
        <v>37.941869599371557</v>
      </c>
      <c r="F29" s="142">
        <v>1.8261231281198003</v>
      </c>
      <c r="G29" s="141">
        <v>35776</v>
      </c>
      <c r="H29" s="142">
        <v>21.369203107507545</v>
      </c>
      <c r="I29" s="141">
        <v>65776</v>
      </c>
      <c r="J29" s="142">
        <v>21.15675078283293</v>
      </c>
      <c r="K29" s="142">
        <v>1.8385509838998211</v>
      </c>
    </row>
    <row r="30" spans="1:11" ht="12.95" customHeight="1" x14ac:dyDescent="0.15">
      <c r="A30" s="40"/>
      <c r="B30" s="143"/>
      <c r="C30" s="143"/>
      <c r="D30" s="143"/>
      <c r="E30" s="143"/>
      <c r="F30" s="143"/>
      <c r="G30" s="143"/>
      <c r="H30" s="143"/>
      <c r="I30" s="143"/>
      <c r="J30" s="143"/>
      <c r="K30" s="143"/>
    </row>
    <row r="31" spans="1:11" s="5" customFormat="1" ht="12.95" customHeight="1" x14ac:dyDescent="0.15">
      <c r="A31" s="157" t="s">
        <v>428</v>
      </c>
      <c r="B31" s="139">
        <v>10544</v>
      </c>
      <c r="C31" s="140">
        <v>-4.3454594937857252</v>
      </c>
      <c r="D31" s="139">
        <v>17321</v>
      </c>
      <c r="E31" s="140">
        <v>-9.983369712088134</v>
      </c>
      <c r="F31" s="140">
        <v>1.6427352048558421</v>
      </c>
      <c r="G31" s="139">
        <v>80306</v>
      </c>
      <c r="H31" s="140">
        <v>-9.291555595716801</v>
      </c>
      <c r="I31" s="139">
        <v>133892</v>
      </c>
      <c r="J31" s="140">
        <v>-13.616949896127693</v>
      </c>
      <c r="K31" s="140">
        <v>1.667272681991383</v>
      </c>
    </row>
    <row r="32" spans="1:11" ht="9" customHeight="1" x14ac:dyDescent="0.15">
      <c r="A32" s="109" t="s">
        <v>59</v>
      </c>
      <c r="B32" s="141">
        <v>9001</v>
      </c>
      <c r="C32" s="142">
        <v>-1.0444151275285805</v>
      </c>
      <c r="D32" s="141">
        <v>14863</v>
      </c>
      <c r="E32" s="142">
        <v>-8.326651452538087</v>
      </c>
      <c r="F32" s="142">
        <v>1.6512609710032218</v>
      </c>
      <c r="G32" s="141">
        <v>67376</v>
      </c>
      <c r="H32" s="142">
        <v>-9.9275420443303659</v>
      </c>
      <c r="I32" s="141">
        <v>112923</v>
      </c>
      <c r="J32" s="142">
        <v>-14.141360380772795</v>
      </c>
      <c r="K32" s="142">
        <v>1.6760122298741391</v>
      </c>
    </row>
    <row r="33" spans="1:11" ht="9" customHeight="1" x14ac:dyDescent="0.15">
      <c r="A33" s="109" t="s">
        <v>154</v>
      </c>
      <c r="B33" s="141">
        <v>1543</v>
      </c>
      <c r="C33" s="142">
        <v>-19.927348209652308</v>
      </c>
      <c r="D33" s="141">
        <v>2458</v>
      </c>
      <c r="E33" s="142">
        <v>-18.851105975569496</v>
      </c>
      <c r="F33" s="142">
        <v>1.59300064808814</v>
      </c>
      <c r="G33" s="141">
        <v>12930</v>
      </c>
      <c r="H33" s="142">
        <v>-5.8266569555717354</v>
      </c>
      <c r="I33" s="141">
        <v>20969</v>
      </c>
      <c r="J33" s="142">
        <v>-10.678991310274327</v>
      </c>
      <c r="K33" s="142">
        <v>1.6217324052590874</v>
      </c>
    </row>
    <row r="34" spans="1:11" ht="12.95" customHeight="1" x14ac:dyDescent="0.15">
      <c r="A34" s="40"/>
      <c r="B34" s="143"/>
      <c r="C34" s="143"/>
      <c r="D34" s="143"/>
      <c r="E34" s="143"/>
      <c r="F34" s="143"/>
      <c r="G34" s="143"/>
      <c r="H34" s="143"/>
      <c r="I34" s="143"/>
      <c r="J34" s="143"/>
      <c r="K34" s="143"/>
    </row>
    <row r="35" spans="1:11" s="5" customFormat="1" ht="12.95" customHeight="1" x14ac:dyDescent="0.15">
      <c r="A35" s="157" t="s">
        <v>361</v>
      </c>
      <c r="B35" s="139">
        <v>8280</v>
      </c>
      <c r="C35" s="140">
        <v>7.476635514018696</v>
      </c>
      <c r="D35" s="139">
        <v>17485</v>
      </c>
      <c r="E35" s="140">
        <v>6.6548737342930337</v>
      </c>
      <c r="F35" s="140">
        <v>2.1117149758454108</v>
      </c>
      <c r="G35" s="139">
        <v>58386</v>
      </c>
      <c r="H35" s="140">
        <v>6.4990970942852471</v>
      </c>
      <c r="I35" s="139">
        <v>122157</v>
      </c>
      <c r="J35" s="140">
        <v>7.3256661893005628</v>
      </c>
      <c r="K35" s="140">
        <v>2.0922310142842462</v>
      </c>
    </row>
    <row r="36" spans="1:11" ht="9" customHeight="1" x14ac:dyDescent="0.15">
      <c r="A36" s="109" t="s">
        <v>59</v>
      </c>
      <c r="B36" s="141">
        <v>7462</v>
      </c>
      <c r="C36" s="142">
        <v>7.3514602215508518</v>
      </c>
      <c r="D36" s="141">
        <v>15874</v>
      </c>
      <c r="E36" s="142">
        <v>8.5327498974429119</v>
      </c>
      <c r="F36" s="142">
        <v>2.1273117126775665</v>
      </c>
      <c r="G36" s="141">
        <v>52143</v>
      </c>
      <c r="H36" s="142">
        <v>4.2734871815382149</v>
      </c>
      <c r="I36" s="141">
        <v>110765</v>
      </c>
      <c r="J36" s="142">
        <v>6.023623554636643</v>
      </c>
      <c r="K36" s="142">
        <v>2.124254454097386</v>
      </c>
    </row>
    <row r="37" spans="1:11" ht="9" customHeight="1" x14ac:dyDescent="0.15">
      <c r="A37" s="109" t="s">
        <v>154</v>
      </c>
      <c r="B37" s="141">
        <v>818</v>
      </c>
      <c r="C37" s="142">
        <v>8.6321381142098232</v>
      </c>
      <c r="D37" s="141">
        <v>1611</v>
      </c>
      <c r="E37" s="142">
        <v>-8.8800904977375552</v>
      </c>
      <c r="F37" s="142">
        <v>1.9694376528117359</v>
      </c>
      <c r="G37" s="141">
        <v>6243</v>
      </c>
      <c r="H37" s="142">
        <v>29.603487647913653</v>
      </c>
      <c r="I37" s="141">
        <v>11392</v>
      </c>
      <c r="J37" s="142">
        <v>21.878677650583072</v>
      </c>
      <c r="K37" s="142">
        <v>1.8247637353836297</v>
      </c>
    </row>
    <row r="38" spans="1:11" ht="12.95" customHeight="1" x14ac:dyDescent="0.15">
      <c r="A38" s="40"/>
      <c r="B38" s="143"/>
      <c r="C38" s="143"/>
      <c r="D38" s="143"/>
      <c r="E38" s="143"/>
      <c r="F38" s="143"/>
      <c r="G38" s="143"/>
      <c r="H38" s="143"/>
      <c r="I38" s="143"/>
      <c r="J38" s="143"/>
      <c r="K38" s="143"/>
    </row>
    <row r="39" spans="1:11" s="5" customFormat="1" ht="12.95" customHeight="1" x14ac:dyDescent="0.15">
      <c r="A39" s="157" t="s">
        <v>382</v>
      </c>
      <c r="B39" s="139">
        <v>6625</v>
      </c>
      <c r="C39" s="140">
        <v>13.151152860802739</v>
      </c>
      <c r="D39" s="139">
        <v>13067</v>
      </c>
      <c r="E39" s="140">
        <v>6.2271360052028228</v>
      </c>
      <c r="F39" s="140">
        <v>1.9723773584905659</v>
      </c>
      <c r="G39" s="139">
        <v>43796</v>
      </c>
      <c r="H39" s="140">
        <v>7.3431372549019613</v>
      </c>
      <c r="I39" s="139">
        <v>91657</v>
      </c>
      <c r="J39" s="140">
        <v>2.3037514091502658</v>
      </c>
      <c r="K39" s="140">
        <v>2.0928166955886383</v>
      </c>
    </row>
    <row r="40" spans="1:11" ht="9" customHeight="1" x14ac:dyDescent="0.15">
      <c r="A40" s="109" t="s">
        <v>59</v>
      </c>
      <c r="B40" s="141">
        <v>6288</v>
      </c>
      <c r="C40" s="142">
        <v>12.386058981233248</v>
      </c>
      <c r="D40" s="141">
        <v>12300</v>
      </c>
      <c r="E40" s="142">
        <v>6.1534478294640564</v>
      </c>
      <c r="F40" s="142">
        <v>1.9561068702290076</v>
      </c>
      <c r="G40" s="141">
        <v>41699</v>
      </c>
      <c r="H40" s="142">
        <v>8.0201020646063768</v>
      </c>
      <c r="I40" s="141">
        <v>86559</v>
      </c>
      <c r="J40" s="142">
        <v>4.2829261240422198</v>
      </c>
      <c r="K40" s="142">
        <v>2.0758051751840574</v>
      </c>
    </row>
    <row r="41" spans="1:11" ht="9" customHeight="1" x14ac:dyDescent="0.15">
      <c r="A41" s="109" t="s">
        <v>154</v>
      </c>
      <c r="B41" s="141">
        <v>337</v>
      </c>
      <c r="C41" s="142">
        <v>29.615384615384613</v>
      </c>
      <c r="D41" s="141">
        <v>767</v>
      </c>
      <c r="E41" s="142">
        <v>7.422969187675065</v>
      </c>
      <c r="F41" s="142">
        <v>2.2759643916913945</v>
      </c>
      <c r="G41" s="141">
        <v>2097</v>
      </c>
      <c r="H41" s="142">
        <v>-4.551661356395087</v>
      </c>
      <c r="I41" s="141">
        <v>5098</v>
      </c>
      <c r="J41" s="142">
        <v>-22.628623463348006</v>
      </c>
      <c r="K41" s="142">
        <v>2.431092036242251</v>
      </c>
    </row>
    <row r="42" spans="1:11" ht="12.95" customHeight="1" x14ac:dyDescent="0.15">
      <c r="A42" s="40"/>
      <c r="B42" s="143"/>
      <c r="C42" s="143"/>
      <c r="D42" s="143"/>
      <c r="E42" s="143"/>
      <c r="F42" s="143"/>
      <c r="G42" s="143"/>
      <c r="H42" s="143"/>
      <c r="I42" s="143"/>
      <c r="J42" s="143"/>
      <c r="K42" s="143"/>
    </row>
    <row r="43" spans="1:11" s="5" customFormat="1" ht="12.95" customHeight="1" x14ac:dyDescent="0.15">
      <c r="A43" s="157" t="s">
        <v>429</v>
      </c>
      <c r="B43" s="139">
        <v>21241</v>
      </c>
      <c r="C43" s="140">
        <v>6.4231674933613903</v>
      </c>
      <c r="D43" s="139">
        <v>36002</v>
      </c>
      <c r="E43" s="140">
        <v>9.1168091168091223</v>
      </c>
      <c r="F43" s="140">
        <v>1.6949296172496586</v>
      </c>
      <c r="G43" s="139">
        <v>146557</v>
      </c>
      <c r="H43" s="140">
        <v>4.0348398912495611</v>
      </c>
      <c r="I43" s="139">
        <v>250473</v>
      </c>
      <c r="J43" s="140">
        <v>7.0164194983144768</v>
      </c>
      <c r="K43" s="140">
        <v>1.7090483566121031</v>
      </c>
    </row>
    <row r="44" spans="1:11" ht="9" customHeight="1" x14ac:dyDescent="0.15">
      <c r="A44" s="166" t="s">
        <v>59</v>
      </c>
      <c r="B44" s="141">
        <v>17602</v>
      </c>
      <c r="C44" s="142">
        <v>1.5051035119081888</v>
      </c>
      <c r="D44" s="141">
        <v>29093</v>
      </c>
      <c r="E44" s="142">
        <v>4.0968942321454165</v>
      </c>
      <c r="F44" s="142">
        <v>1.6528235427792297</v>
      </c>
      <c r="G44" s="141">
        <v>121839</v>
      </c>
      <c r="H44" s="142">
        <v>1.8729253589076791</v>
      </c>
      <c r="I44" s="141">
        <v>202319</v>
      </c>
      <c r="J44" s="142">
        <v>5.1160688307909652</v>
      </c>
      <c r="K44" s="142">
        <v>1.6605438324346062</v>
      </c>
    </row>
    <row r="45" spans="1:11" ht="9" customHeight="1" x14ac:dyDescent="0.15">
      <c r="A45" s="109" t="s">
        <v>154</v>
      </c>
      <c r="B45" s="141">
        <v>3639</v>
      </c>
      <c r="C45" s="142">
        <v>38.99923605805958</v>
      </c>
      <c r="D45" s="141">
        <v>6909</v>
      </c>
      <c r="E45" s="142">
        <v>36.920332936979776</v>
      </c>
      <c r="F45" s="142">
        <v>1.898598516075845</v>
      </c>
      <c r="G45" s="141">
        <v>24718</v>
      </c>
      <c r="H45" s="142">
        <v>16.188775030553728</v>
      </c>
      <c r="I45" s="141">
        <v>48154</v>
      </c>
      <c r="J45" s="142">
        <v>15.81327112244162</v>
      </c>
      <c r="K45" s="142">
        <v>1.9481349623755968</v>
      </c>
    </row>
    <row r="46" spans="1:11" ht="9" customHeight="1" x14ac:dyDescent="0.15"/>
    <row r="47" spans="1:11" ht="9" customHeight="1" x14ac:dyDescent="0.15"/>
    <row r="48" spans="1:11"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row r="55" ht="9" customHeight="1" x14ac:dyDescent="0.15"/>
    <row r="56" ht="9" customHeight="1" x14ac:dyDescent="0.15"/>
    <row r="57" ht="9" customHeight="1" x14ac:dyDescent="0.15"/>
    <row r="58" ht="9" customHeight="1" x14ac:dyDescent="0.15"/>
    <row r="59" ht="9" customHeight="1" x14ac:dyDescent="0.15"/>
    <row r="60" ht="9" customHeight="1" x14ac:dyDescent="0.15"/>
    <row r="61" ht="9" customHeight="1" x14ac:dyDescent="0.15"/>
    <row r="62" ht="9" customHeight="1" x14ac:dyDescent="0.15"/>
    <row r="63" ht="9" customHeight="1" x14ac:dyDescent="0.15"/>
    <row r="64" ht="9" customHeight="1" x14ac:dyDescent="0.15"/>
    <row r="65" ht="9" customHeight="1" x14ac:dyDescent="0.15"/>
  </sheetData>
  <mergeCells count="10">
    <mergeCell ref="I3:J3"/>
    <mergeCell ref="K3:K4"/>
    <mergeCell ref="A1:K1"/>
    <mergeCell ref="A2:A5"/>
    <mergeCell ref="B2:F2"/>
    <mergeCell ref="G2:K2"/>
    <mergeCell ref="B3:C3"/>
    <mergeCell ref="D3:E3"/>
    <mergeCell ref="F3:F4"/>
    <mergeCell ref="G3:H3"/>
  </mergeCells>
  <phoneticPr fontId="18" type="noConversion"/>
  <conditionalFormatting sqref="A44 B3 A8">
    <cfRule type="cellIs" dxfId="18"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0" orientation="portrait" useFirstPageNumber="1" r:id="rId1"/>
  <headerFooter alignWithMargins="0">
    <oddHeader>&amp;C&amp;8- &amp;P -</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9"/>
  <dimension ref="A1:K54"/>
  <sheetViews>
    <sheetView zoomScale="130" workbookViewId="0">
      <selection activeCell="L1" sqref="L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81" t="s">
        <v>38</v>
      </c>
      <c r="B1" s="281"/>
      <c r="C1" s="281"/>
      <c r="D1" s="281"/>
      <c r="E1" s="281"/>
      <c r="F1" s="281"/>
      <c r="G1" s="281"/>
      <c r="H1" s="281"/>
      <c r="I1" s="281"/>
      <c r="J1" s="281"/>
      <c r="K1" s="281"/>
    </row>
    <row r="2" spans="1:11" ht="9.9499999999999993" customHeight="1" x14ac:dyDescent="0.15">
      <c r="A2" s="255" t="s">
        <v>6</v>
      </c>
      <c r="B2" s="250" t="s">
        <v>494</v>
      </c>
      <c r="C2" s="246"/>
      <c r="D2" s="246"/>
      <c r="E2" s="246"/>
      <c r="F2" s="246"/>
      <c r="G2" s="251" t="s">
        <v>495</v>
      </c>
      <c r="H2" s="252"/>
      <c r="I2" s="252"/>
      <c r="J2" s="252"/>
      <c r="K2" s="252"/>
    </row>
    <row r="3" spans="1:11" ht="9.9499999999999993" customHeight="1" x14ac:dyDescent="0.15">
      <c r="A3" s="256"/>
      <c r="B3" s="245" t="s">
        <v>135</v>
      </c>
      <c r="C3" s="247"/>
      <c r="D3" s="259" t="s">
        <v>133</v>
      </c>
      <c r="E3" s="264"/>
      <c r="F3" s="253" t="s">
        <v>57</v>
      </c>
      <c r="G3" s="259" t="s">
        <v>135</v>
      </c>
      <c r="H3" s="264"/>
      <c r="I3" s="259" t="s">
        <v>133</v>
      </c>
      <c r="J3" s="264"/>
      <c r="K3" s="259" t="s">
        <v>57</v>
      </c>
    </row>
    <row r="4" spans="1:11" ht="45" customHeight="1" x14ac:dyDescent="0.15">
      <c r="A4" s="256"/>
      <c r="B4" s="26" t="s">
        <v>136</v>
      </c>
      <c r="C4" s="16" t="s">
        <v>152</v>
      </c>
      <c r="D4" s="16" t="s">
        <v>136</v>
      </c>
      <c r="E4" s="16" t="s">
        <v>152</v>
      </c>
      <c r="F4" s="254"/>
      <c r="G4" s="16" t="s">
        <v>136</v>
      </c>
      <c r="H4" s="16" t="s">
        <v>155</v>
      </c>
      <c r="I4" s="16" t="s">
        <v>136</v>
      </c>
      <c r="J4" s="16" t="s">
        <v>155</v>
      </c>
      <c r="K4" s="259"/>
    </row>
    <row r="5" spans="1:11" ht="9.9499999999999993" customHeight="1" x14ac:dyDescent="0.15">
      <c r="A5" s="257"/>
      <c r="B5" s="27" t="s">
        <v>137</v>
      </c>
      <c r="C5" s="18" t="s">
        <v>138</v>
      </c>
      <c r="D5" s="18" t="s">
        <v>137</v>
      </c>
      <c r="E5" s="18" t="s">
        <v>138</v>
      </c>
      <c r="F5" s="18" t="s">
        <v>139</v>
      </c>
      <c r="G5" s="18" t="s">
        <v>137</v>
      </c>
      <c r="H5" s="18" t="s">
        <v>138</v>
      </c>
      <c r="I5" s="18" t="s">
        <v>137</v>
      </c>
      <c r="J5" s="18" t="s">
        <v>138</v>
      </c>
      <c r="K5" s="19" t="s">
        <v>139</v>
      </c>
    </row>
    <row r="6" spans="1:11" ht="12.95" customHeight="1" x14ac:dyDescent="0.15">
      <c r="A6" s="48"/>
      <c r="B6" s="49"/>
      <c r="C6" s="49"/>
      <c r="D6" s="49"/>
      <c r="E6" s="49"/>
      <c r="F6" s="49"/>
      <c r="G6" s="49"/>
      <c r="H6" s="49"/>
      <c r="I6" s="49"/>
      <c r="J6" s="49"/>
      <c r="K6" s="49"/>
    </row>
    <row r="7" spans="1:11" s="5" customFormat="1" ht="12.95" customHeight="1" x14ac:dyDescent="0.15">
      <c r="A7" s="157" t="s">
        <v>352</v>
      </c>
      <c r="B7" s="139">
        <v>2966</v>
      </c>
      <c r="C7" s="140">
        <v>21.408104789193615</v>
      </c>
      <c r="D7" s="139">
        <v>5313</v>
      </c>
      <c r="E7" s="140">
        <v>20.094936708860757</v>
      </c>
      <c r="F7" s="140">
        <v>1.7913014160485503</v>
      </c>
      <c r="G7" s="139">
        <v>20184</v>
      </c>
      <c r="H7" s="140">
        <v>8.103475978790641</v>
      </c>
      <c r="I7" s="139">
        <v>36444</v>
      </c>
      <c r="J7" s="140">
        <v>8.9832535885167459</v>
      </c>
      <c r="K7" s="140">
        <v>1.8055885850178359</v>
      </c>
    </row>
    <row r="8" spans="1:11" ht="9" customHeight="1" x14ac:dyDescent="0.15">
      <c r="A8" s="166" t="s">
        <v>59</v>
      </c>
      <c r="B8" s="141">
        <v>2783</v>
      </c>
      <c r="C8" s="142">
        <v>21</v>
      </c>
      <c r="D8" s="141">
        <v>4871</v>
      </c>
      <c r="E8" s="142">
        <v>17.401783562304175</v>
      </c>
      <c r="F8" s="142">
        <v>1.7502694933524974</v>
      </c>
      <c r="G8" s="141">
        <v>18693</v>
      </c>
      <c r="H8" s="142">
        <v>5.2119097202679114</v>
      </c>
      <c r="I8" s="141">
        <v>32376</v>
      </c>
      <c r="J8" s="142">
        <v>2.9574508681549361</v>
      </c>
      <c r="K8" s="142">
        <v>1.7319852351147489</v>
      </c>
    </row>
    <row r="9" spans="1:11" ht="9" customHeight="1" x14ac:dyDescent="0.15">
      <c r="A9" s="109" t="s">
        <v>154</v>
      </c>
      <c r="B9" s="141">
        <v>183</v>
      </c>
      <c r="C9" s="142">
        <v>27.972027972027973</v>
      </c>
      <c r="D9" s="141">
        <v>442</v>
      </c>
      <c r="E9" s="142">
        <v>60.72727272727272</v>
      </c>
      <c r="F9" s="142">
        <v>2.4153005464480874</v>
      </c>
      <c r="G9" s="141">
        <v>1491</v>
      </c>
      <c r="H9" s="142">
        <v>64.933628318584084</v>
      </c>
      <c r="I9" s="141">
        <v>4068</v>
      </c>
      <c r="J9" s="142">
        <v>104.01203610832496</v>
      </c>
      <c r="K9" s="142">
        <v>2.7283702213279679</v>
      </c>
    </row>
    <row r="10" spans="1:11" ht="12.95" customHeight="1" x14ac:dyDescent="0.15">
      <c r="A10" s="40"/>
      <c r="B10" s="143"/>
      <c r="C10" s="143"/>
      <c r="D10" s="143"/>
      <c r="E10" s="143"/>
      <c r="F10" s="143"/>
      <c r="G10" s="143"/>
      <c r="H10" s="143"/>
      <c r="I10" s="143"/>
      <c r="J10" s="143"/>
      <c r="K10" s="143"/>
    </row>
    <row r="11" spans="1:11" s="5" customFormat="1" ht="12.95" customHeight="1" x14ac:dyDescent="0.15">
      <c r="A11" s="157" t="s">
        <v>346</v>
      </c>
      <c r="B11" s="139">
        <v>5147</v>
      </c>
      <c r="C11" s="140">
        <v>-12.167235494880543</v>
      </c>
      <c r="D11" s="139">
        <v>10413</v>
      </c>
      <c r="E11" s="140">
        <v>-13.275589239610227</v>
      </c>
      <c r="F11" s="140">
        <v>2.0231202642315913</v>
      </c>
      <c r="G11" s="139">
        <v>34535</v>
      </c>
      <c r="H11" s="140">
        <v>-11.681968135437174</v>
      </c>
      <c r="I11" s="139">
        <v>71679</v>
      </c>
      <c r="J11" s="140">
        <v>-16.681390212716494</v>
      </c>
      <c r="K11" s="140">
        <v>2.0755465469813235</v>
      </c>
    </row>
    <row r="12" spans="1:11" ht="9" customHeight="1" x14ac:dyDescent="0.15">
      <c r="A12" s="109" t="s">
        <v>59</v>
      </c>
      <c r="B12" s="141">
        <v>5049</v>
      </c>
      <c r="C12" s="142">
        <v>-9.4187298170075309</v>
      </c>
      <c r="D12" s="141">
        <v>10230</v>
      </c>
      <c r="E12" s="142">
        <v>-9.6130058314189739</v>
      </c>
      <c r="F12" s="142">
        <v>2.0261437908496731</v>
      </c>
      <c r="G12" s="141">
        <v>33288</v>
      </c>
      <c r="H12" s="142">
        <v>-11.044600625317329</v>
      </c>
      <c r="I12" s="141">
        <v>69224</v>
      </c>
      <c r="J12" s="142">
        <v>-15.871858441495306</v>
      </c>
      <c r="K12" s="142">
        <v>2.0795481855323241</v>
      </c>
    </row>
    <row r="13" spans="1:11" ht="9" customHeight="1" x14ac:dyDescent="0.15">
      <c r="A13" s="109" t="s">
        <v>154</v>
      </c>
      <c r="B13" s="141">
        <v>98</v>
      </c>
      <c r="C13" s="142">
        <v>-65.734265734265733</v>
      </c>
      <c r="D13" s="141">
        <v>183</v>
      </c>
      <c r="E13" s="142">
        <v>-73.439767779390422</v>
      </c>
      <c r="F13" s="142">
        <v>1.8673469387755102</v>
      </c>
      <c r="G13" s="141">
        <v>1247</v>
      </c>
      <c r="H13" s="142">
        <v>-25.862068965517238</v>
      </c>
      <c r="I13" s="141">
        <v>2455</v>
      </c>
      <c r="J13" s="142">
        <v>-34.463427656166573</v>
      </c>
      <c r="K13" s="142">
        <v>1.9687249398556537</v>
      </c>
    </row>
    <row r="14" spans="1:11" ht="12.95" customHeight="1" x14ac:dyDescent="0.15">
      <c r="A14" s="40"/>
      <c r="B14" s="143"/>
      <c r="C14" s="143"/>
      <c r="D14" s="143"/>
      <c r="E14" s="143"/>
      <c r="F14" s="143"/>
      <c r="G14" s="143"/>
      <c r="H14" s="143"/>
      <c r="I14" s="143"/>
      <c r="J14" s="143"/>
      <c r="K14" s="143"/>
    </row>
    <row r="15" spans="1:11" s="5" customFormat="1" ht="12.95" customHeight="1" x14ac:dyDescent="0.15">
      <c r="A15" s="157" t="s">
        <v>334</v>
      </c>
      <c r="B15" s="139">
        <v>4510</v>
      </c>
      <c r="C15" s="140">
        <v>-5.7471264367816133</v>
      </c>
      <c r="D15" s="139">
        <v>8660</v>
      </c>
      <c r="E15" s="140">
        <v>-12.798308327459466</v>
      </c>
      <c r="F15" s="140">
        <v>1.9201773835920177</v>
      </c>
      <c r="G15" s="139">
        <v>31431</v>
      </c>
      <c r="H15" s="140">
        <v>-5.9655946148092767</v>
      </c>
      <c r="I15" s="139">
        <v>62844</v>
      </c>
      <c r="J15" s="140">
        <v>-8.2261197190297537</v>
      </c>
      <c r="K15" s="140">
        <v>1.9994273169800516</v>
      </c>
    </row>
    <row r="16" spans="1:11" ht="9" customHeight="1" x14ac:dyDescent="0.15">
      <c r="A16" s="109" t="s">
        <v>59</v>
      </c>
      <c r="B16" s="141">
        <v>4321</v>
      </c>
      <c r="C16" s="142">
        <v>-5.6550218340611309</v>
      </c>
      <c r="D16" s="141">
        <v>8162</v>
      </c>
      <c r="E16" s="142">
        <v>-14.569813690600796</v>
      </c>
      <c r="F16" s="142">
        <v>1.8889146031011339</v>
      </c>
      <c r="G16" s="141">
        <v>29767</v>
      </c>
      <c r="H16" s="142">
        <v>-5.7439599759348994</v>
      </c>
      <c r="I16" s="141">
        <v>58957</v>
      </c>
      <c r="J16" s="142">
        <v>-8.3622176974369324</v>
      </c>
      <c r="K16" s="142">
        <v>1.9806161185205093</v>
      </c>
    </row>
    <row r="17" spans="1:11" ht="9" customHeight="1" x14ac:dyDescent="0.15">
      <c r="A17" s="109" t="s">
        <v>154</v>
      </c>
      <c r="B17" s="141">
        <v>189</v>
      </c>
      <c r="C17" s="142">
        <v>-7.8048780487804947</v>
      </c>
      <c r="D17" s="141">
        <v>498</v>
      </c>
      <c r="E17" s="142">
        <v>32.095490716180365</v>
      </c>
      <c r="F17" s="142">
        <v>2.6349206349206349</v>
      </c>
      <c r="G17" s="141">
        <v>1664</v>
      </c>
      <c r="H17" s="142">
        <v>-9.7613882863340535</v>
      </c>
      <c r="I17" s="141">
        <v>3887</v>
      </c>
      <c r="J17" s="142">
        <v>-6.1111111111111143</v>
      </c>
      <c r="K17" s="142">
        <v>2.3359375</v>
      </c>
    </row>
    <row r="18" spans="1:11" ht="12.95" customHeight="1" x14ac:dyDescent="0.15">
      <c r="A18" s="40"/>
      <c r="B18" s="143"/>
      <c r="C18" s="143"/>
      <c r="D18" s="143"/>
      <c r="E18" s="143"/>
      <c r="F18" s="143"/>
      <c r="G18" s="143"/>
      <c r="H18" s="143"/>
      <c r="I18" s="143"/>
      <c r="J18" s="143"/>
      <c r="K18" s="143"/>
    </row>
    <row r="19" spans="1:11" s="5" customFormat="1" ht="12.95" customHeight="1" x14ac:dyDescent="0.15">
      <c r="A19" s="157" t="s">
        <v>401</v>
      </c>
      <c r="B19" s="139">
        <v>2405</v>
      </c>
      <c r="C19" s="140">
        <v>4.9301919720767842</v>
      </c>
      <c r="D19" s="139">
        <v>5538</v>
      </c>
      <c r="E19" s="140">
        <v>11.227154046997384</v>
      </c>
      <c r="F19" s="140">
        <v>2.3027027027027027</v>
      </c>
      <c r="G19" s="139">
        <v>16245</v>
      </c>
      <c r="H19" s="140">
        <v>-4.0800661313179063</v>
      </c>
      <c r="I19" s="139">
        <v>38132</v>
      </c>
      <c r="J19" s="140">
        <v>-7.2168961993284313</v>
      </c>
      <c r="K19" s="140">
        <v>2.347306863650354</v>
      </c>
    </row>
    <row r="20" spans="1:11" ht="9" customHeight="1" x14ac:dyDescent="0.15">
      <c r="A20" s="109" t="s">
        <v>59</v>
      </c>
      <c r="B20" s="141">
        <v>2352</v>
      </c>
      <c r="C20" s="142">
        <v>4.6728971962616868</v>
      </c>
      <c r="D20" s="141">
        <v>5384</v>
      </c>
      <c r="E20" s="142">
        <v>10.079738294827237</v>
      </c>
      <c r="F20" s="142">
        <v>2.2891156462585034</v>
      </c>
      <c r="G20" s="141">
        <v>15834</v>
      </c>
      <c r="H20" s="142">
        <v>-4.8265913325719794</v>
      </c>
      <c r="I20" s="141">
        <v>36991</v>
      </c>
      <c r="J20" s="142">
        <v>-8.4856881324064233</v>
      </c>
      <c r="K20" s="142">
        <v>2.3361753189339396</v>
      </c>
    </row>
    <row r="21" spans="1:11" ht="9" customHeight="1" x14ac:dyDescent="0.15">
      <c r="A21" s="109" t="s">
        <v>154</v>
      </c>
      <c r="B21" s="141">
        <v>53</v>
      </c>
      <c r="C21" s="142">
        <v>17.777777777777771</v>
      </c>
      <c r="D21" s="141">
        <v>154</v>
      </c>
      <c r="E21" s="142">
        <v>75</v>
      </c>
      <c r="F21" s="142">
        <v>2.9056603773584904</v>
      </c>
      <c r="G21" s="141">
        <v>411</v>
      </c>
      <c r="H21" s="142">
        <v>37.4581939799331</v>
      </c>
      <c r="I21" s="141">
        <v>1141</v>
      </c>
      <c r="J21" s="142">
        <v>68.53766617429838</v>
      </c>
      <c r="K21" s="142">
        <v>2.776155717761557</v>
      </c>
    </row>
    <row r="22" spans="1:11" ht="12.95" customHeight="1" x14ac:dyDescent="0.15">
      <c r="A22" s="40"/>
      <c r="B22" s="143"/>
      <c r="C22" s="143"/>
      <c r="D22" s="143"/>
      <c r="E22" s="143"/>
      <c r="F22" s="143"/>
      <c r="G22" s="143"/>
      <c r="H22" s="143"/>
      <c r="I22" s="143"/>
      <c r="J22" s="143"/>
      <c r="K22" s="143"/>
    </row>
    <row r="23" spans="1:11" s="5" customFormat="1" ht="12.95" customHeight="1" x14ac:dyDescent="0.15">
      <c r="A23" s="157" t="s">
        <v>402</v>
      </c>
      <c r="B23" s="139">
        <v>2899</v>
      </c>
      <c r="C23" s="140">
        <v>-7.6751592356687866</v>
      </c>
      <c r="D23" s="139">
        <v>9445</v>
      </c>
      <c r="E23" s="140">
        <v>-3.4056044180814098</v>
      </c>
      <c r="F23" s="140">
        <v>3.2580200068989305</v>
      </c>
      <c r="G23" s="139">
        <v>23238</v>
      </c>
      <c r="H23" s="140">
        <v>2.5236036354010452</v>
      </c>
      <c r="I23" s="139">
        <v>80707</v>
      </c>
      <c r="J23" s="140">
        <v>2.6532351407384738</v>
      </c>
      <c r="K23" s="140">
        <v>3.4730613650055941</v>
      </c>
    </row>
    <row r="24" spans="1:11" ht="9" customHeight="1" x14ac:dyDescent="0.15">
      <c r="A24" s="109" t="s">
        <v>59</v>
      </c>
      <c r="B24" s="141">
        <v>2810</v>
      </c>
      <c r="C24" s="142">
        <v>-8.4988603060892274</v>
      </c>
      <c r="D24" s="141">
        <v>9262</v>
      </c>
      <c r="E24" s="142">
        <v>-3.7114045119035239</v>
      </c>
      <c r="F24" s="142">
        <v>3.2960854092526692</v>
      </c>
      <c r="G24" s="141">
        <v>22242</v>
      </c>
      <c r="H24" s="142">
        <v>2.1822024165020508</v>
      </c>
      <c r="I24" s="141">
        <v>78127</v>
      </c>
      <c r="J24" s="142">
        <v>1.840578765560835</v>
      </c>
      <c r="K24" s="142">
        <v>3.5125887959715851</v>
      </c>
    </row>
    <row r="25" spans="1:11" ht="9" customHeight="1" x14ac:dyDescent="0.15">
      <c r="A25" s="109" t="s">
        <v>154</v>
      </c>
      <c r="B25" s="141">
        <v>89</v>
      </c>
      <c r="C25" s="142">
        <v>28.985507246376812</v>
      </c>
      <c r="D25" s="141">
        <v>183</v>
      </c>
      <c r="E25" s="142">
        <v>15.094339622641513</v>
      </c>
      <c r="F25" s="142">
        <v>2.0561797752808988</v>
      </c>
      <c r="G25" s="141">
        <v>996</v>
      </c>
      <c r="H25" s="142">
        <v>10.789766407119018</v>
      </c>
      <c r="I25" s="141">
        <v>2580</v>
      </c>
      <c r="J25" s="142">
        <v>35.362014690451218</v>
      </c>
      <c r="K25" s="142">
        <v>2.5903614457831323</v>
      </c>
    </row>
    <row r="26" spans="1:11" ht="12.95" customHeight="1" x14ac:dyDescent="0.15">
      <c r="A26" s="40"/>
      <c r="B26" s="143"/>
      <c r="C26" s="143"/>
      <c r="D26" s="143"/>
      <c r="E26" s="143"/>
      <c r="F26" s="143"/>
      <c r="G26" s="143"/>
      <c r="H26" s="143"/>
      <c r="I26" s="143"/>
      <c r="J26" s="143"/>
      <c r="K26" s="143"/>
    </row>
    <row r="27" spans="1:11" s="5" customFormat="1" ht="12.95" customHeight="1" x14ac:dyDescent="0.15">
      <c r="A27" s="157" t="s">
        <v>354</v>
      </c>
      <c r="B27" s="139">
        <v>2352</v>
      </c>
      <c r="C27" s="140">
        <v>0.12771392081737076</v>
      </c>
      <c r="D27" s="139">
        <v>5009</v>
      </c>
      <c r="E27" s="140">
        <v>2.7487179487179532</v>
      </c>
      <c r="F27" s="140">
        <v>2.1296768707482991</v>
      </c>
      <c r="G27" s="139">
        <v>17398</v>
      </c>
      <c r="H27" s="140">
        <v>2.2269228509313166</v>
      </c>
      <c r="I27" s="139">
        <v>38769</v>
      </c>
      <c r="J27" s="140">
        <v>12.654733538676126</v>
      </c>
      <c r="K27" s="140">
        <v>2.228359581561099</v>
      </c>
    </row>
    <row r="28" spans="1:11" ht="9" customHeight="1" x14ac:dyDescent="0.15">
      <c r="A28" s="109" t="s">
        <v>59</v>
      </c>
      <c r="B28" s="141">
        <v>2285</v>
      </c>
      <c r="C28" s="142">
        <v>1.6911437472185185</v>
      </c>
      <c r="D28" s="141">
        <v>4861</v>
      </c>
      <c r="E28" s="142">
        <v>4.0453767123287605</v>
      </c>
      <c r="F28" s="142">
        <v>2.1273522975929979</v>
      </c>
      <c r="G28" s="141">
        <v>16683</v>
      </c>
      <c r="H28" s="142">
        <v>1.8187366493744292</v>
      </c>
      <c r="I28" s="141">
        <v>36908</v>
      </c>
      <c r="J28" s="142">
        <v>12.042743086123679</v>
      </c>
      <c r="K28" s="142">
        <v>2.2123119343043816</v>
      </c>
    </row>
    <row r="29" spans="1:11" ht="9" customHeight="1" x14ac:dyDescent="0.15">
      <c r="A29" s="109" t="s">
        <v>154</v>
      </c>
      <c r="B29" s="141">
        <v>67</v>
      </c>
      <c r="C29" s="142">
        <v>-34.313725490196077</v>
      </c>
      <c r="D29" s="141">
        <v>148</v>
      </c>
      <c r="E29" s="142">
        <v>-27.093596059113295</v>
      </c>
      <c r="F29" s="142">
        <v>2.2089552238805972</v>
      </c>
      <c r="G29" s="141">
        <v>715</v>
      </c>
      <c r="H29" s="142">
        <v>12.776025236593057</v>
      </c>
      <c r="I29" s="141">
        <v>1861</v>
      </c>
      <c r="J29" s="142">
        <v>26.340801086218605</v>
      </c>
      <c r="K29" s="142">
        <v>2.6027972027972028</v>
      </c>
    </row>
    <row r="30" spans="1:11" ht="12.95" customHeight="1" x14ac:dyDescent="0.15">
      <c r="A30" s="40"/>
      <c r="B30" s="143"/>
      <c r="C30" s="143"/>
      <c r="D30" s="143"/>
      <c r="E30" s="143"/>
      <c r="F30" s="143"/>
      <c r="G30" s="143"/>
      <c r="H30" s="143"/>
      <c r="I30" s="143"/>
      <c r="J30" s="143"/>
      <c r="K30" s="143"/>
    </row>
    <row r="31" spans="1:11" s="5" customFormat="1" ht="12.95" customHeight="1" x14ac:dyDescent="0.15">
      <c r="A31" s="157" t="s">
        <v>348</v>
      </c>
      <c r="B31" s="139">
        <v>5205</v>
      </c>
      <c r="C31" s="140">
        <v>3.5408792520389909</v>
      </c>
      <c r="D31" s="139">
        <v>13077</v>
      </c>
      <c r="E31" s="140">
        <v>9.5960442507542751</v>
      </c>
      <c r="F31" s="140">
        <v>2.5123919308357348</v>
      </c>
      <c r="G31" s="139">
        <v>37598</v>
      </c>
      <c r="H31" s="140">
        <v>6.2660750120120952</v>
      </c>
      <c r="I31" s="139">
        <v>106347</v>
      </c>
      <c r="J31" s="140">
        <v>5.5144906686245463</v>
      </c>
      <c r="K31" s="140">
        <v>2.8285281131975104</v>
      </c>
    </row>
    <row r="32" spans="1:11" ht="9" customHeight="1" x14ac:dyDescent="0.15">
      <c r="A32" s="109" t="s">
        <v>59</v>
      </c>
      <c r="B32" s="141">
        <v>5192</v>
      </c>
      <c r="C32" s="142">
        <v>4.2570281124498024</v>
      </c>
      <c r="D32" s="141">
        <v>13013</v>
      </c>
      <c r="E32" s="142">
        <v>10.654761904761898</v>
      </c>
      <c r="F32" s="142">
        <v>2.5063559322033897</v>
      </c>
      <c r="G32" s="141">
        <v>37397</v>
      </c>
      <c r="H32" s="142">
        <v>6.4410542494449885</v>
      </c>
      <c r="I32" s="141">
        <v>105554</v>
      </c>
      <c r="J32" s="142">
        <v>5.7284519457104182</v>
      </c>
      <c r="K32" s="142">
        <v>2.8225258710591761</v>
      </c>
    </row>
    <row r="33" spans="1:11" ht="9" customHeight="1" x14ac:dyDescent="0.15">
      <c r="A33" s="109" t="s">
        <v>154</v>
      </c>
      <c r="B33" s="141">
        <v>13</v>
      </c>
      <c r="C33" s="142">
        <v>-72.340425531914889</v>
      </c>
      <c r="D33" s="141">
        <v>64</v>
      </c>
      <c r="E33" s="142">
        <v>-62.790697674418603</v>
      </c>
      <c r="F33" s="142">
        <v>4.9230769230769234</v>
      </c>
      <c r="G33" s="141">
        <v>201</v>
      </c>
      <c r="H33" s="142">
        <v>-18.623481781376512</v>
      </c>
      <c r="I33" s="141">
        <v>793</v>
      </c>
      <c r="J33" s="142">
        <v>-16.876310272536685</v>
      </c>
      <c r="K33" s="142">
        <v>3.9452736318407959</v>
      </c>
    </row>
    <row r="34" spans="1:11" ht="12.95" customHeight="1" x14ac:dyDescent="0.15">
      <c r="A34" s="40"/>
      <c r="B34" s="143"/>
      <c r="C34" s="143"/>
      <c r="D34" s="143"/>
      <c r="E34" s="143"/>
      <c r="F34" s="143"/>
      <c r="G34" s="143"/>
      <c r="H34" s="143"/>
      <c r="I34" s="143"/>
      <c r="J34" s="143"/>
      <c r="K34" s="143"/>
    </row>
    <row r="35" spans="1:11" s="5" customFormat="1" ht="12.95" customHeight="1" x14ac:dyDescent="0.15">
      <c r="A35" s="157" t="s">
        <v>430</v>
      </c>
      <c r="B35" s="139">
        <v>9044</v>
      </c>
      <c r="C35" s="140">
        <v>2.2614201718679396</v>
      </c>
      <c r="D35" s="139">
        <v>23637</v>
      </c>
      <c r="E35" s="140">
        <v>5.2216880341880341</v>
      </c>
      <c r="F35" s="140">
        <v>2.6135559486952675</v>
      </c>
      <c r="G35" s="139">
        <v>67080</v>
      </c>
      <c r="H35" s="140">
        <v>3.438704703161136</v>
      </c>
      <c r="I35" s="139">
        <v>183580</v>
      </c>
      <c r="J35" s="140">
        <v>1.7559807551604081</v>
      </c>
      <c r="K35" s="140">
        <v>2.7367322599880741</v>
      </c>
    </row>
    <row r="36" spans="1:11" ht="9" customHeight="1" x14ac:dyDescent="0.15">
      <c r="A36" s="109" t="s">
        <v>59</v>
      </c>
      <c r="B36" s="141">
        <v>8617</v>
      </c>
      <c r="C36" s="142">
        <v>1.1266283300082165</v>
      </c>
      <c r="D36" s="141">
        <v>22292</v>
      </c>
      <c r="E36" s="142">
        <v>4.3632958801498063</v>
      </c>
      <c r="F36" s="142">
        <v>2.5869792271092029</v>
      </c>
      <c r="G36" s="141">
        <v>62125</v>
      </c>
      <c r="H36" s="142">
        <v>1.3541071865568171</v>
      </c>
      <c r="I36" s="141">
        <v>162955</v>
      </c>
      <c r="J36" s="142">
        <v>-0.68321997123284461</v>
      </c>
      <c r="K36" s="142">
        <v>2.6230181086519115</v>
      </c>
    </row>
    <row r="37" spans="1:11" ht="9" customHeight="1" x14ac:dyDescent="0.15">
      <c r="A37" s="109" t="s">
        <v>154</v>
      </c>
      <c r="B37" s="141">
        <v>427</v>
      </c>
      <c r="C37" s="142">
        <v>32.198142414860683</v>
      </c>
      <c r="D37" s="141">
        <v>1345</v>
      </c>
      <c r="E37" s="142">
        <v>21.829710144927532</v>
      </c>
      <c r="F37" s="142">
        <v>3.1498829039812648</v>
      </c>
      <c r="G37" s="141">
        <v>4955</v>
      </c>
      <c r="H37" s="142">
        <v>39.381153305203952</v>
      </c>
      <c r="I37" s="141">
        <v>20625</v>
      </c>
      <c r="J37" s="142">
        <v>26.254897159647399</v>
      </c>
      <c r="K37" s="142">
        <v>4.1624621594349138</v>
      </c>
    </row>
    <row r="38" spans="1:11" ht="12.95" customHeight="1" x14ac:dyDescent="0.15">
      <c r="A38" s="40"/>
      <c r="B38" s="143"/>
      <c r="C38" s="143"/>
      <c r="D38" s="143"/>
      <c r="E38" s="143"/>
      <c r="F38" s="143"/>
      <c r="G38" s="143"/>
      <c r="H38" s="143"/>
      <c r="I38" s="143"/>
      <c r="J38" s="143"/>
      <c r="K38" s="143"/>
    </row>
    <row r="39" spans="1:11" s="5" customFormat="1" ht="12.95" customHeight="1" x14ac:dyDescent="0.15">
      <c r="A39" s="157" t="s">
        <v>431</v>
      </c>
      <c r="B39" s="139">
        <v>40035</v>
      </c>
      <c r="C39" s="140">
        <v>5.7811715591724635</v>
      </c>
      <c r="D39" s="139">
        <v>76292</v>
      </c>
      <c r="E39" s="140">
        <v>6.3184592658658261</v>
      </c>
      <c r="F39" s="140">
        <v>1.9056325714999376</v>
      </c>
      <c r="G39" s="139">
        <v>294024</v>
      </c>
      <c r="H39" s="140">
        <v>3.2282527411183537</v>
      </c>
      <c r="I39" s="139">
        <v>559052</v>
      </c>
      <c r="J39" s="140">
        <v>4.0309644764509898</v>
      </c>
      <c r="K39" s="140">
        <v>1.9013822000925094</v>
      </c>
    </row>
    <row r="40" spans="1:11" ht="9" customHeight="1" x14ac:dyDescent="0.15">
      <c r="A40" s="166" t="s">
        <v>59</v>
      </c>
      <c r="B40" s="141">
        <v>34814</v>
      </c>
      <c r="C40" s="142">
        <v>2.4905793688177056</v>
      </c>
      <c r="D40" s="141">
        <v>66663</v>
      </c>
      <c r="E40" s="142">
        <v>3.3406709245364965</v>
      </c>
      <c r="F40" s="142">
        <v>1.9148331131154133</v>
      </c>
      <c r="G40" s="141">
        <v>257036</v>
      </c>
      <c r="H40" s="142">
        <v>2.726466144979895</v>
      </c>
      <c r="I40" s="141">
        <v>486613</v>
      </c>
      <c r="J40" s="142">
        <v>3.3870792974285706</v>
      </c>
      <c r="K40" s="142">
        <v>1.8931706064520144</v>
      </c>
    </row>
    <row r="41" spans="1:11" ht="9" customHeight="1" x14ac:dyDescent="0.15">
      <c r="A41" s="109" t="s">
        <v>154</v>
      </c>
      <c r="B41" s="141">
        <v>5221</v>
      </c>
      <c r="C41" s="142">
        <v>34.596545501417893</v>
      </c>
      <c r="D41" s="141">
        <v>9629</v>
      </c>
      <c r="E41" s="142">
        <v>32.813793103448262</v>
      </c>
      <c r="F41" s="142">
        <v>1.8442827044627466</v>
      </c>
      <c r="G41" s="141">
        <v>36988</v>
      </c>
      <c r="H41" s="142">
        <v>6.8554095045500532</v>
      </c>
      <c r="I41" s="141">
        <v>72439</v>
      </c>
      <c r="J41" s="142">
        <v>8.5732699830632981</v>
      </c>
      <c r="K41" s="142">
        <v>1.9584459824808045</v>
      </c>
    </row>
    <row r="42" spans="1:11" ht="12.95" customHeight="1" x14ac:dyDescent="0.15">
      <c r="A42" s="40"/>
      <c r="B42" s="143"/>
      <c r="C42" s="143"/>
      <c r="D42" s="143"/>
      <c r="E42" s="143"/>
      <c r="F42" s="143"/>
      <c r="G42" s="143"/>
      <c r="H42" s="143"/>
      <c r="I42" s="143"/>
      <c r="J42" s="143"/>
      <c r="K42" s="143"/>
    </row>
    <row r="43" spans="1:11" s="5" customFormat="1" ht="12.95" customHeight="1" x14ac:dyDescent="0.15">
      <c r="A43" s="157" t="s">
        <v>173</v>
      </c>
      <c r="B43" s="139">
        <v>208771</v>
      </c>
      <c r="C43" s="140">
        <v>5.2904716034314987</v>
      </c>
      <c r="D43" s="139">
        <v>402897</v>
      </c>
      <c r="E43" s="140">
        <v>5.4789786605719257</v>
      </c>
      <c r="F43" s="140">
        <v>1.9298513682455896</v>
      </c>
      <c r="G43" s="139">
        <v>1499284</v>
      </c>
      <c r="H43" s="140">
        <v>4.4826336622623586</v>
      </c>
      <c r="I43" s="139">
        <v>2945370</v>
      </c>
      <c r="J43" s="140">
        <v>3.9898854736788536</v>
      </c>
      <c r="K43" s="140">
        <v>1.9645177297963561</v>
      </c>
    </row>
    <row r="44" spans="1:11" s="5" customFormat="1" ht="9" customHeight="1" x14ac:dyDescent="0.15">
      <c r="A44" s="167" t="s">
        <v>59</v>
      </c>
      <c r="B44" s="139">
        <v>187118</v>
      </c>
      <c r="C44" s="140">
        <v>3.3818240081327247</v>
      </c>
      <c r="D44" s="139">
        <v>363033</v>
      </c>
      <c r="E44" s="140">
        <v>3.9488377686532488</v>
      </c>
      <c r="F44" s="140">
        <v>1.9401286888487479</v>
      </c>
      <c r="G44" s="139">
        <v>1342319</v>
      </c>
      <c r="H44" s="140">
        <v>3.4293076121136039</v>
      </c>
      <c r="I44" s="139">
        <v>2638568</v>
      </c>
      <c r="J44" s="140">
        <v>3.1746553112951545</v>
      </c>
      <c r="K44" s="140">
        <v>1.9656787991528095</v>
      </c>
    </row>
    <row r="45" spans="1:11" s="5" customFormat="1" ht="9" customHeight="1" x14ac:dyDescent="0.15">
      <c r="A45" s="167" t="s">
        <v>154</v>
      </c>
      <c r="B45" s="139">
        <v>21653</v>
      </c>
      <c r="C45" s="140">
        <v>25.277713492247159</v>
      </c>
      <c r="D45" s="139">
        <v>39864</v>
      </c>
      <c r="E45" s="140">
        <v>21.807681730681082</v>
      </c>
      <c r="F45" s="140">
        <v>1.8410381933219415</v>
      </c>
      <c r="G45" s="139">
        <v>156965</v>
      </c>
      <c r="H45" s="140">
        <v>14.450188483889548</v>
      </c>
      <c r="I45" s="139">
        <v>306802</v>
      </c>
      <c r="J45" s="140">
        <v>11.5716665090806</v>
      </c>
      <c r="K45" s="140">
        <v>1.9545886025547097</v>
      </c>
    </row>
    <row r="46" spans="1:11" ht="9" customHeight="1" x14ac:dyDescent="0.15"/>
    <row r="47" spans="1:11" ht="9" customHeight="1" x14ac:dyDescent="0.15"/>
    <row r="48" spans="1:11"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sheetData>
  <mergeCells count="10">
    <mergeCell ref="I3:J3"/>
    <mergeCell ref="K3:K4"/>
    <mergeCell ref="A1:K1"/>
    <mergeCell ref="A2:A5"/>
    <mergeCell ref="B2:F2"/>
    <mergeCell ref="G2:K2"/>
    <mergeCell ref="B3:C3"/>
    <mergeCell ref="D3:E3"/>
    <mergeCell ref="F3:F4"/>
    <mergeCell ref="G3:H3"/>
  </mergeCells>
  <phoneticPr fontId="18" type="noConversion"/>
  <conditionalFormatting sqref="B3:C3 A8 A40">
    <cfRule type="cellIs" dxfId="17"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1" orientation="portrait" useFirstPageNumber="1" r:id="rId1"/>
  <headerFooter alignWithMargins="0">
    <oddHeader>&amp;C&amp;8- &amp;P -</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0"/>
  <dimension ref="A1:K63"/>
  <sheetViews>
    <sheetView zoomScale="130" workbookViewId="0">
      <selection activeCell="K1" sqref="K1"/>
    </sheetView>
  </sheetViews>
  <sheetFormatPr baseColWidth="10" defaultRowHeight="8.25" x14ac:dyDescent="0.15"/>
  <cols>
    <col min="1" max="1" width="20.28515625" style="13" customWidth="1"/>
    <col min="2" max="10" width="7.85546875" style="13" customWidth="1"/>
    <col min="11" max="11" width="7.140625" style="13" customWidth="1"/>
    <col min="12" max="16384" width="11.42578125" style="13"/>
  </cols>
  <sheetData>
    <row r="1" spans="1:10" ht="39.950000000000003" customHeight="1" x14ac:dyDescent="0.15">
      <c r="A1" s="238" t="s">
        <v>240</v>
      </c>
      <c r="B1" s="238"/>
      <c r="C1" s="238"/>
      <c r="D1" s="238"/>
      <c r="E1" s="238"/>
      <c r="F1" s="238"/>
      <c r="G1" s="238"/>
      <c r="H1" s="238"/>
      <c r="I1" s="238"/>
      <c r="J1" s="238"/>
    </row>
    <row r="2" spans="1:10" ht="20.100000000000001" customHeight="1" x14ac:dyDescent="0.15">
      <c r="A2" s="255" t="s">
        <v>40</v>
      </c>
      <c r="B2" s="285" t="s">
        <v>494</v>
      </c>
      <c r="C2" s="286"/>
      <c r="D2" s="286"/>
      <c r="E2" s="286"/>
      <c r="F2" s="286"/>
      <c r="G2" s="286"/>
      <c r="H2" s="286"/>
      <c r="I2" s="287"/>
      <c r="J2" s="162" t="s">
        <v>496</v>
      </c>
    </row>
    <row r="3" spans="1:10" ht="9.9499999999999993" customHeight="1" x14ac:dyDescent="0.15">
      <c r="A3" s="256"/>
      <c r="B3" s="279" t="s">
        <v>326</v>
      </c>
      <c r="C3" s="288"/>
      <c r="D3" s="280"/>
      <c r="E3" s="258" t="s">
        <v>32</v>
      </c>
      <c r="F3" s="258"/>
      <c r="G3" s="258"/>
      <c r="H3" s="258"/>
      <c r="I3" s="258"/>
      <c r="J3" s="259" t="s">
        <v>31</v>
      </c>
    </row>
    <row r="4" spans="1:10" ht="9.9499999999999993" customHeight="1" x14ac:dyDescent="0.15">
      <c r="A4" s="256"/>
      <c r="B4" s="292" t="s">
        <v>136</v>
      </c>
      <c r="C4" s="258" t="s">
        <v>33</v>
      </c>
      <c r="D4" s="258"/>
      <c r="E4" s="258" t="s">
        <v>136</v>
      </c>
      <c r="F4" s="283" t="s">
        <v>152</v>
      </c>
      <c r="G4" s="283" t="s">
        <v>35</v>
      </c>
      <c r="H4" s="258" t="s">
        <v>174</v>
      </c>
      <c r="I4" s="258"/>
      <c r="J4" s="259"/>
    </row>
    <row r="5" spans="1:10" ht="54.95" customHeight="1" x14ac:dyDescent="0.15">
      <c r="A5" s="256"/>
      <c r="B5" s="292"/>
      <c r="C5" s="16" t="s">
        <v>177</v>
      </c>
      <c r="D5" s="16" t="s">
        <v>152</v>
      </c>
      <c r="E5" s="258"/>
      <c r="F5" s="284"/>
      <c r="G5" s="284"/>
      <c r="H5" s="16" t="s">
        <v>201</v>
      </c>
      <c r="I5" s="16" t="s">
        <v>178</v>
      </c>
      <c r="J5" s="259"/>
    </row>
    <row r="6" spans="1:10" ht="9.9499999999999993" customHeight="1" x14ac:dyDescent="0.15">
      <c r="A6" s="257"/>
      <c r="B6" s="289" t="s">
        <v>137</v>
      </c>
      <c r="C6" s="290"/>
      <c r="D6" s="18" t="s">
        <v>138</v>
      </c>
      <c r="E6" s="18" t="s">
        <v>137</v>
      </c>
      <c r="F6" s="290" t="s">
        <v>138</v>
      </c>
      <c r="G6" s="290"/>
      <c r="H6" s="18" t="s">
        <v>137</v>
      </c>
      <c r="I6" s="290" t="s">
        <v>138</v>
      </c>
      <c r="J6" s="291"/>
    </row>
    <row r="7" spans="1:10" s="5" customFormat="1" ht="35.1" customHeight="1" x14ac:dyDescent="0.15">
      <c r="A7" s="38" t="s">
        <v>191</v>
      </c>
      <c r="B7" s="139">
        <v>950</v>
      </c>
      <c r="C7" s="139">
        <v>926</v>
      </c>
      <c r="D7" s="140">
        <v>-2.6288117770767627</v>
      </c>
      <c r="E7" s="139">
        <v>45360</v>
      </c>
      <c r="F7" s="140">
        <v>-0.90877315623907862</v>
      </c>
      <c r="G7" s="140">
        <v>46.494587622989343</v>
      </c>
      <c r="H7" s="139">
        <v>46575</v>
      </c>
      <c r="I7" s="140">
        <v>97.391304347826093</v>
      </c>
      <c r="J7" s="140">
        <v>38.271195480485595</v>
      </c>
    </row>
    <row r="8" spans="1:10" s="5" customFormat="1" ht="24.95" customHeight="1" x14ac:dyDescent="0.15">
      <c r="A8" s="41" t="s">
        <v>60</v>
      </c>
      <c r="B8" s="141">
        <v>355</v>
      </c>
      <c r="C8" s="141">
        <v>348</v>
      </c>
      <c r="D8" s="142">
        <v>-3.8674033149171265</v>
      </c>
      <c r="E8" s="141">
        <v>30427</v>
      </c>
      <c r="F8" s="142">
        <v>-1.0761427921191284</v>
      </c>
      <c r="G8" s="142">
        <v>50.240748308188508</v>
      </c>
      <c r="H8" s="141">
        <v>31018</v>
      </c>
      <c r="I8" s="142">
        <v>98.094654716616162</v>
      </c>
      <c r="J8" s="142">
        <v>41.624984617569829</v>
      </c>
    </row>
    <row r="9" spans="1:10" s="36" customFormat="1" ht="24.95" customHeight="1" x14ac:dyDescent="0.15">
      <c r="A9" s="41" t="s">
        <v>50</v>
      </c>
      <c r="B9" s="141">
        <v>84</v>
      </c>
      <c r="C9" s="141">
        <v>83</v>
      </c>
      <c r="D9" s="142">
        <v>2.4691358024691397</v>
      </c>
      <c r="E9" s="141">
        <v>4686</v>
      </c>
      <c r="F9" s="142">
        <v>0.7092198581560325</v>
      </c>
      <c r="G9" s="142">
        <v>51.267605633802816</v>
      </c>
      <c r="H9" s="141">
        <v>4842</v>
      </c>
      <c r="I9" s="142">
        <v>96.778190830235445</v>
      </c>
      <c r="J9" s="142">
        <v>40.741765414154955</v>
      </c>
    </row>
    <row r="10" spans="1:10" s="36" customFormat="1" ht="24.95" customHeight="1" x14ac:dyDescent="0.15">
      <c r="A10" s="41" t="s">
        <v>51</v>
      </c>
      <c r="B10" s="141">
        <v>322</v>
      </c>
      <c r="C10" s="141">
        <v>311</v>
      </c>
      <c r="D10" s="142">
        <v>-4.0123456790123413</v>
      </c>
      <c r="E10" s="141">
        <v>6366</v>
      </c>
      <c r="F10" s="142">
        <v>-3.1345100426049868</v>
      </c>
      <c r="G10" s="142">
        <v>31.582434222979366</v>
      </c>
      <c r="H10" s="141">
        <v>6666</v>
      </c>
      <c r="I10" s="142">
        <v>95.499549954995501</v>
      </c>
      <c r="J10" s="142">
        <v>24.956880367954192</v>
      </c>
    </row>
    <row r="11" spans="1:10" s="36" customFormat="1" ht="24.95" customHeight="1" x14ac:dyDescent="0.15">
      <c r="A11" s="41" t="s">
        <v>52</v>
      </c>
      <c r="B11" s="141">
        <v>189</v>
      </c>
      <c r="C11" s="141">
        <v>184</v>
      </c>
      <c r="D11" s="142">
        <v>0</v>
      </c>
      <c r="E11" s="141">
        <v>3881</v>
      </c>
      <c r="F11" s="142">
        <v>2.3200632744529344</v>
      </c>
      <c r="G11" s="142">
        <v>35.683749633690162</v>
      </c>
      <c r="H11" s="141">
        <v>4049</v>
      </c>
      <c r="I11" s="142">
        <v>95.850827364781438</v>
      </c>
      <c r="J11" s="142">
        <v>30.655110637679755</v>
      </c>
    </row>
    <row r="12" spans="1:10" s="36" customFormat="1" ht="41.1" customHeight="1" x14ac:dyDescent="0.15">
      <c r="A12" s="38" t="s">
        <v>192</v>
      </c>
      <c r="B12" s="139">
        <v>255</v>
      </c>
      <c r="C12" s="139">
        <v>244</v>
      </c>
      <c r="D12" s="140">
        <v>1.2448132780082943</v>
      </c>
      <c r="E12" s="139">
        <v>12143</v>
      </c>
      <c r="F12" s="140">
        <v>0.78851261620185653</v>
      </c>
      <c r="G12" s="140">
        <v>32.25626204238921</v>
      </c>
      <c r="H12" s="139">
        <v>13024</v>
      </c>
      <c r="I12" s="140">
        <v>93.235565110565105</v>
      </c>
      <c r="J12" s="140">
        <v>30.727251554662217</v>
      </c>
    </row>
    <row r="13" spans="1:10" s="36" customFormat="1" ht="24.95" customHeight="1" x14ac:dyDescent="0.15">
      <c r="A13" s="41" t="s">
        <v>61</v>
      </c>
      <c r="B13" s="141">
        <v>12</v>
      </c>
      <c r="C13" s="141">
        <v>11</v>
      </c>
      <c r="D13" s="142">
        <v>-15.384615384615387</v>
      </c>
      <c r="E13" s="141">
        <v>742</v>
      </c>
      <c r="F13" s="142">
        <v>-6.3131313131313078</v>
      </c>
      <c r="G13" s="142">
        <v>37.434860736747524</v>
      </c>
      <c r="H13" s="141">
        <v>773</v>
      </c>
      <c r="I13" s="142">
        <v>95.98965071151359</v>
      </c>
      <c r="J13" s="142">
        <v>34.181116970768265</v>
      </c>
    </row>
    <row r="14" spans="1:10" s="36" customFormat="1" ht="30.95" customHeight="1" x14ac:dyDescent="0.15">
      <c r="A14" s="41" t="s">
        <v>30</v>
      </c>
      <c r="B14" s="141">
        <v>137</v>
      </c>
      <c r="C14" s="141">
        <v>132</v>
      </c>
      <c r="D14" s="142">
        <v>4.7619047619047592</v>
      </c>
      <c r="E14" s="141">
        <v>4470</v>
      </c>
      <c r="F14" s="142">
        <v>5.8990760483297748</v>
      </c>
      <c r="G14" s="142">
        <v>28.597373358348971</v>
      </c>
      <c r="H14" s="141">
        <v>4681</v>
      </c>
      <c r="I14" s="142">
        <v>95.492416150395215</v>
      </c>
      <c r="J14" s="142">
        <v>29.89257862842658</v>
      </c>
    </row>
    <row r="15" spans="1:10" s="36" customFormat="1" ht="24.95" customHeight="1" x14ac:dyDescent="0.15">
      <c r="A15" s="41" t="s">
        <v>319</v>
      </c>
      <c r="B15" s="141">
        <v>106</v>
      </c>
      <c r="C15" s="141">
        <v>101</v>
      </c>
      <c r="D15" s="142">
        <v>-0.98039215686274872</v>
      </c>
      <c r="E15" s="141">
        <v>6931</v>
      </c>
      <c r="F15" s="142">
        <v>-1.4783226723525189</v>
      </c>
      <c r="G15" s="142">
        <v>34.047836758265554</v>
      </c>
      <c r="H15" s="141">
        <v>7570</v>
      </c>
      <c r="I15" s="142">
        <v>91.558784676354037</v>
      </c>
      <c r="J15" s="142">
        <v>30.852850532133218</v>
      </c>
    </row>
    <row r="16" spans="1:10" s="5" customFormat="1" ht="35.1" customHeight="1" x14ac:dyDescent="0.15">
      <c r="A16" s="38" t="s">
        <v>213</v>
      </c>
      <c r="B16" s="139">
        <v>61</v>
      </c>
      <c r="C16" s="139">
        <v>61</v>
      </c>
      <c r="D16" s="140">
        <v>1.6666666666666714</v>
      </c>
      <c r="E16" s="139">
        <v>7738</v>
      </c>
      <c r="F16" s="140">
        <v>1.2924906294429661E-2</v>
      </c>
      <c r="G16" s="140">
        <v>74.953907125010772</v>
      </c>
      <c r="H16" s="139">
        <v>7793</v>
      </c>
      <c r="I16" s="140">
        <v>99.294238419094057</v>
      </c>
      <c r="J16" s="140">
        <v>71.586294639482389</v>
      </c>
    </row>
    <row r="17" spans="1:11" s="36" customFormat="1" ht="30.95" customHeight="1" x14ac:dyDescent="0.15">
      <c r="A17" s="41" t="s">
        <v>214</v>
      </c>
      <c r="B17" s="141">
        <v>32</v>
      </c>
      <c r="C17" s="141">
        <v>32</v>
      </c>
      <c r="D17" s="142">
        <v>-3.0303030303030312</v>
      </c>
      <c r="E17" s="141">
        <v>5685</v>
      </c>
      <c r="F17" s="142">
        <v>-1.1819920041717324</v>
      </c>
      <c r="G17" s="142">
        <v>84.644972148929938</v>
      </c>
      <c r="H17" s="141">
        <v>5687</v>
      </c>
      <c r="I17" s="142">
        <v>99.964832073149296</v>
      </c>
      <c r="J17" s="142">
        <v>82.325821523529257</v>
      </c>
    </row>
    <row r="18" spans="1:11" s="36" customFormat="1" ht="24.95" customHeight="1" x14ac:dyDescent="0.15">
      <c r="A18" s="41" t="s">
        <v>37</v>
      </c>
      <c r="B18" s="141">
        <v>29</v>
      </c>
      <c r="C18" s="141">
        <v>29</v>
      </c>
      <c r="D18" s="142">
        <v>7.4074074074074048</v>
      </c>
      <c r="E18" s="141">
        <v>2053</v>
      </c>
      <c r="F18" s="142">
        <v>3.4778225806451672</v>
      </c>
      <c r="G18" s="142">
        <v>48.118201006656925</v>
      </c>
      <c r="H18" s="141">
        <v>2106</v>
      </c>
      <c r="I18" s="142">
        <v>97.483380816714146</v>
      </c>
      <c r="J18" s="142">
        <v>41.534555396442158</v>
      </c>
    </row>
    <row r="19" spans="1:11" s="36" customFormat="1" ht="41.1" customHeight="1" x14ac:dyDescent="0.15">
      <c r="A19" s="38" t="s">
        <v>215</v>
      </c>
      <c r="B19" s="139">
        <v>1266</v>
      </c>
      <c r="C19" s="139">
        <v>1231</v>
      </c>
      <c r="D19" s="140">
        <v>-1.6773162939297066</v>
      </c>
      <c r="E19" s="139">
        <v>65241</v>
      </c>
      <c r="F19" s="140">
        <v>-0.48809505651225038</v>
      </c>
      <c r="G19" s="140">
        <v>47.227966725472875</v>
      </c>
      <c r="H19" s="139">
        <v>67392</v>
      </c>
      <c r="I19" s="140">
        <v>96.808226495726487</v>
      </c>
      <c r="J19" s="140">
        <v>40.920510388011444</v>
      </c>
    </row>
    <row r="20" spans="1:11" s="36" customFormat="1" ht="35.1" customHeight="1" x14ac:dyDescent="0.15">
      <c r="A20" s="38" t="s">
        <v>7</v>
      </c>
      <c r="B20" s="139">
        <v>80</v>
      </c>
      <c r="C20" s="139">
        <v>78</v>
      </c>
      <c r="D20" s="140">
        <v>1.2987012987013031</v>
      </c>
      <c r="E20" s="139">
        <v>18716</v>
      </c>
      <c r="F20" s="140">
        <v>-5.6843378351138938</v>
      </c>
      <c r="G20" s="146" t="s">
        <v>506</v>
      </c>
      <c r="H20" s="139">
        <v>42652</v>
      </c>
      <c r="I20" s="140">
        <v>43.880708993716588</v>
      </c>
      <c r="J20" s="146" t="s">
        <v>506</v>
      </c>
    </row>
    <row r="21" spans="1:11" s="3" customFormat="1" ht="20.100000000000001" customHeight="1" x14ac:dyDescent="0.15">
      <c r="A21" s="12" t="s">
        <v>47</v>
      </c>
    </row>
    <row r="22" spans="1:11" ht="18" customHeight="1" x14ac:dyDescent="0.15">
      <c r="A22" s="282" t="s">
        <v>34</v>
      </c>
      <c r="B22" s="282"/>
      <c r="C22" s="282"/>
      <c r="D22" s="282"/>
      <c r="E22" s="282"/>
      <c r="F22" s="282"/>
      <c r="G22" s="282"/>
      <c r="H22" s="282"/>
      <c r="I22" s="282"/>
      <c r="J22" s="282"/>
      <c r="K22" s="28"/>
    </row>
    <row r="23" spans="1:11" ht="9" customHeight="1" x14ac:dyDescent="0.15"/>
    <row r="24" spans="1:11" ht="9" customHeight="1" x14ac:dyDescent="0.15"/>
    <row r="25" spans="1:11" ht="9" customHeight="1" x14ac:dyDescent="0.15"/>
    <row r="26" spans="1:11" ht="9" customHeight="1" x14ac:dyDescent="0.15"/>
    <row r="27" spans="1:11" ht="9" customHeight="1" x14ac:dyDescent="0.15"/>
    <row r="28" spans="1:11" ht="9" customHeight="1" x14ac:dyDescent="0.15"/>
    <row r="29" spans="1:11" ht="9" customHeight="1" x14ac:dyDescent="0.15"/>
    <row r="30" spans="1:11" ht="9" customHeight="1" x14ac:dyDescent="0.15"/>
    <row r="31" spans="1:11" ht="9" customHeight="1" x14ac:dyDescent="0.15"/>
    <row r="32" spans="1:11" ht="9" customHeight="1" x14ac:dyDescent="0.15"/>
    <row r="33" ht="9" customHeight="1" x14ac:dyDescent="0.15"/>
    <row r="34" ht="9" customHeight="1" x14ac:dyDescent="0.15"/>
    <row r="35" ht="9" customHeight="1" x14ac:dyDescent="0.15"/>
    <row r="36" ht="9" customHeight="1" x14ac:dyDescent="0.15"/>
    <row r="37" ht="9" customHeight="1" x14ac:dyDescent="0.15"/>
    <row r="38" ht="9" customHeight="1" x14ac:dyDescent="0.15"/>
    <row r="39" ht="9" customHeight="1" x14ac:dyDescent="0.15"/>
    <row r="40" ht="9" customHeight="1" x14ac:dyDescent="0.15"/>
    <row r="41" ht="9" customHeight="1" x14ac:dyDescent="0.15"/>
    <row r="42" ht="9" customHeight="1" x14ac:dyDescent="0.15"/>
    <row r="43" ht="9" customHeight="1" x14ac:dyDescent="0.15"/>
    <row r="44" ht="9" customHeight="1" x14ac:dyDescent="0.15"/>
    <row r="45" ht="9" customHeight="1" x14ac:dyDescent="0.15"/>
    <row r="46" ht="9" customHeight="1" x14ac:dyDescent="0.15"/>
    <row r="47" ht="9" customHeight="1" x14ac:dyDescent="0.15"/>
    <row r="48"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row r="55" ht="9" customHeight="1" x14ac:dyDescent="0.15"/>
    <row r="56" ht="9" customHeight="1" x14ac:dyDescent="0.15"/>
    <row r="57" ht="9" customHeight="1" x14ac:dyDescent="0.15"/>
    <row r="58" ht="9" customHeight="1" x14ac:dyDescent="0.15"/>
    <row r="59" ht="9" customHeight="1" x14ac:dyDescent="0.15"/>
    <row r="60" ht="9" customHeight="1" x14ac:dyDescent="0.15"/>
    <row r="61" ht="9" customHeight="1" x14ac:dyDescent="0.15"/>
    <row r="62" ht="9" customHeight="1" x14ac:dyDescent="0.15"/>
    <row r="63" ht="9" customHeight="1" x14ac:dyDescent="0.15"/>
  </sheetData>
  <mergeCells count="16">
    <mergeCell ref="A22:J22"/>
    <mergeCell ref="F4:F5"/>
    <mergeCell ref="G4:G5"/>
    <mergeCell ref="A1:J1"/>
    <mergeCell ref="B2:I2"/>
    <mergeCell ref="B3:D3"/>
    <mergeCell ref="E3:I3"/>
    <mergeCell ref="A2:A6"/>
    <mergeCell ref="C4:D4"/>
    <mergeCell ref="H4:I4"/>
    <mergeCell ref="B6:C6"/>
    <mergeCell ref="F6:G6"/>
    <mergeCell ref="I6:J6"/>
    <mergeCell ref="B4:B5"/>
    <mergeCell ref="E4:E5"/>
    <mergeCell ref="J3:J5"/>
  </mergeCells>
  <phoneticPr fontId="18" type="noConversion"/>
  <conditionalFormatting sqref="B3 A9 A15 A18">
    <cfRule type="cellIs" dxfId="16"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2" orientation="portrait" useFirstPageNumber="1" r:id="rId1"/>
  <headerFooter alignWithMargins="0">
    <oddHeader>&amp;C&amp;8- &amp;P -</oddHead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4"/>
  <dimension ref="A1:M106"/>
  <sheetViews>
    <sheetView zoomScale="130" workbookViewId="0">
      <selection activeCell="K1" sqref="K1"/>
    </sheetView>
  </sheetViews>
  <sheetFormatPr baseColWidth="10" defaultRowHeight="8.25" x14ac:dyDescent="0.15"/>
  <cols>
    <col min="1" max="1" width="20.28515625" style="13" customWidth="1"/>
    <col min="2" max="10" width="7.85546875" style="13" customWidth="1"/>
    <col min="11" max="16384" width="11.42578125" style="13"/>
  </cols>
  <sheetData>
    <row r="1" spans="1:13" ht="39.950000000000003" customHeight="1" x14ac:dyDescent="0.15">
      <c r="A1" s="297" t="s">
        <v>248</v>
      </c>
      <c r="B1" s="297"/>
      <c r="C1" s="297"/>
      <c r="D1" s="297"/>
      <c r="E1" s="297"/>
      <c r="F1" s="297"/>
      <c r="G1" s="297"/>
      <c r="H1" s="297"/>
      <c r="I1" s="297"/>
      <c r="J1" s="297"/>
    </row>
    <row r="2" spans="1:13" ht="20.100000000000001" customHeight="1" x14ac:dyDescent="0.15">
      <c r="A2" s="239" t="s">
        <v>193</v>
      </c>
      <c r="B2" s="285" t="s">
        <v>494</v>
      </c>
      <c r="C2" s="286"/>
      <c r="D2" s="286"/>
      <c r="E2" s="286"/>
      <c r="F2" s="286"/>
      <c r="G2" s="286"/>
      <c r="H2" s="286"/>
      <c r="I2" s="287"/>
      <c r="J2" s="213" t="s">
        <v>496</v>
      </c>
    </row>
    <row r="3" spans="1:13" ht="9.9499999999999993" customHeight="1" x14ac:dyDescent="0.15">
      <c r="A3" s="256"/>
      <c r="B3" s="279" t="s">
        <v>326</v>
      </c>
      <c r="C3" s="288"/>
      <c r="D3" s="280"/>
      <c r="E3" s="258" t="s">
        <v>32</v>
      </c>
      <c r="F3" s="258"/>
      <c r="G3" s="258"/>
      <c r="H3" s="258"/>
      <c r="I3" s="258"/>
      <c r="J3" s="259" t="s">
        <v>31</v>
      </c>
    </row>
    <row r="4" spans="1:13" ht="9.9499999999999993" customHeight="1" x14ac:dyDescent="0.15">
      <c r="A4" s="256"/>
      <c r="B4" s="292" t="s">
        <v>136</v>
      </c>
      <c r="C4" s="258" t="s">
        <v>33</v>
      </c>
      <c r="D4" s="258"/>
      <c r="E4" s="258" t="s">
        <v>136</v>
      </c>
      <c r="F4" s="283" t="s">
        <v>152</v>
      </c>
      <c r="G4" s="283" t="s">
        <v>35</v>
      </c>
      <c r="H4" s="258" t="s">
        <v>174</v>
      </c>
      <c r="I4" s="258"/>
      <c r="J4" s="259"/>
    </row>
    <row r="5" spans="1:13" ht="54.95" customHeight="1" x14ac:dyDescent="0.15">
      <c r="A5" s="256"/>
      <c r="B5" s="292"/>
      <c r="C5" s="16" t="s">
        <v>177</v>
      </c>
      <c r="D5" s="16" t="s">
        <v>152</v>
      </c>
      <c r="E5" s="258"/>
      <c r="F5" s="284"/>
      <c r="G5" s="284"/>
      <c r="H5" s="16" t="s">
        <v>201</v>
      </c>
      <c r="I5" s="16" t="s">
        <v>178</v>
      </c>
      <c r="J5" s="259"/>
    </row>
    <row r="6" spans="1:13" ht="9.9499999999999993" customHeight="1" x14ac:dyDescent="0.15">
      <c r="A6" s="257"/>
      <c r="B6" s="289" t="s">
        <v>137</v>
      </c>
      <c r="C6" s="290"/>
      <c r="D6" s="18" t="s">
        <v>138</v>
      </c>
      <c r="E6" s="18" t="s">
        <v>137</v>
      </c>
      <c r="F6" s="290" t="s">
        <v>138</v>
      </c>
      <c r="G6" s="290"/>
      <c r="H6" s="18" t="s">
        <v>137</v>
      </c>
      <c r="I6" s="290" t="s">
        <v>138</v>
      </c>
      <c r="J6" s="291"/>
    </row>
    <row r="7" spans="1:13" s="3" customFormat="1" ht="18" customHeight="1" x14ac:dyDescent="0.15">
      <c r="A7" s="109" t="s">
        <v>156</v>
      </c>
      <c r="B7" s="144">
        <v>54</v>
      </c>
      <c r="C7" s="144">
        <v>53</v>
      </c>
      <c r="D7" s="142">
        <v>-1.8518518518518476</v>
      </c>
      <c r="E7" s="141">
        <v>2226</v>
      </c>
      <c r="F7" s="142">
        <v>-2.7947598253275174</v>
      </c>
      <c r="G7" s="142">
        <v>46.495956873315365</v>
      </c>
      <c r="H7" s="141">
        <v>2275</v>
      </c>
      <c r="I7" s="142">
        <v>97.846153846153854</v>
      </c>
      <c r="J7" s="142">
        <v>41.586663752374868</v>
      </c>
    </row>
    <row r="8" spans="1:13" s="3" customFormat="1" ht="18" customHeight="1" x14ac:dyDescent="0.15">
      <c r="A8" s="109" t="s">
        <v>293</v>
      </c>
      <c r="B8" s="144">
        <v>58</v>
      </c>
      <c r="C8" s="144">
        <v>57</v>
      </c>
      <c r="D8" s="142">
        <v>-1.7241379310344769</v>
      </c>
      <c r="E8" s="141">
        <v>2918</v>
      </c>
      <c r="F8" s="142">
        <v>3.4751773049645323</v>
      </c>
      <c r="G8" s="142">
        <v>54.613802559414992</v>
      </c>
      <c r="H8" s="141">
        <v>2980</v>
      </c>
      <c r="I8" s="142">
        <v>97.919463087248332</v>
      </c>
      <c r="J8" s="142">
        <v>45.924274786074385</v>
      </c>
    </row>
    <row r="9" spans="1:13" s="3" customFormat="1" ht="18" customHeight="1" x14ac:dyDescent="0.15">
      <c r="A9" s="109" t="s">
        <v>294</v>
      </c>
      <c r="B9" s="144">
        <v>44</v>
      </c>
      <c r="C9" s="144">
        <v>44</v>
      </c>
      <c r="D9" s="142">
        <v>0</v>
      </c>
      <c r="E9" s="141">
        <v>2359</v>
      </c>
      <c r="F9" s="142">
        <v>3.2837127845884453</v>
      </c>
      <c r="G9" s="142">
        <v>49.447506005369505</v>
      </c>
      <c r="H9" s="141">
        <v>2610</v>
      </c>
      <c r="I9" s="142">
        <v>90.383141762452112</v>
      </c>
      <c r="J9" s="142">
        <v>44.259964275324009</v>
      </c>
      <c r="M9" s="111"/>
    </row>
    <row r="10" spans="1:13" s="3" customFormat="1" ht="18" customHeight="1" x14ac:dyDescent="0.15">
      <c r="A10" s="109" t="s">
        <v>295</v>
      </c>
      <c r="B10" s="144">
        <v>54</v>
      </c>
      <c r="C10" s="144">
        <v>51</v>
      </c>
      <c r="D10" s="142">
        <v>-1.9230769230769198</v>
      </c>
      <c r="E10" s="141">
        <v>2378</v>
      </c>
      <c r="F10" s="142">
        <v>5.9714795008912631</v>
      </c>
      <c r="G10" s="142">
        <v>52.104301377565363</v>
      </c>
      <c r="H10" s="141">
        <v>2498</v>
      </c>
      <c r="I10" s="142">
        <v>95.196156925540436</v>
      </c>
      <c r="J10" s="142">
        <v>50.788943355558523</v>
      </c>
      <c r="M10" s="111"/>
    </row>
    <row r="11" spans="1:13" s="3" customFormat="1" ht="24.95" customHeight="1" x14ac:dyDescent="0.15">
      <c r="A11" s="41" t="s">
        <v>296</v>
      </c>
      <c r="B11" s="144">
        <v>172</v>
      </c>
      <c r="C11" s="144">
        <v>170</v>
      </c>
      <c r="D11" s="142">
        <v>-0.58479532163742931</v>
      </c>
      <c r="E11" s="141">
        <v>13570</v>
      </c>
      <c r="F11" s="142">
        <v>-0.46941469854775164</v>
      </c>
      <c r="G11" s="142">
        <v>58.680954767449855</v>
      </c>
      <c r="H11" s="141">
        <v>13866</v>
      </c>
      <c r="I11" s="142">
        <v>97.865281984710805</v>
      </c>
      <c r="J11" s="142">
        <v>47.487561049709456</v>
      </c>
      <c r="M11" s="111"/>
    </row>
    <row r="12" spans="1:13" s="3" customFormat="1" ht="18" customHeight="1" x14ac:dyDescent="0.15">
      <c r="A12" s="109" t="s">
        <v>274</v>
      </c>
      <c r="B12" s="144">
        <v>35</v>
      </c>
      <c r="C12" s="144">
        <v>34</v>
      </c>
      <c r="D12" s="142">
        <v>-8.1081081081081123</v>
      </c>
      <c r="E12" s="141">
        <v>1773</v>
      </c>
      <c r="F12" s="142">
        <v>-10</v>
      </c>
      <c r="G12" s="142">
        <v>35.40327129159617</v>
      </c>
      <c r="H12" s="141">
        <v>1855</v>
      </c>
      <c r="I12" s="142">
        <v>95.57951482479784</v>
      </c>
      <c r="J12" s="142">
        <v>30.857037589445834</v>
      </c>
      <c r="M12" s="111"/>
    </row>
    <row r="13" spans="1:13" s="3" customFormat="1" ht="18" customHeight="1" x14ac:dyDescent="0.15">
      <c r="A13" s="109" t="s">
        <v>272</v>
      </c>
      <c r="B13" s="144">
        <v>83</v>
      </c>
      <c r="C13" s="144">
        <v>82</v>
      </c>
      <c r="D13" s="142">
        <v>2.5</v>
      </c>
      <c r="E13" s="141">
        <v>3197</v>
      </c>
      <c r="F13" s="142">
        <v>0.15664160401001936</v>
      </c>
      <c r="G13" s="142">
        <v>46.054517867420081</v>
      </c>
      <c r="H13" s="141">
        <v>3310</v>
      </c>
      <c r="I13" s="142">
        <v>96.586102719033235</v>
      </c>
      <c r="J13" s="142">
        <v>41.672152887403875</v>
      </c>
      <c r="M13" s="111"/>
    </row>
    <row r="14" spans="1:13" s="3" customFormat="1" ht="18" customHeight="1" x14ac:dyDescent="0.15">
      <c r="A14" s="109" t="s">
        <v>273</v>
      </c>
      <c r="B14" s="144">
        <v>64</v>
      </c>
      <c r="C14" s="144">
        <v>61</v>
      </c>
      <c r="D14" s="142">
        <v>0</v>
      </c>
      <c r="E14" s="141">
        <v>3159</v>
      </c>
      <c r="F14" s="142">
        <v>2.3987034035656336</v>
      </c>
      <c r="G14" s="142">
        <v>34.417009602194788</v>
      </c>
      <c r="H14" s="141">
        <v>3223</v>
      </c>
      <c r="I14" s="142">
        <v>98.014272417002786</v>
      </c>
      <c r="J14" s="142">
        <v>30.015882926921915</v>
      </c>
      <c r="M14" s="111"/>
    </row>
    <row r="15" spans="1:13" s="3" customFormat="1" ht="18" customHeight="1" x14ac:dyDescent="0.15">
      <c r="A15" s="109" t="s">
        <v>271</v>
      </c>
      <c r="B15" s="144">
        <v>611</v>
      </c>
      <c r="C15" s="144">
        <v>591</v>
      </c>
      <c r="D15" s="142">
        <v>-1.6638935108153134</v>
      </c>
      <c r="E15" s="141">
        <v>28802</v>
      </c>
      <c r="F15" s="142">
        <v>-0.83321856493596158</v>
      </c>
      <c r="G15" s="142">
        <v>42.638846712858111</v>
      </c>
      <c r="H15" s="141">
        <v>29831</v>
      </c>
      <c r="I15" s="142">
        <v>96.550568200864873</v>
      </c>
      <c r="J15" s="142">
        <v>37.668884446111818</v>
      </c>
      <c r="M15" s="111"/>
    </row>
    <row r="16" spans="1:13" s="3" customFormat="1" ht="18" customHeight="1" x14ac:dyDescent="0.15">
      <c r="A16" s="109" t="s">
        <v>270</v>
      </c>
      <c r="B16" s="144">
        <v>91</v>
      </c>
      <c r="C16" s="144">
        <v>88</v>
      </c>
      <c r="D16" s="142">
        <v>-6.3829787234042499</v>
      </c>
      <c r="E16" s="141">
        <v>4859</v>
      </c>
      <c r="F16" s="142">
        <v>-2.7811124449779925</v>
      </c>
      <c r="G16" s="142">
        <v>48.267279078082453</v>
      </c>
      <c r="H16" s="141">
        <v>4944</v>
      </c>
      <c r="I16" s="142">
        <v>98.280744336569583</v>
      </c>
      <c r="J16" s="142">
        <v>42.165536655227804</v>
      </c>
      <c r="M16" s="111"/>
    </row>
    <row r="17" spans="1:13" s="5" customFormat="1" ht="18" customHeight="1" x14ac:dyDescent="0.15">
      <c r="A17" s="47" t="s">
        <v>194</v>
      </c>
      <c r="B17" s="139">
        <v>1266</v>
      </c>
      <c r="C17" s="139">
        <v>1231</v>
      </c>
      <c r="D17" s="140">
        <v>-1.6773162939297066</v>
      </c>
      <c r="E17" s="139">
        <v>65241</v>
      </c>
      <c r="F17" s="140">
        <v>-0.48809505651225038</v>
      </c>
      <c r="G17" s="140">
        <v>47.227966725472875</v>
      </c>
      <c r="H17" s="139">
        <v>67392</v>
      </c>
      <c r="I17" s="140">
        <v>96.808226495726487</v>
      </c>
      <c r="J17" s="140">
        <v>40.920510388011444</v>
      </c>
      <c r="M17" s="111"/>
    </row>
    <row r="18" spans="1:13" s="3" customFormat="1" ht="18" customHeight="1" x14ac:dyDescent="0.15">
      <c r="A18" s="41" t="s">
        <v>8</v>
      </c>
      <c r="B18" s="144">
        <v>80</v>
      </c>
      <c r="C18" s="144">
        <v>78</v>
      </c>
      <c r="D18" s="142">
        <v>1.2987012987013031</v>
      </c>
      <c r="E18" s="141">
        <v>18716</v>
      </c>
      <c r="F18" s="142">
        <v>-5.6843378351138938</v>
      </c>
      <c r="G18" s="145" t="s">
        <v>506</v>
      </c>
      <c r="H18" s="141">
        <v>42652</v>
      </c>
      <c r="I18" s="142">
        <v>43.880708993716588</v>
      </c>
      <c r="J18" s="145" t="s">
        <v>506</v>
      </c>
      <c r="M18" s="111"/>
    </row>
    <row r="19" spans="1:13" s="3" customFormat="1" ht="20.100000000000001" customHeight="1" x14ac:dyDescent="0.15">
      <c r="A19" s="12" t="s">
        <v>47</v>
      </c>
      <c r="M19" s="111"/>
    </row>
    <row r="20" spans="1:13" s="3" customFormat="1" ht="18" customHeight="1" x14ac:dyDescent="0.15">
      <c r="A20" s="293" t="s">
        <v>34</v>
      </c>
      <c r="B20" s="293"/>
      <c r="C20" s="293"/>
      <c r="D20" s="293"/>
      <c r="E20" s="293"/>
      <c r="F20" s="293"/>
      <c r="G20" s="293"/>
      <c r="H20" s="293"/>
      <c r="I20" s="293"/>
      <c r="J20" s="293"/>
      <c r="K20" s="110"/>
      <c r="M20" s="111"/>
    </row>
    <row r="21" spans="1:13" s="3" customFormat="1" ht="20.100000000000001" customHeight="1" x14ac:dyDescent="0.15">
      <c r="A21" s="12"/>
    </row>
    <row r="22" spans="1:13" s="3" customFormat="1" ht="39.950000000000003" customHeight="1" x14ac:dyDescent="0.15">
      <c r="A22" s="249" t="s">
        <v>249</v>
      </c>
      <c r="B22" s="249"/>
      <c r="C22" s="249"/>
      <c r="D22" s="249"/>
      <c r="E22" s="249"/>
      <c r="F22" s="249"/>
      <c r="G22" s="249"/>
      <c r="H22" s="249"/>
      <c r="I22" s="249"/>
      <c r="J22" s="249"/>
    </row>
    <row r="23" spans="1:13" s="3" customFormat="1" ht="20.100000000000001" customHeight="1" x14ac:dyDescent="0.15">
      <c r="A23" s="239" t="s">
        <v>100</v>
      </c>
      <c r="B23" s="285" t="s">
        <v>494</v>
      </c>
      <c r="C23" s="286"/>
      <c r="D23" s="286"/>
      <c r="E23" s="286"/>
      <c r="F23" s="286"/>
      <c r="G23" s="286"/>
      <c r="H23" s="286"/>
      <c r="I23" s="287"/>
      <c r="J23" s="217" t="s">
        <v>496</v>
      </c>
      <c r="L23" s="45"/>
    </row>
    <row r="24" spans="1:13" s="3" customFormat="1" ht="9.9499999999999993" customHeight="1" x14ac:dyDescent="0.15">
      <c r="A24" s="240"/>
      <c r="B24" s="279" t="s">
        <v>326</v>
      </c>
      <c r="C24" s="288"/>
      <c r="D24" s="280"/>
      <c r="E24" s="247" t="s">
        <v>32</v>
      </c>
      <c r="F24" s="247"/>
      <c r="G24" s="247"/>
      <c r="H24" s="247"/>
      <c r="I24" s="247"/>
      <c r="J24" s="236" t="s">
        <v>31</v>
      </c>
    </row>
    <row r="25" spans="1:13" s="3" customFormat="1" ht="9.9499999999999993" customHeight="1" x14ac:dyDescent="0.15">
      <c r="A25" s="240"/>
      <c r="B25" s="245" t="s">
        <v>136</v>
      </c>
      <c r="C25" s="247" t="s">
        <v>33</v>
      </c>
      <c r="D25" s="247"/>
      <c r="E25" s="247" t="s">
        <v>136</v>
      </c>
      <c r="F25" s="253" t="s">
        <v>152</v>
      </c>
      <c r="G25" s="253" t="s">
        <v>35</v>
      </c>
      <c r="H25" s="247" t="s">
        <v>174</v>
      </c>
      <c r="I25" s="247"/>
      <c r="J25" s="236"/>
    </row>
    <row r="26" spans="1:13" s="3" customFormat="1" ht="54.95" customHeight="1" x14ac:dyDescent="0.15">
      <c r="A26" s="240"/>
      <c r="B26" s="245"/>
      <c r="C26" s="95" t="s">
        <v>177</v>
      </c>
      <c r="D26" s="95" t="s">
        <v>152</v>
      </c>
      <c r="E26" s="247"/>
      <c r="F26" s="254"/>
      <c r="G26" s="254"/>
      <c r="H26" s="95" t="s">
        <v>201</v>
      </c>
      <c r="I26" s="95" t="s">
        <v>178</v>
      </c>
      <c r="J26" s="236"/>
    </row>
    <row r="27" spans="1:13" s="3" customFormat="1" ht="9.9499999999999993" customHeight="1" x14ac:dyDescent="0.15">
      <c r="A27" s="241"/>
      <c r="B27" s="294" t="s">
        <v>137</v>
      </c>
      <c r="C27" s="295"/>
      <c r="D27" s="2" t="s">
        <v>138</v>
      </c>
      <c r="E27" s="2" t="s">
        <v>137</v>
      </c>
      <c r="F27" s="295" t="s">
        <v>138</v>
      </c>
      <c r="G27" s="295"/>
      <c r="H27" s="2" t="s">
        <v>137</v>
      </c>
      <c r="I27" s="295" t="s">
        <v>138</v>
      </c>
      <c r="J27" s="296"/>
    </row>
    <row r="28" spans="1:13" s="3" customFormat="1" ht="18" customHeight="1" x14ac:dyDescent="0.15">
      <c r="A28" s="40" t="s">
        <v>195</v>
      </c>
      <c r="B28" s="144">
        <v>129</v>
      </c>
      <c r="C28" s="144">
        <v>125</v>
      </c>
      <c r="D28" s="142">
        <v>-4.5801526717557266</v>
      </c>
      <c r="E28" s="141">
        <v>9851</v>
      </c>
      <c r="F28" s="142">
        <v>0.64364527993461707</v>
      </c>
      <c r="G28" s="142">
        <v>67.676415065563603</v>
      </c>
      <c r="H28" s="141">
        <v>9941</v>
      </c>
      <c r="I28" s="142">
        <v>99.094658485061856</v>
      </c>
      <c r="J28" s="142">
        <v>62.301044431516559</v>
      </c>
    </row>
    <row r="29" spans="1:13" s="3" customFormat="1" ht="24.95" customHeight="1" x14ac:dyDescent="0.15">
      <c r="A29" s="107" t="s">
        <v>197</v>
      </c>
      <c r="B29" s="144">
        <v>83</v>
      </c>
      <c r="C29" s="144">
        <v>81</v>
      </c>
      <c r="D29" s="142">
        <v>-3.5714285714285694</v>
      </c>
      <c r="E29" s="141">
        <v>6563</v>
      </c>
      <c r="F29" s="142">
        <v>3.2730133752950366</v>
      </c>
      <c r="G29" s="142">
        <v>71.993774699034162</v>
      </c>
      <c r="H29" s="141">
        <v>6619</v>
      </c>
      <c r="I29" s="142">
        <v>99.153950747847105</v>
      </c>
      <c r="J29" s="142">
        <v>66.874533485589922</v>
      </c>
    </row>
    <row r="30" spans="1:13" s="3" customFormat="1" ht="18" customHeight="1" x14ac:dyDescent="0.15">
      <c r="A30" s="108" t="s">
        <v>314</v>
      </c>
      <c r="B30" s="144">
        <v>15</v>
      </c>
      <c r="C30" s="144">
        <v>13</v>
      </c>
      <c r="D30" s="142">
        <v>-13.333333333333329</v>
      </c>
      <c r="E30" s="141">
        <v>1139</v>
      </c>
      <c r="F30" s="142">
        <v>-5.8677685950413263</v>
      </c>
      <c r="G30" s="142">
        <v>60.830144244921989</v>
      </c>
      <c r="H30" s="141">
        <v>1165</v>
      </c>
      <c r="I30" s="142">
        <v>97.768240343347628</v>
      </c>
      <c r="J30" s="142">
        <v>59.481905251655199</v>
      </c>
    </row>
    <row r="31" spans="1:13" s="3" customFormat="1" ht="18" customHeight="1" x14ac:dyDescent="0.15">
      <c r="A31" s="53" t="s">
        <v>198</v>
      </c>
      <c r="B31" s="144">
        <v>23</v>
      </c>
      <c r="C31" s="144">
        <v>23</v>
      </c>
      <c r="D31" s="142">
        <v>-4.1666666666666714</v>
      </c>
      <c r="E31" s="141">
        <v>1341</v>
      </c>
      <c r="F31" s="142">
        <v>-5.4968287526426991</v>
      </c>
      <c r="G31" s="142">
        <v>51.831966194382304</v>
      </c>
      <c r="H31" s="141">
        <v>1348</v>
      </c>
      <c r="I31" s="142">
        <v>99.480712166172097</v>
      </c>
      <c r="J31" s="142">
        <v>41.615187626285596</v>
      </c>
    </row>
    <row r="32" spans="1:13" s="3" customFormat="1" ht="18" customHeight="1" x14ac:dyDescent="0.15">
      <c r="A32" s="108" t="s">
        <v>315</v>
      </c>
      <c r="B32" s="144">
        <v>8</v>
      </c>
      <c r="C32" s="144">
        <v>8</v>
      </c>
      <c r="D32" s="142">
        <v>0</v>
      </c>
      <c r="E32" s="141">
        <v>808</v>
      </c>
      <c r="F32" s="142">
        <v>0.4975124378109399</v>
      </c>
      <c r="G32" s="142">
        <v>68.547854785478549</v>
      </c>
      <c r="H32" s="141">
        <v>809</v>
      </c>
      <c r="I32" s="142">
        <v>99.876390605686026</v>
      </c>
      <c r="J32" s="142">
        <v>64.050927314594759</v>
      </c>
    </row>
    <row r="33" spans="1:11" s="3" customFormat="1" ht="18" customHeight="1" x14ac:dyDescent="0.15">
      <c r="A33" s="109" t="s">
        <v>316</v>
      </c>
      <c r="B33" s="144">
        <v>28</v>
      </c>
      <c r="C33" s="144">
        <v>28</v>
      </c>
      <c r="D33" s="142">
        <v>-9.6774193548387046</v>
      </c>
      <c r="E33" s="141">
        <v>2229</v>
      </c>
      <c r="F33" s="142">
        <v>-3.5899653979238764</v>
      </c>
      <c r="G33" s="142">
        <v>52.208763272020342</v>
      </c>
      <c r="H33" s="141">
        <v>2231</v>
      </c>
      <c r="I33" s="142">
        <v>99.910354101299873</v>
      </c>
      <c r="J33" s="142">
        <v>44.313762141812433</v>
      </c>
    </row>
    <row r="34" spans="1:11" s="3" customFormat="1" ht="18" customHeight="1" x14ac:dyDescent="0.15">
      <c r="A34" s="109" t="s">
        <v>317</v>
      </c>
      <c r="B34" s="144">
        <v>188</v>
      </c>
      <c r="C34" s="144">
        <v>181</v>
      </c>
      <c r="D34" s="142">
        <v>-2.6881720430107521</v>
      </c>
      <c r="E34" s="141">
        <v>9745</v>
      </c>
      <c r="F34" s="142">
        <v>-0.12298862355231677</v>
      </c>
      <c r="G34" s="142">
        <v>39.9579041034943</v>
      </c>
      <c r="H34" s="141">
        <v>10074</v>
      </c>
      <c r="I34" s="142">
        <v>96.734167162993842</v>
      </c>
      <c r="J34" s="142">
        <v>36.042071301427839</v>
      </c>
    </row>
    <row r="35" spans="1:11" s="3" customFormat="1" ht="18" customHeight="1" x14ac:dyDescent="0.15">
      <c r="A35" s="109" t="s">
        <v>318</v>
      </c>
      <c r="B35" s="144">
        <v>921</v>
      </c>
      <c r="C35" s="144">
        <v>897</v>
      </c>
      <c r="D35" s="142">
        <v>-0.77433628318584624</v>
      </c>
      <c r="E35" s="141">
        <v>43416</v>
      </c>
      <c r="F35" s="142">
        <v>-0.65897858319604552</v>
      </c>
      <c r="G35" s="142">
        <v>43.966908859459508</v>
      </c>
      <c r="H35" s="141">
        <v>45146</v>
      </c>
      <c r="I35" s="142">
        <v>96.167988304611711</v>
      </c>
      <c r="J35" s="142">
        <v>36.970347750537606</v>
      </c>
    </row>
    <row r="36" spans="1:11" s="5" customFormat="1" ht="18" customHeight="1" x14ac:dyDescent="0.15">
      <c r="A36" s="47" t="s">
        <v>196</v>
      </c>
      <c r="B36" s="139">
        <v>1266</v>
      </c>
      <c r="C36" s="139">
        <v>1231</v>
      </c>
      <c r="D36" s="140">
        <v>-1.6773162939297066</v>
      </c>
      <c r="E36" s="139">
        <v>65241</v>
      </c>
      <c r="F36" s="140">
        <v>-0.48809505651225038</v>
      </c>
      <c r="G36" s="140">
        <v>47.227966725472875</v>
      </c>
      <c r="H36" s="139">
        <v>67392</v>
      </c>
      <c r="I36" s="140">
        <v>96.808226495726487</v>
      </c>
      <c r="J36" s="140">
        <v>40.920510388011444</v>
      </c>
    </row>
    <row r="37" spans="1:11" s="3" customFormat="1" ht="20.100000000000001" customHeight="1" x14ac:dyDescent="0.15">
      <c r="A37" s="12" t="s">
        <v>47</v>
      </c>
    </row>
    <row r="38" spans="1:11" s="3" customFormat="1" ht="9.9499999999999993" customHeight="1" x14ac:dyDescent="0.15">
      <c r="A38" s="293" t="s">
        <v>199</v>
      </c>
      <c r="B38" s="293"/>
      <c r="C38" s="293"/>
      <c r="D38" s="293"/>
      <c r="E38" s="293"/>
      <c r="F38" s="293"/>
      <c r="G38" s="293"/>
      <c r="H38" s="293"/>
      <c r="I38" s="293"/>
      <c r="J38" s="293"/>
      <c r="K38" s="110"/>
    </row>
    <row r="39" spans="1:11" ht="9" customHeight="1" x14ac:dyDescent="0.15"/>
    <row r="40" spans="1:11" ht="9" customHeight="1" x14ac:dyDescent="0.15">
      <c r="J40" s="52"/>
    </row>
    <row r="41" spans="1:11" ht="9" customHeight="1" x14ac:dyDescent="0.15"/>
    <row r="42" spans="1:11" ht="9" customHeight="1" x14ac:dyDescent="0.15"/>
    <row r="43" spans="1:11" ht="9" customHeight="1" x14ac:dyDescent="0.15"/>
    <row r="44" spans="1:11" ht="9" customHeight="1" x14ac:dyDescent="0.15"/>
    <row r="45" spans="1:11" ht="9" customHeight="1" x14ac:dyDescent="0.15"/>
    <row r="46" spans="1:11" ht="9" customHeight="1" x14ac:dyDescent="0.15"/>
    <row r="47" spans="1:11" ht="9" customHeight="1" x14ac:dyDescent="0.15"/>
    <row r="48" spans="1:11"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row r="55" ht="9" customHeight="1" x14ac:dyDescent="0.15"/>
    <row r="56" ht="9" customHeight="1" x14ac:dyDescent="0.15"/>
    <row r="57" ht="9" customHeight="1" x14ac:dyDescent="0.15"/>
    <row r="58" ht="9" customHeight="1" x14ac:dyDescent="0.15"/>
    <row r="59" ht="9" customHeight="1" x14ac:dyDescent="0.15"/>
    <row r="60" ht="9" customHeight="1" x14ac:dyDescent="0.15"/>
    <row r="61" ht="9" customHeight="1" x14ac:dyDescent="0.15"/>
    <row r="62" ht="9" customHeight="1" x14ac:dyDescent="0.15"/>
    <row r="63" ht="9" customHeight="1" x14ac:dyDescent="0.15"/>
    <row r="64" ht="9" customHeight="1" x14ac:dyDescent="0.15"/>
    <row r="65" ht="9" customHeight="1" x14ac:dyDescent="0.15"/>
    <row r="66" ht="9" customHeight="1" x14ac:dyDescent="0.15"/>
    <row r="67" ht="9" customHeight="1" x14ac:dyDescent="0.15"/>
    <row r="68" ht="9" customHeight="1" x14ac:dyDescent="0.15"/>
    <row r="69" ht="9" customHeight="1" x14ac:dyDescent="0.15"/>
    <row r="70" ht="9" customHeight="1" x14ac:dyDescent="0.15"/>
    <row r="71" ht="9" customHeight="1" x14ac:dyDescent="0.15"/>
    <row r="72" ht="9" customHeight="1" x14ac:dyDescent="0.15"/>
    <row r="73" ht="9" customHeight="1" x14ac:dyDescent="0.15"/>
    <row r="74" ht="9" customHeight="1" x14ac:dyDescent="0.15"/>
    <row r="75" ht="9" customHeight="1" x14ac:dyDescent="0.15"/>
    <row r="76" ht="9" customHeight="1" x14ac:dyDescent="0.15"/>
    <row r="77" ht="9" customHeight="1" x14ac:dyDescent="0.15"/>
    <row r="78" ht="9" customHeight="1" x14ac:dyDescent="0.15"/>
    <row r="79" ht="9" customHeight="1" x14ac:dyDescent="0.15"/>
    <row r="80" ht="9" customHeight="1" x14ac:dyDescent="0.15"/>
    <row r="81" ht="9" customHeight="1" x14ac:dyDescent="0.15"/>
    <row r="82" ht="9" customHeight="1" x14ac:dyDescent="0.15"/>
    <row r="83" ht="9" customHeight="1" x14ac:dyDescent="0.15"/>
    <row r="84" ht="9" customHeight="1" x14ac:dyDescent="0.15"/>
    <row r="85" ht="9" customHeight="1" x14ac:dyDescent="0.15"/>
    <row r="86" ht="9" customHeight="1" x14ac:dyDescent="0.15"/>
    <row r="87" ht="9" customHeight="1" x14ac:dyDescent="0.15"/>
    <row r="88" ht="9" customHeight="1" x14ac:dyDescent="0.15"/>
    <row r="89" ht="9" customHeight="1" x14ac:dyDescent="0.15"/>
    <row r="90" ht="9" customHeight="1" x14ac:dyDescent="0.15"/>
    <row r="91" ht="9" customHeight="1" x14ac:dyDescent="0.15"/>
    <row r="92" ht="9" customHeight="1" x14ac:dyDescent="0.15"/>
    <row r="93" ht="9" customHeight="1" x14ac:dyDescent="0.15"/>
    <row r="94" ht="9" customHeight="1" x14ac:dyDescent="0.15"/>
    <row r="95" ht="9" customHeight="1" x14ac:dyDescent="0.15"/>
    <row r="96" ht="9" customHeight="1" x14ac:dyDescent="0.15"/>
    <row r="97" ht="9" customHeight="1" x14ac:dyDescent="0.15"/>
    <row r="98" ht="9" customHeight="1" x14ac:dyDescent="0.15"/>
    <row r="99" ht="9" customHeight="1" x14ac:dyDescent="0.15"/>
    <row r="100" ht="9" customHeight="1" x14ac:dyDescent="0.15"/>
    <row r="101" ht="9" customHeight="1" x14ac:dyDescent="0.15"/>
    <row r="102" ht="9" customHeight="1" x14ac:dyDescent="0.15"/>
    <row r="103" ht="9" customHeight="1" x14ac:dyDescent="0.15"/>
    <row r="104" ht="9" customHeight="1" x14ac:dyDescent="0.15"/>
    <row r="105" ht="9" customHeight="1" x14ac:dyDescent="0.15"/>
    <row r="106" ht="9" customHeight="1" x14ac:dyDescent="0.15"/>
  </sheetData>
  <mergeCells count="32">
    <mergeCell ref="A1:J1"/>
    <mergeCell ref="B2:I2"/>
    <mergeCell ref="E3:I3"/>
    <mergeCell ref="J3:J5"/>
    <mergeCell ref="B4:B5"/>
    <mergeCell ref="A2:A6"/>
    <mergeCell ref="B3:D3"/>
    <mergeCell ref="H4:I4"/>
    <mergeCell ref="F4:F5"/>
    <mergeCell ref="G4:G5"/>
    <mergeCell ref="I6:J6"/>
    <mergeCell ref="B6:C6"/>
    <mergeCell ref="F6:G6"/>
    <mergeCell ref="A22:J22"/>
    <mergeCell ref="A20:J20"/>
    <mergeCell ref="H25:I25"/>
    <mergeCell ref="C4:D4"/>
    <mergeCell ref="E4:E5"/>
    <mergeCell ref="F25:F26"/>
    <mergeCell ref="G25:G26"/>
    <mergeCell ref="A38:J38"/>
    <mergeCell ref="B23:I23"/>
    <mergeCell ref="E24:I24"/>
    <mergeCell ref="J24:J26"/>
    <mergeCell ref="B25:B26"/>
    <mergeCell ref="C25:D25"/>
    <mergeCell ref="E25:E26"/>
    <mergeCell ref="B27:C27"/>
    <mergeCell ref="F27:G27"/>
    <mergeCell ref="I27:J27"/>
    <mergeCell ref="A23:A27"/>
    <mergeCell ref="B24:D24"/>
  </mergeCells>
  <phoneticPr fontId="18" type="noConversion"/>
  <conditionalFormatting sqref="B3">
    <cfRule type="cellIs" dxfId="15" priority="3" stopIfTrue="1" operator="equal">
      <formula>"FEHLER"</formula>
    </cfRule>
  </conditionalFormatting>
  <conditionalFormatting sqref="B24">
    <cfRule type="cellIs" dxfId="14" priority="2" stopIfTrue="1" operator="equal">
      <formula>"FEHLER"</formula>
    </cfRule>
  </conditionalFormatting>
  <conditionalFormatting sqref="A17">
    <cfRule type="containsText" dxfId="13" priority="1" operator="containsText" text="F E H L E R">
      <formula>NOT(ISERROR(SEARCH("F E H L E R",A17)))</formula>
    </cfRule>
  </conditionalFormatting>
  <printOptions horizontalCentered="1"/>
  <pageMargins left="0.59055118110236227" right="0.59055118110236227" top="0.78740157480314965" bottom="0.39370078740157483" header="0.51181102362204722" footer="0.51181102362204722"/>
  <pageSetup paperSize="9" firstPageNumber="33" orientation="portrait" useFirstPageNumber="1" r:id="rId1"/>
  <headerFooter alignWithMargins="0">
    <oddHeader>&amp;C&amp;8- &amp;P -</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5"/>
  <dimension ref="A1:K73"/>
  <sheetViews>
    <sheetView zoomScale="130" workbookViewId="0">
      <selection activeCell="K1" sqref="K1"/>
    </sheetView>
  </sheetViews>
  <sheetFormatPr baseColWidth="10" defaultRowHeight="8.25" x14ac:dyDescent="0.15"/>
  <cols>
    <col min="1" max="1" width="20.28515625" style="13" customWidth="1"/>
    <col min="2" max="10" width="7.85546875" style="13" customWidth="1"/>
    <col min="11" max="11" width="7.140625" style="13" customWidth="1"/>
    <col min="12" max="16384" width="11.42578125" style="13"/>
  </cols>
  <sheetData>
    <row r="1" spans="1:10" ht="39.950000000000003" customHeight="1" x14ac:dyDescent="0.15">
      <c r="A1" s="238" t="s">
        <v>250</v>
      </c>
      <c r="B1" s="238"/>
      <c r="C1" s="238"/>
      <c r="D1" s="238"/>
      <c r="E1" s="238"/>
      <c r="F1" s="238"/>
      <c r="G1" s="238"/>
      <c r="H1" s="238"/>
      <c r="I1" s="238"/>
      <c r="J1" s="238"/>
    </row>
    <row r="2" spans="1:10" ht="20.100000000000001" customHeight="1" x14ac:dyDescent="0.15">
      <c r="A2" s="255" t="s">
        <v>200</v>
      </c>
      <c r="B2" s="285" t="s">
        <v>494</v>
      </c>
      <c r="C2" s="286"/>
      <c r="D2" s="286"/>
      <c r="E2" s="286"/>
      <c r="F2" s="286"/>
      <c r="G2" s="286"/>
      <c r="H2" s="286"/>
      <c r="I2" s="287"/>
      <c r="J2" s="213" t="s">
        <v>496</v>
      </c>
    </row>
    <row r="3" spans="1:10" ht="9.9499999999999993" customHeight="1" x14ac:dyDescent="0.15">
      <c r="A3" s="256"/>
      <c r="B3" s="279" t="s">
        <v>326</v>
      </c>
      <c r="C3" s="288"/>
      <c r="D3" s="280"/>
      <c r="E3" s="258" t="s">
        <v>32</v>
      </c>
      <c r="F3" s="258"/>
      <c r="G3" s="258"/>
      <c r="H3" s="258"/>
      <c r="I3" s="258"/>
      <c r="J3" s="259" t="s">
        <v>31</v>
      </c>
    </row>
    <row r="4" spans="1:10" ht="9.9499999999999993" customHeight="1" x14ac:dyDescent="0.15">
      <c r="A4" s="256"/>
      <c r="B4" s="292" t="s">
        <v>136</v>
      </c>
      <c r="C4" s="258" t="s">
        <v>33</v>
      </c>
      <c r="D4" s="258"/>
      <c r="E4" s="258" t="s">
        <v>136</v>
      </c>
      <c r="F4" s="283" t="s">
        <v>152</v>
      </c>
      <c r="G4" s="283" t="s">
        <v>35</v>
      </c>
      <c r="H4" s="258" t="s">
        <v>174</v>
      </c>
      <c r="I4" s="258"/>
      <c r="J4" s="259"/>
    </row>
    <row r="5" spans="1:10" ht="54.95" customHeight="1" x14ac:dyDescent="0.15">
      <c r="A5" s="256"/>
      <c r="B5" s="292"/>
      <c r="C5" s="16" t="s">
        <v>177</v>
      </c>
      <c r="D5" s="16" t="s">
        <v>152</v>
      </c>
      <c r="E5" s="258"/>
      <c r="F5" s="284"/>
      <c r="G5" s="284"/>
      <c r="H5" s="16" t="s">
        <v>201</v>
      </c>
      <c r="I5" s="16" t="s">
        <v>178</v>
      </c>
      <c r="J5" s="259"/>
    </row>
    <row r="6" spans="1:10" ht="9.9499999999999993" customHeight="1" x14ac:dyDescent="0.15">
      <c r="A6" s="257"/>
      <c r="B6" s="289" t="s">
        <v>137</v>
      </c>
      <c r="C6" s="290"/>
      <c r="D6" s="18" t="s">
        <v>138</v>
      </c>
      <c r="E6" s="18" t="s">
        <v>137</v>
      </c>
      <c r="F6" s="290" t="s">
        <v>138</v>
      </c>
      <c r="G6" s="290"/>
      <c r="H6" s="18" t="s">
        <v>137</v>
      </c>
      <c r="I6" s="290" t="s">
        <v>138</v>
      </c>
      <c r="J6" s="291"/>
    </row>
    <row r="7" spans="1:10" s="3" customFormat="1" ht="35.1" customHeight="1" x14ac:dyDescent="0.15">
      <c r="A7" s="40" t="s">
        <v>10</v>
      </c>
      <c r="B7" s="144">
        <v>66</v>
      </c>
      <c r="C7" s="144">
        <v>65</v>
      </c>
      <c r="D7" s="142">
        <v>-1.5151515151515156</v>
      </c>
      <c r="E7" s="141">
        <v>5238</v>
      </c>
      <c r="F7" s="142">
        <v>-2.0202020202020208</v>
      </c>
      <c r="G7" s="142">
        <v>57.738777277009646</v>
      </c>
      <c r="H7" s="141">
        <v>5390</v>
      </c>
      <c r="I7" s="142">
        <v>97.179962894248604</v>
      </c>
      <c r="J7" s="142">
        <v>46.637303952939632</v>
      </c>
    </row>
    <row r="8" spans="1:10" s="3" customFormat="1" ht="20.100000000000001" customHeight="1" x14ac:dyDescent="0.15">
      <c r="A8" s="40" t="s">
        <v>11</v>
      </c>
      <c r="B8" s="144">
        <v>17</v>
      </c>
      <c r="C8" s="144">
        <v>17</v>
      </c>
      <c r="D8" s="142">
        <v>0</v>
      </c>
      <c r="E8" s="141">
        <v>1471</v>
      </c>
      <c r="F8" s="142">
        <v>-0.20352781546812082</v>
      </c>
      <c r="G8" s="142">
        <v>39.249943349195561</v>
      </c>
      <c r="H8" s="141">
        <v>1476</v>
      </c>
      <c r="I8" s="142">
        <v>99.66124661246613</v>
      </c>
      <c r="J8" s="142">
        <v>33.265423755764033</v>
      </c>
    </row>
    <row r="9" spans="1:10" s="3" customFormat="1" ht="20.100000000000001" customHeight="1" x14ac:dyDescent="0.15">
      <c r="A9" s="41" t="s">
        <v>12</v>
      </c>
      <c r="B9" s="144">
        <v>30</v>
      </c>
      <c r="C9" s="144">
        <v>30</v>
      </c>
      <c r="D9" s="142">
        <v>11.111111111111114</v>
      </c>
      <c r="E9" s="141">
        <v>2003</v>
      </c>
      <c r="F9" s="142">
        <v>5.4210526315789451</v>
      </c>
      <c r="G9" s="142">
        <v>59.913463138625403</v>
      </c>
      <c r="H9" s="141">
        <v>2025</v>
      </c>
      <c r="I9" s="142">
        <v>98.913580246913583</v>
      </c>
      <c r="J9" s="142">
        <v>46.655006314471876</v>
      </c>
    </row>
    <row r="10" spans="1:10" s="3" customFormat="1" ht="20.100000000000001" customHeight="1" x14ac:dyDescent="0.15">
      <c r="A10" s="40" t="s">
        <v>13</v>
      </c>
      <c r="B10" s="144">
        <v>20</v>
      </c>
      <c r="C10" s="144">
        <v>20</v>
      </c>
      <c r="D10" s="142">
        <v>0</v>
      </c>
      <c r="E10" s="141">
        <v>1823</v>
      </c>
      <c r="F10" s="142">
        <v>12.046711739397665</v>
      </c>
      <c r="G10" s="142">
        <v>43.219967087218869</v>
      </c>
      <c r="H10" s="141">
        <v>1830</v>
      </c>
      <c r="I10" s="142">
        <v>99.617486338797818</v>
      </c>
      <c r="J10" s="142">
        <v>37.53340243830133</v>
      </c>
    </row>
    <row r="11" spans="1:10" s="3" customFormat="1" ht="20.100000000000001" customHeight="1" x14ac:dyDescent="0.15">
      <c r="A11" s="41" t="s">
        <v>14</v>
      </c>
      <c r="B11" s="144">
        <v>46</v>
      </c>
      <c r="C11" s="144">
        <v>45</v>
      </c>
      <c r="D11" s="142">
        <v>-2.1739130434782652</v>
      </c>
      <c r="E11" s="141">
        <v>4260</v>
      </c>
      <c r="F11" s="142">
        <v>-0.42075736325385549</v>
      </c>
      <c r="G11" s="142">
        <v>59.696400625978086</v>
      </c>
      <c r="H11" s="141">
        <v>4377</v>
      </c>
      <c r="I11" s="142">
        <v>97.326936257710756</v>
      </c>
      <c r="J11" s="142">
        <v>48.219910641894806</v>
      </c>
    </row>
    <row r="12" spans="1:10" s="3" customFormat="1" ht="20.100000000000001" customHeight="1" x14ac:dyDescent="0.15">
      <c r="A12" s="40" t="s">
        <v>9</v>
      </c>
      <c r="B12" s="144">
        <v>30</v>
      </c>
      <c r="C12" s="144">
        <v>30</v>
      </c>
      <c r="D12" s="142">
        <v>-6.25</v>
      </c>
      <c r="E12" s="141">
        <v>2069</v>
      </c>
      <c r="F12" s="142">
        <v>-1.9431279620853132</v>
      </c>
      <c r="G12" s="142">
        <v>57.781536974383762</v>
      </c>
      <c r="H12" s="141">
        <v>2074</v>
      </c>
      <c r="I12" s="142">
        <v>99.758919961427196</v>
      </c>
      <c r="J12" s="142">
        <v>48.943277640646627</v>
      </c>
    </row>
    <row r="13" spans="1:10" s="3" customFormat="1" ht="35.1" customHeight="1" x14ac:dyDescent="0.15">
      <c r="A13" s="41" t="s">
        <v>70</v>
      </c>
      <c r="B13" s="144">
        <v>49</v>
      </c>
      <c r="C13" s="144">
        <v>48</v>
      </c>
      <c r="D13" s="142">
        <v>-2.0408163265306172</v>
      </c>
      <c r="E13" s="141">
        <v>2092</v>
      </c>
      <c r="F13" s="142">
        <v>-2.9684601113172562</v>
      </c>
      <c r="G13" s="142">
        <v>47.224346717654555</v>
      </c>
      <c r="H13" s="141">
        <v>2141</v>
      </c>
      <c r="I13" s="142">
        <v>97.711349836524988</v>
      </c>
      <c r="J13" s="142">
        <v>42.682734804158393</v>
      </c>
    </row>
    <row r="14" spans="1:10" s="3" customFormat="1" ht="20.100000000000001" customHeight="1" x14ac:dyDescent="0.15">
      <c r="A14" s="40" t="s">
        <v>101</v>
      </c>
      <c r="B14" s="144">
        <v>35</v>
      </c>
      <c r="C14" s="144">
        <v>34</v>
      </c>
      <c r="D14" s="142">
        <v>-8.1081081081081123</v>
      </c>
      <c r="E14" s="141">
        <v>1773</v>
      </c>
      <c r="F14" s="142">
        <v>-10</v>
      </c>
      <c r="G14" s="142">
        <v>35.40327129159617</v>
      </c>
      <c r="H14" s="141">
        <v>1855</v>
      </c>
      <c r="I14" s="142">
        <v>95.57951482479784</v>
      </c>
      <c r="J14" s="142">
        <v>30.857037589445834</v>
      </c>
    </row>
    <row r="15" spans="1:10" s="3" customFormat="1" ht="20.100000000000001" customHeight="1" x14ac:dyDescent="0.15">
      <c r="A15" s="41" t="s">
        <v>102</v>
      </c>
      <c r="B15" s="144">
        <v>95</v>
      </c>
      <c r="C15" s="144">
        <v>95</v>
      </c>
      <c r="D15" s="142">
        <v>5.5555555555555571</v>
      </c>
      <c r="E15" s="141">
        <v>4412</v>
      </c>
      <c r="F15" s="142">
        <v>3.5680751173708956</v>
      </c>
      <c r="G15" s="142">
        <v>55.903947088983955</v>
      </c>
      <c r="H15" s="141">
        <v>4437</v>
      </c>
      <c r="I15" s="142">
        <v>99.436556231688073</v>
      </c>
      <c r="J15" s="142">
        <v>53.434088854898143</v>
      </c>
    </row>
    <row r="16" spans="1:10" s="3" customFormat="1" ht="20.100000000000001" customHeight="1" x14ac:dyDescent="0.15">
      <c r="A16" s="40" t="s">
        <v>103</v>
      </c>
      <c r="B16" s="144">
        <v>47</v>
      </c>
      <c r="C16" s="144">
        <v>46</v>
      </c>
      <c r="D16" s="142">
        <v>-4.1666666666666714</v>
      </c>
      <c r="E16" s="141">
        <v>2425</v>
      </c>
      <c r="F16" s="142">
        <v>3.23541932737335</v>
      </c>
      <c r="G16" s="142">
        <v>57.076859617764327</v>
      </c>
      <c r="H16" s="141">
        <v>2475</v>
      </c>
      <c r="I16" s="142">
        <v>97.979797979797979</v>
      </c>
      <c r="J16" s="142">
        <v>47.298682025370127</v>
      </c>
    </row>
    <row r="17" spans="1:11" s="3" customFormat="1" ht="20.100000000000001" customHeight="1" x14ac:dyDescent="0.15">
      <c r="A17" s="41" t="s">
        <v>104</v>
      </c>
      <c r="B17" s="144">
        <v>44</v>
      </c>
      <c r="C17" s="144">
        <v>44</v>
      </c>
      <c r="D17" s="142">
        <v>0</v>
      </c>
      <c r="E17" s="141">
        <v>2359</v>
      </c>
      <c r="F17" s="142">
        <v>3.2837127845884453</v>
      </c>
      <c r="G17" s="142">
        <v>49.447506005369505</v>
      </c>
      <c r="H17" s="141">
        <v>2610</v>
      </c>
      <c r="I17" s="142">
        <v>90.383141762452112</v>
      </c>
      <c r="J17" s="142">
        <v>44.259964275324009</v>
      </c>
    </row>
    <row r="18" spans="1:11" s="3" customFormat="1" ht="20.100000000000001" customHeight="1" x14ac:dyDescent="0.15">
      <c r="A18" s="40" t="s">
        <v>105</v>
      </c>
      <c r="B18" s="144">
        <v>126</v>
      </c>
      <c r="C18" s="144">
        <v>121</v>
      </c>
      <c r="D18" s="142">
        <v>-0.81967213114754145</v>
      </c>
      <c r="E18" s="141">
        <v>5554</v>
      </c>
      <c r="F18" s="142">
        <v>-1.5771752613857899</v>
      </c>
      <c r="G18" s="142">
        <v>36.153522986436201</v>
      </c>
      <c r="H18" s="141">
        <v>5766</v>
      </c>
      <c r="I18" s="142">
        <v>96.323274366978836</v>
      </c>
      <c r="J18" s="142">
        <v>32.91493001339586</v>
      </c>
    </row>
    <row r="19" spans="1:11" s="3" customFormat="1" ht="35.1" customHeight="1" x14ac:dyDescent="0.15">
      <c r="A19" s="41" t="s">
        <v>186</v>
      </c>
      <c r="B19" s="144">
        <v>98</v>
      </c>
      <c r="C19" s="144">
        <v>95</v>
      </c>
      <c r="D19" s="142">
        <v>-5</v>
      </c>
      <c r="E19" s="141">
        <v>6024</v>
      </c>
      <c r="F19" s="142">
        <v>-2.080624187256177</v>
      </c>
      <c r="G19" s="142">
        <v>52.676516157591855</v>
      </c>
      <c r="H19" s="141">
        <v>6101</v>
      </c>
      <c r="I19" s="142">
        <v>98.737911817734798</v>
      </c>
      <c r="J19" s="142">
        <v>43.376959144801639</v>
      </c>
    </row>
    <row r="20" spans="1:11" s="3" customFormat="1" ht="20.100000000000001" customHeight="1" x14ac:dyDescent="0.15">
      <c r="A20" s="40" t="s">
        <v>106</v>
      </c>
      <c r="B20" s="144">
        <v>19</v>
      </c>
      <c r="C20" s="144">
        <v>19</v>
      </c>
      <c r="D20" s="142">
        <v>-5</v>
      </c>
      <c r="E20" s="141">
        <v>707</v>
      </c>
      <c r="F20" s="142">
        <v>-0.14124293785310726</v>
      </c>
      <c r="G20" s="142">
        <v>33.598862019914648</v>
      </c>
      <c r="H20" s="141">
        <v>722</v>
      </c>
      <c r="I20" s="142">
        <v>97.92243767313019</v>
      </c>
      <c r="J20" s="142">
        <v>29.572018630811144</v>
      </c>
    </row>
    <row r="21" spans="1:11" s="3" customFormat="1" ht="20.100000000000001" customHeight="1" x14ac:dyDescent="0.15">
      <c r="A21" s="40" t="s">
        <v>107</v>
      </c>
      <c r="B21" s="144">
        <v>67</v>
      </c>
      <c r="C21" s="144">
        <v>65</v>
      </c>
      <c r="D21" s="142">
        <v>0</v>
      </c>
      <c r="E21" s="141">
        <v>2846</v>
      </c>
      <c r="F21" s="142">
        <v>-3.4927093930145787</v>
      </c>
      <c r="G21" s="142">
        <v>40.453677340738395</v>
      </c>
      <c r="H21" s="141">
        <v>3028</v>
      </c>
      <c r="I21" s="142">
        <v>93.989431968295904</v>
      </c>
      <c r="J21" s="142">
        <v>37.158346093332035</v>
      </c>
    </row>
    <row r="22" spans="1:11" s="3" customFormat="1" ht="20.100000000000001" customHeight="1" x14ac:dyDescent="0.15">
      <c r="A22" s="40" t="s">
        <v>108</v>
      </c>
      <c r="B22" s="144">
        <v>92</v>
      </c>
      <c r="C22" s="144">
        <v>88</v>
      </c>
      <c r="D22" s="142">
        <v>-3.2967032967032992</v>
      </c>
      <c r="E22" s="141">
        <v>3446</v>
      </c>
      <c r="F22" s="142">
        <v>-4.5693713652727723</v>
      </c>
      <c r="G22" s="142">
        <v>38.867467545049408</v>
      </c>
      <c r="H22" s="141">
        <v>3657</v>
      </c>
      <c r="I22" s="142">
        <v>94.230243368881588</v>
      </c>
      <c r="J22" s="142">
        <v>32.545387109357513</v>
      </c>
    </row>
    <row r="23" spans="1:11" s="3" customFormat="1" ht="20.100000000000001" customHeight="1" x14ac:dyDescent="0.15">
      <c r="A23" s="40" t="s">
        <v>109</v>
      </c>
      <c r="B23" s="144">
        <v>53</v>
      </c>
      <c r="C23" s="144">
        <v>50</v>
      </c>
      <c r="D23" s="142">
        <v>-7.4074074074074048</v>
      </c>
      <c r="E23" s="141">
        <v>3340</v>
      </c>
      <c r="F23" s="142">
        <v>-3.3844373734451807</v>
      </c>
      <c r="G23" s="142">
        <v>54.42</v>
      </c>
      <c r="H23" s="141">
        <v>3404</v>
      </c>
      <c r="I23" s="142">
        <v>98.119858989424202</v>
      </c>
      <c r="J23" s="142">
        <v>47.126070785736715</v>
      </c>
    </row>
    <row r="24" spans="1:11" s="3" customFormat="1" ht="20.100000000000001" customHeight="1" x14ac:dyDescent="0.15">
      <c r="A24" s="40" t="s">
        <v>110</v>
      </c>
      <c r="B24" s="144">
        <v>45</v>
      </c>
      <c r="C24" s="144">
        <v>42</v>
      </c>
      <c r="D24" s="142">
        <v>-2.3255813953488342</v>
      </c>
      <c r="E24" s="141">
        <v>1626</v>
      </c>
      <c r="F24" s="142">
        <v>-2.8093245666467368</v>
      </c>
      <c r="G24" s="142">
        <v>37.501025010250103</v>
      </c>
      <c r="H24" s="141">
        <v>1735</v>
      </c>
      <c r="I24" s="142">
        <v>93.717579250720462</v>
      </c>
      <c r="J24" s="142">
        <v>32.097957504691962</v>
      </c>
    </row>
    <row r="25" spans="1:11" s="3" customFormat="1" ht="35.1" customHeight="1" x14ac:dyDescent="0.15">
      <c r="A25" s="40" t="s">
        <v>111</v>
      </c>
      <c r="B25" s="144">
        <v>106</v>
      </c>
      <c r="C25" s="144">
        <v>103</v>
      </c>
      <c r="D25" s="142">
        <v>-1.904761904761898</v>
      </c>
      <c r="E25" s="141">
        <v>4312</v>
      </c>
      <c r="F25" s="142">
        <v>-2.1778584392014579</v>
      </c>
      <c r="G25" s="142">
        <v>36.841983138680483</v>
      </c>
      <c r="H25" s="141">
        <v>4555</v>
      </c>
      <c r="I25" s="142">
        <v>94.665203073545555</v>
      </c>
      <c r="J25" s="142">
        <v>30.974876023234394</v>
      </c>
    </row>
    <row r="26" spans="1:11" s="3" customFormat="1" ht="20.100000000000001" customHeight="1" x14ac:dyDescent="0.15">
      <c r="A26" s="40" t="s">
        <v>112</v>
      </c>
      <c r="B26" s="144">
        <v>47</v>
      </c>
      <c r="C26" s="144">
        <v>44</v>
      </c>
      <c r="D26" s="142">
        <v>-2.2222222222222285</v>
      </c>
      <c r="E26" s="141">
        <v>2099</v>
      </c>
      <c r="F26" s="142">
        <v>6.7650050864699836</v>
      </c>
      <c r="G26" s="142">
        <v>53.320057352238322</v>
      </c>
      <c r="H26" s="141">
        <v>2219</v>
      </c>
      <c r="I26" s="142">
        <v>94.592158630013529</v>
      </c>
      <c r="J26" s="142">
        <v>52.285906432006499</v>
      </c>
    </row>
    <row r="27" spans="1:11" s="3" customFormat="1" ht="20.100000000000001" customHeight="1" x14ac:dyDescent="0.15">
      <c r="A27" s="40" t="s">
        <v>113</v>
      </c>
      <c r="B27" s="144">
        <v>68</v>
      </c>
      <c r="C27" s="144">
        <v>67</v>
      </c>
      <c r="D27" s="142">
        <v>0</v>
      </c>
      <c r="E27" s="141">
        <v>2862</v>
      </c>
      <c r="F27" s="142">
        <v>2.3605150214592214</v>
      </c>
      <c r="G27" s="142">
        <v>35.097624088449777</v>
      </c>
      <c r="H27" s="141">
        <v>2950</v>
      </c>
      <c r="I27" s="142">
        <v>97.016949152542381</v>
      </c>
      <c r="J27" s="142">
        <v>35.217616942553214</v>
      </c>
    </row>
    <row r="28" spans="1:11" s="3" customFormat="1" ht="20.100000000000001" customHeight="1" x14ac:dyDescent="0.15">
      <c r="A28" s="40" t="s">
        <v>114</v>
      </c>
      <c r="B28" s="144">
        <v>40</v>
      </c>
      <c r="C28" s="144">
        <v>37</v>
      </c>
      <c r="D28" s="142">
        <v>0</v>
      </c>
      <c r="E28" s="141">
        <v>1516</v>
      </c>
      <c r="F28" s="142">
        <v>5.3509381514940912</v>
      </c>
      <c r="G28" s="142">
        <v>29.681178540017587</v>
      </c>
      <c r="H28" s="141">
        <v>1575</v>
      </c>
      <c r="I28" s="142">
        <v>96.253968253968253</v>
      </c>
      <c r="J28" s="142">
        <v>27.139959638269428</v>
      </c>
    </row>
    <row r="29" spans="1:11" s="3" customFormat="1" ht="20.100000000000001" customHeight="1" x14ac:dyDescent="0.15">
      <c r="A29" s="41" t="s">
        <v>84</v>
      </c>
      <c r="B29" s="144">
        <v>26</v>
      </c>
      <c r="C29" s="144">
        <v>26</v>
      </c>
      <c r="D29" s="142">
        <v>-3.7037037037037095</v>
      </c>
      <c r="E29" s="141">
        <v>984</v>
      </c>
      <c r="F29" s="142">
        <v>-2.0895522388059646</v>
      </c>
      <c r="G29" s="142">
        <v>35.548701958923608</v>
      </c>
      <c r="H29" s="141">
        <v>990</v>
      </c>
      <c r="I29" s="142">
        <v>99.393939393939391</v>
      </c>
      <c r="J29" s="142">
        <v>30.757420277687082</v>
      </c>
    </row>
    <row r="30" spans="1:11" s="5" customFormat="1" ht="35.1" customHeight="1" x14ac:dyDescent="0.15">
      <c r="A30" s="47" t="s">
        <v>41</v>
      </c>
      <c r="B30" s="139">
        <v>1266</v>
      </c>
      <c r="C30" s="139">
        <v>1231</v>
      </c>
      <c r="D30" s="140">
        <v>-1.6773162939297066</v>
      </c>
      <c r="E30" s="139">
        <v>65241</v>
      </c>
      <c r="F30" s="140">
        <v>-0.48809505651225038</v>
      </c>
      <c r="G30" s="140">
        <v>47.227966725472875</v>
      </c>
      <c r="H30" s="139">
        <v>67392</v>
      </c>
      <c r="I30" s="140">
        <v>96.808226495726487</v>
      </c>
      <c r="J30" s="140">
        <v>40.920510388011444</v>
      </c>
    </row>
    <row r="31" spans="1:11" s="3" customFormat="1" ht="20.100000000000001" customHeight="1" x14ac:dyDescent="0.15">
      <c r="A31" s="12" t="s">
        <v>47</v>
      </c>
    </row>
    <row r="32" spans="1:11" ht="9.9499999999999993" customHeight="1" x14ac:dyDescent="0.15">
      <c r="A32" s="282" t="s">
        <v>199</v>
      </c>
      <c r="B32" s="282"/>
      <c r="C32" s="282"/>
      <c r="D32" s="282"/>
      <c r="E32" s="282"/>
      <c r="F32" s="282"/>
      <c r="G32" s="282"/>
      <c r="H32" s="282"/>
      <c r="I32" s="282"/>
      <c r="J32" s="282"/>
      <c r="K32" s="28"/>
    </row>
    <row r="33" ht="9" customHeight="1" x14ac:dyDescent="0.15"/>
    <row r="34" ht="9" customHeight="1" x14ac:dyDescent="0.15"/>
    <row r="35" ht="9" customHeight="1" x14ac:dyDescent="0.15"/>
    <row r="36" ht="9" customHeight="1" x14ac:dyDescent="0.15"/>
    <row r="37" ht="9" customHeight="1" x14ac:dyDescent="0.15"/>
    <row r="38" ht="9" customHeight="1" x14ac:dyDescent="0.15"/>
    <row r="39" ht="9" customHeight="1" x14ac:dyDescent="0.15"/>
    <row r="40" ht="9" customHeight="1" x14ac:dyDescent="0.15"/>
    <row r="41" ht="9" customHeight="1" x14ac:dyDescent="0.15"/>
    <row r="42" ht="9" customHeight="1" x14ac:dyDescent="0.15"/>
    <row r="43" ht="9" customHeight="1" x14ac:dyDescent="0.15"/>
    <row r="44" ht="9" customHeight="1" x14ac:dyDescent="0.15"/>
    <row r="45" ht="9" customHeight="1" x14ac:dyDescent="0.15"/>
    <row r="46" ht="9" customHeight="1" x14ac:dyDescent="0.15"/>
    <row r="47" ht="9" customHeight="1" x14ac:dyDescent="0.15"/>
    <row r="48"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row r="55" ht="9" customHeight="1" x14ac:dyDescent="0.15"/>
    <row r="56" ht="9" customHeight="1" x14ac:dyDescent="0.15"/>
    <row r="57" ht="9" customHeight="1" x14ac:dyDescent="0.15"/>
    <row r="58" ht="9" customHeight="1" x14ac:dyDescent="0.15"/>
    <row r="59" ht="9" customHeight="1" x14ac:dyDescent="0.15"/>
    <row r="60" ht="9" customHeight="1" x14ac:dyDescent="0.15"/>
    <row r="61" ht="9" customHeight="1" x14ac:dyDescent="0.15"/>
    <row r="62" ht="9" customHeight="1" x14ac:dyDescent="0.15"/>
    <row r="63" ht="9" customHeight="1" x14ac:dyDescent="0.15"/>
    <row r="64" ht="9" customHeight="1" x14ac:dyDescent="0.15"/>
    <row r="65" ht="9" customHeight="1" x14ac:dyDescent="0.15"/>
    <row r="66" ht="9" customHeight="1" x14ac:dyDescent="0.15"/>
    <row r="67" ht="9" customHeight="1" x14ac:dyDescent="0.15"/>
    <row r="68" ht="9" customHeight="1" x14ac:dyDescent="0.15"/>
    <row r="69" ht="9" customHeight="1" x14ac:dyDescent="0.15"/>
    <row r="70" ht="9" customHeight="1" x14ac:dyDescent="0.15"/>
    <row r="71" ht="9" customHeight="1" x14ac:dyDescent="0.15"/>
    <row r="72" ht="9" customHeight="1" x14ac:dyDescent="0.15"/>
    <row r="73" ht="9" customHeight="1" x14ac:dyDescent="0.15"/>
  </sheetData>
  <mergeCells count="16">
    <mergeCell ref="A32:J32"/>
    <mergeCell ref="F4:F5"/>
    <mergeCell ref="G4:G5"/>
    <mergeCell ref="A1:J1"/>
    <mergeCell ref="B2:I2"/>
    <mergeCell ref="B3:D3"/>
    <mergeCell ref="E3:I3"/>
    <mergeCell ref="A2:A6"/>
    <mergeCell ref="C4:D4"/>
    <mergeCell ref="H4:I4"/>
    <mergeCell ref="B6:C6"/>
    <mergeCell ref="F6:G6"/>
    <mergeCell ref="I6:J6"/>
    <mergeCell ref="B4:B5"/>
    <mergeCell ref="E4:E5"/>
    <mergeCell ref="J3:J5"/>
  </mergeCells>
  <phoneticPr fontId="18" type="noConversion"/>
  <conditionalFormatting sqref="B3 A29 A19 A13">
    <cfRule type="cellIs" dxfId="12"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4" orientation="portrait" useFirstPageNumber="1" r:id="rId1"/>
  <headerFooter alignWithMargins="0">
    <oddHeader>&amp;C&amp;8- &amp;P -</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2"/>
  <dimension ref="A1:L48"/>
  <sheetViews>
    <sheetView zoomScale="130" workbookViewId="0">
      <selection activeCell="K1" sqref="K1"/>
    </sheetView>
  </sheetViews>
  <sheetFormatPr baseColWidth="10" defaultRowHeight="8.25" x14ac:dyDescent="0.15"/>
  <cols>
    <col min="1" max="1" width="20.28515625" style="13" customWidth="1"/>
    <col min="2" max="10" width="7.85546875" style="13" customWidth="1"/>
    <col min="11" max="11" width="7.140625" style="13" customWidth="1"/>
    <col min="12" max="16384" width="11.42578125" style="13"/>
  </cols>
  <sheetData>
    <row r="1" spans="1:12" ht="39.950000000000003" customHeight="1" x14ac:dyDescent="0.15">
      <c r="A1" s="238" t="s">
        <v>251</v>
      </c>
      <c r="B1" s="238"/>
      <c r="C1" s="238"/>
      <c r="D1" s="238"/>
      <c r="E1" s="238"/>
      <c r="F1" s="238"/>
      <c r="G1" s="238"/>
      <c r="H1" s="238"/>
      <c r="I1" s="238"/>
      <c r="J1" s="238"/>
    </row>
    <row r="2" spans="1:12" ht="20.100000000000001" customHeight="1" x14ac:dyDescent="0.15">
      <c r="A2" s="255" t="s">
        <v>221</v>
      </c>
      <c r="B2" s="285" t="s">
        <v>494</v>
      </c>
      <c r="C2" s="286"/>
      <c r="D2" s="286"/>
      <c r="E2" s="286"/>
      <c r="F2" s="286"/>
      <c r="G2" s="286"/>
      <c r="H2" s="286"/>
      <c r="I2" s="287"/>
      <c r="J2" s="213" t="s">
        <v>496</v>
      </c>
    </row>
    <row r="3" spans="1:12" ht="9.9499999999999993" customHeight="1" x14ac:dyDescent="0.15">
      <c r="A3" s="256"/>
      <c r="B3" s="279" t="s">
        <v>326</v>
      </c>
      <c r="C3" s="288"/>
      <c r="D3" s="280"/>
      <c r="E3" s="258" t="s">
        <v>32</v>
      </c>
      <c r="F3" s="258"/>
      <c r="G3" s="258"/>
      <c r="H3" s="258"/>
      <c r="I3" s="258"/>
      <c r="J3" s="259" t="s">
        <v>31</v>
      </c>
    </row>
    <row r="4" spans="1:12" ht="9.9499999999999993" customHeight="1" x14ac:dyDescent="0.15">
      <c r="A4" s="256"/>
      <c r="B4" s="292" t="s">
        <v>136</v>
      </c>
      <c r="C4" s="258" t="s">
        <v>33</v>
      </c>
      <c r="D4" s="258"/>
      <c r="E4" s="258" t="s">
        <v>136</v>
      </c>
      <c r="F4" s="283" t="s">
        <v>152</v>
      </c>
      <c r="G4" s="283" t="s">
        <v>35</v>
      </c>
      <c r="H4" s="258" t="s">
        <v>174</v>
      </c>
      <c r="I4" s="258"/>
      <c r="J4" s="259"/>
    </row>
    <row r="5" spans="1:12" ht="54.95" customHeight="1" x14ac:dyDescent="0.15">
      <c r="A5" s="256"/>
      <c r="B5" s="292"/>
      <c r="C5" s="16" t="s">
        <v>177</v>
      </c>
      <c r="D5" s="16" t="s">
        <v>152</v>
      </c>
      <c r="E5" s="258"/>
      <c r="F5" s="284"/>
      <c r="G5" s="284"/>
      <c r="H5" s="16" t="s">
        <v>201</v>
      </c>
      <c r="I5" s="16" t="s">
        <v>178</v>
      </c>
      <c r="J5" s="259"/>
    </row>
    <row r="6" spans="1:12" ht="9.9499999999999993" customHeight="1" x14ac:dyDescent="0.15">
      <c r="A6" s="257"/>
      <c r="B6" s="289" t="s">
        <v>137</v>
      </c>
      <c r="C6" s="290"/>
      <c r="D6" s="18" t="s">
        <v>138</v>
      </c>
      <c r="E6" s="18" t="s">
        <v>137</v>
      </c>
      <c r="F6" s="290" t="s">
        <v>138</v>
      </c>
      <c r="G6" s="290"/>
      <c r="H6" s="18" t="s">
        <v>137</v>
      </c>
      <c r="I6" s="290" t="s">
        <v>138</v>
      </c>
      <c r="J6" s="291"/>
    </row>
    <row r="7" spans="1:12" s="5" customFormat="1" ht="21.95" customHeight="1" x14ac:dyDescent="0.15">
      <c r="A7" s="35" t="s">
        <v>115</v>
      </c>
      <c r="B7" s="22"/>
      <c r="C7" s="23"/>
      <c r="D7" s="22"/>
      <c r="E7" s="23"/>
      <c r="F7" s="23"/>
      <c r="G7" s="22"/>
      <c r="H7" s="23"/>
      <c r="I7" s="22"/>
      <c r="J7" s="23"/>
      <c r="K7" s="23"/>
    </row>
    <row r="8" spans="1:12" s="5" customFormat="1" ht="15.95" customHeight="1" x14ac:dyDescent="0.15">
      <c r="A8" s="35" t="s">
        <v>208</v>
      </c>
      <c r="B8" s="143">
        <v>54</v>
      </c>
      <c r="C8" s="143">
        <v>54</v>
      </c>
      <c r="D8" s="140">
        <v>-3.5714285714285694</v>
      </c>
      <c r="E8" s="139">
        <v>4525</v>
      </c>
      <c r="F8" s="140">
        <v>-2.6043908738700026</v>
      </c>
      <c r="G8" s="140">
        <v>59.206938733401124</v>
      </c>
      <c r="H8" s="139">
        <v>4654</v>
      </c>
      <c r="I8" s="140">
        <v>97.228190803609792</v>
      </c>
      <c r="J8" s="140">
        <v>47.499937738451685</v>
      </c>
      <c r="K8" s="32"/>
    </row>
    <row r="9" spans="1:12" s="3" customFormat="1" ht="12" customHeight="1" x14ac:dyDescent="0.15">
      <c r="A9" s="40" t="s">
        <v>204</v>
      </c>
      <c r="B9" s="144"/>
      <c r="C9" s="144"/>
      <c r="D9" s="144"/>
      <c r="E9" s="144"/>
      <c r="F9" s="144"/>
      <c r="G9" s="144"/>
      <c r="H9" s="144"/>
      <c r="I9" s="144"/>
      <c r="J9" s="144"/>
      <c r="K9" s="31"/>
    </row>
    <row r="10" spans="1:12" s="3" customFormat="1" ht="9.9499999999999993" customHeight="1" x14ac:dyDescent="0.15">
      <c r="A10" s="40" t="s">
        <v>60</v>
      </c>
      <c r="B10" s="144">
        <v>21</v>
      </c>
      <c r="C10" s="144">
        <v>21</v>
      </c>
      <c r="D10" s="142">
        <v>0</v>
      </c>
      <c r="E10" s="141">
        <v>2970</v>
      </c>
      <c r="F10" s="142">
        <v>-0.30211480362537202</v>
      </c>
      <c r="G10" s="142">
        <v>61.057239057239052</v>
      </c>
      <c r="H10" s="141">
        <v>2981</v>
      </c>
      <c r="I10" s="142">
        <v>99.630996309963109</v>
      </c>
      <c r="J10" s="142">
        <v>49.501647573769887</v>
      </c>
      <c r="K10" s="31"/>
      <c r="L10" s="5"/>
    </row>
    <row r="11" spans="1:12" s="3" customFormat="1" ht="9.9499999999999993" customHeight="1" x14ac:dyDescent="0.15">
      <c r="A11" s="40" t="s">
        <v>51</v>
      </c>
      <c r="B11" s="144">
        <v>8</v>
      </c>
      <c r="C11" s="144">
        <v>8</v>
      </c>
      <c r="D11" s="142">
        <v>-20</v>
      </c>
      <c r="E11" s="141">
        <v>142</v>
      </c>
      <c r="F11" s="142">
        <v>-26.041666666666671</v>
      </c>
      <c r="G11" s="142">
        <v>38.615023474178408</v>
      </c>
      <c r="H11" s="141">
        <v>143</v>
      </c>
      <c r="I11" s="142">
        <v>99.300699300699307</v>
      </c>
      <c r="J11" s="142">
        <v>28.471368601711621</v>
      </c>
      <c r="K11" s="31"/>
    </row>
    <row r="12" spans="1:12" s="5" customFormat="1" ht="21.95" customHeight="1" x14ac:dyDescent="0.15">
      <c r="A12" s="35" t="s">
        <v>116</v>
      </c>
      <c r="B12" s="143"/>
      <c r="C12" s="143"/>
      <c r="D12" s="143"/>
      <c r="E12" s="143"/>
      <c r="F12" s="143"/>
      <c r="G12" s="143"/>
      <c r="H12" s="143"/>
      <c r="I12" s="143"/>
      <c r="J12" s="143"/>
      <c r="K12" s="23"/>
    </row>
    <row r="13" spans="1:12" s="5" customFormat="1" ht="15.95" customHeight="1" x14ac:dyDescent="0.15">
      <c r="A13" s="35" t="s">
        <v>208</v>
      </c>
      <c r="B13" s="139">
        <v>15</v>
      </c>
      <c r="C13" s="139">
        <v>15</v>
      </c>
      <c r="D13" s="140">
        <v>0</v>
      </c>
      <c r="E13" s="139">
        <v>1401</v>
      </c>
      <c r="F13" s="140">
        <v>0.14295925661186004</v>
      </c>
      <c r="G13" s="140">
        <v>39.514632405424699</v>
      </c>
      <c r="H13" s="139">
        <v>1401</v>
      </c>
      <c r="I13" s="140">
        <v>100</v>
      </c>
      <c r="J13" s="140">
        <v>33.776241525390468</v>
      </c>
      <c r="K13" s="32"/>
    </row>
    <row r="14" spans="1:12" s="3" customFormat="1" ht="12" customHeight="1" x14ac:dyDescent="0.15">
      <c r="A14" s="40" t="s">
        <v>204</v>
      </c>
      <c r="B14" s="144"/>
      <c r="C14" s="144"/>
      <c r="D14" s="144"/>
      <c r="E14" s="144"/>
      <c r="F14" s="144"/>
      <c r="G14" s="144"/>
      <c r="H14" s="144"/>
      <c r="I14" s="144"/>
      <c r="J14" s="144"/>
      <c r="K14" s="31"/>
    </row>
    <row r="15" spans="1:12" s="3" customFormat="1" ht="9.9499999999999993" customHeight="1" x14ac:dyDescent="0.15">
      <c r="A15" s="40" t="s">
        <v>60</v>
      </c>
      <c r="B15" s="141">
        <v>6</v>
      </c>
      <c r="C15" s="141">
        <v>6</v>
      </c>
      <c r="D15" s="142">
        <v>0</v>
      </c>
      <c r="E15" s="141">
        <v>1022</v>
      </c>
      <c r="F15" s="142">
        <v>0.19607843137255543</v>
      </c>
      <c r="G15" s="142">
        <v>38.861709067188521</v>
      </c>
      <c r="H15" s="141">
        <v>1022</v>
      </c>
      <c r="I15" s="142">
        <v>100</v>
      </c>
      <c r="J15" s="142">
        <v>32.828377059532691</v>
      </c>
      <c r="K15" s="31"/>
    </row>
    <row r="16" spans="1:12" s="3" customFormat="1" ht="9.9499999999999993" customHeight="1" x14ac:dyDescent="0.15">
      <c r="A16" s="40" t="s">
        <v>51</v>
      </c>
      <c r="B16" s="141">
        <v>4</v>
      </c>
      <c r="C16" s="141">
        <v>4</v>
      </c>
      <c r="D16" s="142">
        <v>0</v>
      </c>
      <c r="E16" s="141">
        <v>86</v>
      </c>
      <c r="F16" s="142">
        <v>0</v>
      </c>
      <c r="G16" s="142">
        <v>42.286821705426355</v>
      </c>
      <c r="H16" s="141">
        <v>86</v>
      </c>
      <c r="I16" s="142">
        <v>100</v>
      </c>
      <c r="J16" s="142">
        <v>39.16006474146009</v>
      </c>
      <c r="K16" s="31"/>
    </row>
    <row r="17" spans="1:11" s="5" customFormat="1" ht="21.95" customHeight="1" x14ac:dyDescent="0.15">
      <c r="A17" s="35" t="s">
        <v>117</v>
      </c>
      <c r="B17" s="143"/>
      <c r="C17" s="143"/>
      <c r="D17" s="143"/>
      <c r="E17" s="143"/>
      <c r="F17" s="143"/>
      <c r="G17" s="143"/>
      <c r="H17" s="143"/>
      <c r="I17" s="143"/>
      <c r="J17" s="143"/>
      <c r="K17" s="23"/>
    </row>
    <row r="18" spans="1:11" s="5" customFormat="1" ht="15.95" customHeight="1" x14ac:dyDescent="0.15">
      <c r="A18" s="35" t="s">
        <v>208</v>
      </c>
      <c r="B18" s="139">
        <v>27</v>
      </c>
      <c r="C18" s="139">
        <v>27</v>
      </c>
      <c r="D18" s="140">
        <v>8</v>
      </c>
      <c r="E18" s="139">
        <v>1765</v>
      </c>
      <c r="F18" s="140">
        <v>4.4997039668442795</v>
      </c>
      <c r="G18" s="140">
        <v>63.106704438149194</v>
      </c>
      <c r="H18" s="139">
        <v>1767</v>
      </c>
      <c r="I18" s="140">
        <v>99.886813808715331</v>
      </c>
      <c r="J18" s="140">
        <v>48.988678041779622</v>
      </c>
      <c r="K18" s="32"/>
    </row>
    <row r="19" spans="1:11" s="3" customFormat="1" ht="12" customHeight="1" x14ac:dyDescent="0.15">
      <c r="A19" s="40" t="s">
        <v>204</v>
      </c>
      <c r="B19" s="144"/>
      <c r="C19" s="144"/>
      <c r="D19" s="144"/>
      <c r="E19" s="144"/>
      <c r="F19" s="144"/>
      <c r="G19" s="144"/>
      <c r="H19" s="144"/>
      <c r="I19" s="144"/>
      <c r="J19" s="144"/>
      <c r="K19" s="31"/>
    </row>
    <row r="20" spans="1:11" s="3" customFormat="1" ht="9.9499999999999993" customHeight="1" x14ac:dyDescent="0.15">
      <c r="A20" s="40" t="s">
        <v>60</v>
      </c>
      <c r="B20" s="141">
        <v>9</v>
      </c>
      <c r="C20" s="141">
        <v>9</v>
      </c>
      <c r="D20" s="142">
        <v>0</v>
      </c>
      <c r="E20" s="141">
        <v>1131</v>
      </c>
      <c r="F20" s="142">
        <v>0.26595744680851396</v>
      </c>
      <c r="G20" s="142">
        <v>67.376952549366337</v>
      </c>
      <c r="H20" s="141">
        <v>1132</v>
      </c>
      <c r="I20" s="142">
        <v>99.911660777385151</v>
      </c>
      <c r="J20" s="142">
        <v>51.446529463819743</v>
      </c>
      <c r="K20" s="31"/>
    </row>
    <row r="21" spans="1:11" s="3" customFormat="1" ht="9.9499999999999993" customHeight="1" x14ac:dyDescent="0.15">
      <c r="A21" s="40" t="s">
        <v>51</v>
      </c>
      <c r="B21" s="141">
        <v>6</v>
      </c>
      <c r="C21" s="141">
        <v>6</v>
      </c>
      <c r="D21" s="142">
        <v>0</v>
      </c>
      <c r="E21" s="141">
        <v>251</v>
      </c>
      <c r="F21" s="142">
        <v>16.744186046511629</v>
      </c>
      <c r="G21" s="142">
        <v>58.061088977423637</v>
      </c>
      <c r="H21" s="141">
        <v>251</v>
      </c>
      <c r="I21" s="142">
        <v>100</v>
      </c>
      <c r="J21" s="142">
        <v>44.270824917185102</v>
      </c>
      <c r="K21" s="31"/>
    </row>
    <row r="22" spans="1:11" s="5" customFormat="1" ht="21.95" customHeight="1" x14ac:dyDescent="0.15">
      <c r="A22" s="35" t="s">
        <v>118</v>
      </c>
      <c r="B22" s="143"/>
      <c r="C22" s="143"/>
      <c r="D22" s="143"/>
      <c r="E22" s="143"/>
      <c r="F22" s="143"/>
      <c r="G22" s="143"/>
      <c r="H22" s="143"/>
      <c r="I22" s="143"/>
      <c r="J22" s="143"/>
      <c r="K22" s="23"/>
    </row>
    <row r="23" spans="1:11" s="5" customFormat="1" ht="15.95" customHeight="1" x14ac:dyDescent="0.15">
      <c r="A23" s="35" t="s">
        <v>208</v>
      </c>
      <c r="B23" s="139">
        <v>16</v>
      </c>
      <c r="C23" s="139">
        <v>16</v>
      </c>
      <c r="D23" s="140">
        <v>0</v>
      </c>
      <c r="E23" s="139">
        <v>1689</v>
      </c>
      <c r="F23" s="140">
        <v>13.127930341594109</v>
      </c>
      <c r="G23" s="140">
        <v>46.037102822182753</v>
      </c>
      <c r="H23" s="139">
        <v>1696</v>
      </c>
      <c r="I23" s="140">
        <v>99.587264150943398</v>
      </c>
      <c r="J23" s="140">
        <v>39.128662631405724</v>
      </c>
      <c r="K23" s="32"/>
    </row>
    <row r="24" spans="1:11" s="3" customFormat="1" ht="12" customHeight="1" x14ac:dyDescent="0.15">
      <c r="A24" s="40" t="s">
        <v>204</v>
      </c>
      <c r="B24" s="144"/>
      <c r="C24" s="144"/>
      <c r="D24" s="144"/>
      <c r="E24" s="144"/>
      <c r="F24" s="144"/>
      <c r="G24" s="144"/>
      <c r="H24" s="144"/>
      <c r="I24" s="144"/>
      <c r="J24" s="144"/>
      <c r="K24" s="31"/>
    </row>
    <row r="25" spans="1:11" s="3" customFormat="1" ht="9.9499999999999993" customHeight="1" x14ac:dyDescent="0.15">
      <c r="A25" s="40" t="s">
        <v>60</v>
      </c>
      <c r="B25" s="141">
        <v>7</v>
      </c>
      <c r="C25" s="141">
        <v>7</v>
      </c>
      <c r="D25" s="142">
        <v>16.666666666666671</v>
      </c>
      <c r="E25" s="141">
        <v>1484</v>
      </c>
      <c r="F25" s="142">
        <v>16.300940438871478</v>
      </c>
      <c r="G25" s="142">
        <v>48.885893980233604</v>
      </c>
      <c r="H25" s="141">
        <v>1489</v>
      </c>
      <c r="I25" s="142">
        <v>99.664204163868362</v>
      </c>
      <c r="J25" s="142">
        <v>41.532146252574869</v>
      </c>
      <c r="K25" s="31"/>
    </row>
    <row r="26" spans="1:11" s="3" customFormat="1" ht="9.9499999999999993" customHeight="1" x14ac:dyDescent="0.15">
      <c r="A26" s="40" t="s">
        <v>51</v>
      </c>
      <c r="B26" s="141">
        <v>5</v>
      </c>
      <c r="C26" s="141">
        <v>5</v>
      </c>
      <c r="D26" s="142">
        <v>-16.666666666666671</v>
      </c>
      <c r="E26" s="141">
        <v>67</v>
      </c>
      <c r="F26" s="142">
        <v>-15.189873417721515</v>
      </c>
      <c r="G26" s="142">
        <v>24.129353233830848</v>
      </c>
      <c r="H26" s="141">
        <v>67</v>
      </c>
      <c r="I26" s="142">
        <v>100</v>
      </c>
      <c r="J26" s="142">
        <v>24.015182011616538</v>
      </c>
      <c r="K26" s="31"/>
    </row>
    <row r="27" spans="1:11" s="5" customFormat="1" ht="21.95" customHeight="1" x14ac:dyDescent="0.15">
      <c r="A27" s="35" t="s">
        <v>119</v>
      </c>
      <c r="B27" s="143"/>
      <c r="C27" s="143"/>
      <c r="D27" s="143"/>
      <c r="E27" s="143"/>
      <c r="F27" s="143"/>
      <c r="G27" s="143"/>
      <c r="H27" s="143"/>
      <c r="I27" s="143"/>
      <c r="J27" s="143"/>
      <c r="K27" s="23"/>
    </row>
    <row r="28" spans="1:11" s="5" customFormat="1" ht="15.95" customHeight="1" x14ac:dyDescent="0.15">
      <c r="A28" s="35" t="s">
        <v>208</v>
      </c>
      <c r="B28" s="139">
        <v>35</v>
      </c>
      <c r="C28" s="139">
        <v>34</v>
      </c>
      <c r="D28" s="140">
        <v>-5.5555555555555571</v>
      </c>
      <c r="E28" s="139">
        <v>3550</v>
      </c>
      <c r="F28" s="140">
        <v>-0.56022408963585235</v>
      </c>
      <c r="G28" s="140">
        <v>61.466666666666669</v>
      </c>
      <c r="H28" s="139">
        <v>3590</v>
      </c>
      <c r="I28" s="140">
        <v>98.885793871866284</v>
      </c>
      <c r="J28" s="140">
        <v>49.343964859659089</v>
      </c>
      <c r="K28" s="32"/>
    </row>
    <row r="29" spans="1:11" s="3" customFormat="1" ht="12" customHeight="1" x14ac:dyDescent="0.15">
      <c r="A29" s="40" t="s">
        <v>204</v>
      </c>
      <c r="B29" s="144"/>
      <c r="C29" s="144"/>
      <c r="D29" s="144"/>
      <c r="E29" s="144"/>
      <c r="F29" s="144"/>
      <c r="G29" s="144"/>
      <c r="H29" s="144"/>
      <c r="I29" s="144"/>
      <c r="J29" s="144"/>
      <c r="K29" s="31"/>
    </row>
    <row r="30" spans="1:11" s="3" customFormat="1" ht="9.9499999999999993" customHeight="1" x14ac:dyDescent="0.15">
      <c r="A30" s="40" t="s">
        <v>60</v>
      </c>
      <c r="B30" s="141">
        <v>12</v>
      </c>
      <c r="C30" s="141">
        <v>11</v>
      </c>
      <c r="D30" s="142">
        <v>-8.3333333333333286</v>
      </c>
      <c r="E30" s="141">
        <v>2122</v>
      </c>
      <c r="F30" s="142">
        <v>-4.710315591144365E-2</v>
      </c>
      <c r="G30" s="142">
        <v>66.027332704995288</v>
      </c>
      <c r="H30" s="141">
        <v>2156</v>
      </c>
      <c r="I30" s="142">
        <v>98.423005565862709</v>
      </c>
      <c r="J30" s="142">
        <v>53.062839098806514</v>
      </c>
      <c r="K30" s="31"/>
    </row>
    <row r="31" spans="1:11" s="3" customFormat="1" ht="9.9499999999999993" customHeight="1" x14ac:dyDescent="0.15">
      <c r="A31" s="40" t="s">
        <v>51</v>
      </c>
      <c r="B31" s="141">
        <v>3</v>
      </c>
      <c r="C31" s="141">
        <v>3</v>
      </c>
      <c r="D31" s="142">
        <v>-25</v>
      </c>
      <c r="E31" s="141">
        <v>59</v>
      </c>
      <c r="F31" s="142">
        <v>-18.055555555555557</v>
      </c>
      <c r="G31" s="142">
        <v>25.36723163841808</v>
      </c>
      <c r="H31" s="141">
        <v>59</v>
      </c>
      <c r="I31" s="142">
        <v>100</v>
      </c>
      <c r="J31" s="142">
        <v>23.012025436000755</v>
      </c>
      <c r="K31" s="31"/>
    </row>
    <row r="32" spans="1:11" s="5" customFormat="1" ht="21.95" customHeight="1" x14ac:dyDescent="0.15">
      <c r="A32" s="35" t="s">
        <v>120</v>
      </c>
      <c r="B32" s="143"/>
      <c r="C32" s="143"/>
      <c r="D32" s="143"/>
      <c r="E32" s="143"/>
      <c r="F32" s="143"/>
      <c r="G32" s="143"/>
      <c r="H32" s="143"/>
      <c r="I32" s="143"/>
      <c r="J32" s="143"/>
      <c r="K32" s="23"/>
    </row>
    <row r="33" spans="1:11" s="5" customFormat="1" ht="15.95" customHeight="1" x14ac:dyDescent="0.15">
      <c r="A33" s="35" t="s">
        <v>208</v>
      </c>
      <c r="B33" s="139">
        <v>27</v>
      </c>
      <c r="C33" s="139">
        <v>27</v>
      </c>
      <c r="D33" s="140">
        <v>-10</v>
      </c>
      <c r="E33" s="139">
        <v>1878</v>
      </c>
      <c r="F33" s="140">
        <v>-3.0459473412493594</v>
      </c>
      <c r="G33" s="140">
        <v>59.208377706780254</v>
      </c>
      <c r="H33" s="139">
        <v>1883</v>
      </c>
      <c r="I33" s="140">
        <v>99.734466277217209</v>
      </c>
      <c r="J33" s="140">
        <v>49.844519785466545</v>
      </c>
      <c r="K33" s="32"/>
    </row>
    <row r="34" spans="1:11" s="3" customFormat="1" ht="12" customHeight="1" x14ac:dyDescent="0.15">
      <c r="A34" s="40" t="s">
        <v>204</v>
      </c>
      <c r="B34" s="144"/>
      <c r="C34" s="144"/>
      <c r="D34" s="144"/>
      <c r="E34" s="144"/>
      <c r="F34" s="144"/>
      <c r="G34" s="144"/>
      <c r="H34" s="144"/>
      <c r="I34" s="144"/>
      <c r="J34" s="144"/>
      <c r="K34" s="31"/>
    </row>
    <row r="35" spans="1:11" s="3" customFormat="1" ht="9.9499999999999993" customHeight="1" x14ac:dyDescent="0.15">
      <c r="A35" s="40" t="s">
        <v>60</v>
      </c>
      <c r="B35" s="141">
        <v>14</v>
      </c>
      <c r="C35" s="141">
        <v>14</v>
      </c>
      <c r="D35" s="142">
        <v>-6.6666666666666714</v>
      </c>
      <c r="E35" s="141">
        <v>1460</v>
      </c>
      <c r="F35" s="142">
        <v>-1.1509817197021022</v>
      </c>
      <c r="G35" s="142">
        <v>58.399543378995432</v>
      </c>
      <c r="H35" s="141">
        <v>1465</v>
      </c>
      <c r="I35" s="142">
        <v>99.658703071672349</v>
      </c>
      <c r="J35" s="142">
        <v>50.260261805409698</v>
      </c>
      <c r="K35" s="31"/>
    </row>
    <row r="36" spans="1:11" s="3" customFormat="1" ht="9.9499999999999993" customHeight="1" x14ac:dyDescent="0.15">
      <c r="A36" s="40" t="s">
        <v>51</v>
      </c>
      <c r="B36" s="141">
        <v>4</v>
      </c>
      <c r="C36" s="141">
        <v>4</v>
      </c>
      <c r="D36" s="142">
        <v>0</v>
      </c>
      <c r="E36" s="141">
        <v>87</v>
      </c>
      <c r="F36" s="142">
        <v>0</v>
      </c>
      <c r="G36" s="142">
        <v>39.770114942528735</v>
      </c>
      <c r="H36" s="141">
        <v>87</v>
      </c>
      <c r="I36" s="142">
        <v>100</v>
      </c>
      <c r="J36" s="142">
        <v>28.245000215973391</v>
      </c>
      <c r="K36" s="31"/>
    </row>
    <row r="37" spans="1:11" s="5" customFormat="1" ht="21.95" customHeight="1" x14ac:dyDescent="0.15">
      <c r="A37" s="35" t="s">
        <v>156</v>
      </c>
      <c r="B37" s="143"/>
      <c r="C37" s="143"/>
      <c r="D37" s="143"/>
      <c r="E37" s="143"/>
      <c r="F37" s="143"/>
      <c r="G37" s="143"/>
      <c r="H37" s="143"/>
      <c r="I37" s="143"/>
      <c r="J37" s="143"/>
      <c r="K37" s="23"/>
    </row>
    <row r="38" spans="1:11" s="5" customFormat="1" ht="15.95" customHeight="1" x14ac:dyDescent="0.15">
      <c r="A38" s="35" t="s">
        <v>208</v>
      </c>
      <c r="B38" s="139">
        <v>35</v>
      </c>
      <c r="C38" s="139">
        <v>35</v>
      </c>
      <c r="D38" s="140">
        <v>0</v>
      </c>
      <c r="E38" s="139">
        <v>1249</v>
      </c>
      <c r="F38" s="140">
        <v>-3.9969254419677185</v>
      </c>
      <c r="G38" s="140">
        <v>37.288497464638375</v>
      </c>
      <c r="H38" s="139">
        <v>1265</v>
      </c>
      <c r="I38" s="140">
        <v>98.735177865612641</v>
      </c>
      <c r="J38" s="140">
        <v>30.899366490792158</v>
      </c>
      <c r="K38" s="32"/>
    </row>
    <row r="39" spans="1:11" s="3" customFormat="1" ht="12" customHeight="1" x14ac:dyDescent="0.15">
      <c r="A39" s="40" t="s">
        <v>204</v>
      </c>
      <c r="B39" s="144"/>
      <c r="C39" s="144"/>
      <c r="D39" s="144"/>
      <c r="E39" s="144"/>
      <c r="F39" s="144"/>
      <c r="G39" s="144"/>
      <c r="H39" s="144"/>
      <c r="I39" s="144"/>
      <c r="J39" s="144"/>
      <c r="K39" s="31"/>
    </row>
    <row r="40" spans="1:11" s="3" customFormat="1" ht="9.9499999999999993" customHeight="1" x14ac:dyDescent="0.15">
      <c r="A40" s="40" t="s">
        <v>60</v>
      </c>
      <c r="B40" s="141">
        <v>13</v>
      </c>
      <c r="C40" s="141">
        <v>13</v>
      </c>
      <c r="D40" s="142">
        <v>-7.1428571428571388</v>
      </c>
      <c r="E40" s="141">
        <v>873</v>
      </c>
      <c r="F40" s="142">
        <v>-6.0279870828848203</v>
      </c>
      <c r="G40" s="142">
        <v>44.665903016418476</v>
      </c>
      <c r="H40" s="141">
        <v>875</v>
      </c>
      <c r="I40" s="142">
        <v>99.771428571428572</v>
      </c>
      <c r="J40" s="142">
        <v>37.609292341369674</v>
      </c>
      <c r="K40" s="31"/>
    </row>
    <row r="41" spans="1:11" s="3" customFormat="1" ht="9.9499999999999993" customHeight="1" x14ac:dyDescent="0.15">
      <c r="A41" s="40" t="s">
        <v>51</v>
      </c>
      <c r="B41" s="141">
        <v>17</v>
      </c>
      <c r="C41" s="141">
        <v>17</v>
      </c>
      <c r="D41" s="142">
        <v>0</v>
      </c>
      <c r="E41" s="141">
        <v>308</v>
      </c>
      <c r="F41" s="142">
        <v>-2.5316455696202524</v>
      </c>
      <c r="G41" s="142">
        <v>16.634199134199136</v>
      </c>
      <c r="H41" s="141">
        <v>320</v>
      </c>
      <c r="I41" s="142">
        <v>96.25</v>
      </c>
      <c r="J41" s="142">
        <v>12.532887763881442</v>
      </c>
      <c r="K41" s="31"/>
    </row>
    <row r="42" spans="1:11" s="5" customFormat="1" ht="21.95" customHeight="1" x14ac:dyDescent="0.15">
      <c r="A42" s="35" t="s">
        <v>157</v>
      </c>
      <c r="B42" s="143"/>
      <c r="C42" s="143"/>
      <c r="D42" s="143"/>
      <c r="E42" s="143"/>
      <c r="F42" s="143"/>
      <c r="G42" s="143"/>
      <c r="H42" s="143"/>
      <c r="I42" s="143"/>
      <c r="J42" s="143"/>
      <c r="K42" s="23"/>
    </row>
    <row r="43" spans="1:11" s="5" customFormat="1" ht="15.95" customHeight="1" x14ac:dyDescent="0.15">
      <c r="A43" s="35" t="s">
        <v>208</v>
      </c>
      <c r="B43" s="139">
        <v>26</v>
      </c>
      <c r="C43" s="139">
        <v>25</v>
      </c>
      <c r="D43" s="140">
        <v>-7.4074074074074048</v>
      </c>
      <c r="E43" s="139">
        <v>1222</v>
      </c>
      <c r="F43" s="140">
        <v>-6.7887109077040435</v>
      </c>
      <c r="G43" s="140">
        <v>38.570649208947081</v>
      </c>
      <c r="H43" s="139">
        <v>1300</v>
      </c>
      <c r="I43" s="140">
        <v>94</v>
      </c>
      <c r="J43" s="140">
        <v>32.365190130776398</v>
      </c>
      <c r="K43" s="32"/>
    </row>
    <row r="44" spans="1:11" s="3" customFormat="1" ht="12" customHeight="1" x14ac:dyDescent="0.15">
      <c r="A44" s="40" t="s">
        <v>204</v>
      </c>
      <c r="B44" s="144"/>
      <c r="C44" s="144"/>
      <c r="D44" s="144"/>
      <c r="E44" s="144"/>
      <c r="F44" s="144"/>
      <c r="G44" s="144"/>
      <c r="H44" s="144"/>
      <c r="I44" s="144"/>
      <c r="J44" s="144"/>
      <c r="K44" s="31"/>
    </row>
    <row r="45" spans="1:11" s="3" customFormat="1" ht="9.9499999999999993" customHeight="1" x14ac:dyDescent="0.15">
      <c r="A45" s="40" t="s">
        <v>60</v>
      </c>
      <c r="B45" s="141">
        <v>15</v>
      </c>
      <c r="C45" s="141">
        <v>14</v>
      </c>
      <c r="D45" s="142">
        <v>-6.6666666666666714</v>
      </c>
      <c r="E45" s="141">
        <v>922</v>
      </c>
      <c r="F45" s="142">
        <v>-8.2587064676616961</v>
      </c>
      <c r="G45" s="142">
        <v>39.587852494577007</v>
      </c>
      <c r="H45" s="141">
        <v>987</v>
      </c>
      <c r="I45" s="142">
        <v>93.41438703140831</v>
      </c>
      <c r="J45" s="142">
        <v>33.794662277613583</v>
      </c>
      <c r="K45" s="31"/>
    </row>
    <row r="46" spans="1:11" s="3" customFormat="1" ht="9.9499999999999993" customHeight="1" x14ac:dyDescent="0.15">
      <c r="A46" s="40" t="s">
        <v>51</v>
      </c>
      <c r="B46" s="141">
        <v>4</v>
      </c>
      <c r="C46" s="141">
        <v>4</v>
      </c>
      <c r="D46" s="142">
        <v>-20</v>
      </c>
      <c r="E46" s="141">
        <v>82</v>
      </c>
      <c r="F46" s="142">
        <v>-13.684210526315795</v>
      </c>
      <c r="G46" s="142">
        <v>25.081300813008127</v>
      </c>
      <c r="H46" s="141">
        <v>82</v>
      </c>
      <c r="I46" s="142">
        <v>100</v>
      </c>
      <c r="J46" s="142">
        <v>20.168959076243844</v>
      </c>
      <c r="K46" s="31"/>
    </row>
    <row r="47" spans="1:11" s="3" customFormat="1" ht="20.100000000000001" customHeight="1" x14ac:dyDescent="0.15">
      <c r="A47" s="12" t="s">
        <v>47</v>
      </c>
    </row>
    <row r="48" spans="1:11" ht="9.9499999999999993" customHeight="1" x14ac:dyDescent="0.15">
      <c r="A48" s="282" t="s">
        <v>199</v>
      </c>
      <c r="B48" s="282"/>
      <c r="C48" s="282"/>
      <c r="D48" s="282"/>
      <c r="E48" s="282"/>
      <c r="F48" s="282"/>
      <c r="G48" s="282"/>
      <c r="H48" s="282"/>
      <c r="I48" s="282"/>
      <c r="J48" s="282"/>
      <c r="K48" s="28"/>
    </row>
  </sheetData>
  <mergeCells count="16">
    <mergeCell ref="A48:J48"/>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phoneticPr fontId="18" type="noConversion"/>
  <conditionalFormatting sqref="B3">
    <cfRule type="cellIs" dxfId="11"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5" orientation="portrait" useFirstPageNumber="1" r:id="rId1"/>
  <headerFooter alignWithMargins="0">
    <oddHeader>&amp;C&amp;8- &amp;P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D15"/>
  <sheetViews>
    <sheetView zoomScaleNormal="100" workbookViewId="0">
      <selection sqref="A1:C1"/>
    </sheetView>
  </sheetViews>
  <sheetFormatPr baseColWidth="10" defaultRowHeight="11.25" x14ac:dyDescent="0.2"/>
  <cols>
    <col min="1" max="1" width="4.28515625" style="6" customWidth="1"/>
    <col min="2" max="2" width="76.7109375" style="6" customWidth="1"/>
    <col min="3" max="3" width="4.7109375" style="6" customWidth="1"/>
    <col min="4" max="16384" width="11.42578125" style="6"/>
  </cols>
  <sheetData>
    <row r="1" spans="1:4" s="9" customFormat="1" ht="39" customHeight="1" x14ac:dyDescent="0.2">
      <c r="A1" s="224" t="s">
        <v>126</v>
      </c>
      <c r="B1" s="224"/>
      <c r="C1" s="224"/>
    </row>
    <row r="2" spans="1:4" ht="22.5" x14ac:dyDescent="0.2">
      <c r="A2" s="57" t="s">
        <v>90</v>
      </c>
      <c r="B2" s="161" t="s">
        <v>469</v>
      </c>
      <c r="C2" s="10">
        <v>6</v>
      </c>
    </row>
    <row r="3" spans="1:4" ht="12.95" customHeight="1" x14ac:dyDescent="0.2">
      <c r="A3" s="226"/>
      <c r="B3" s="226"/>
      <c r="C3" s="226"/>
    </row>
    <row r="4" spans="1:4" ht="22.5" x14ac:dyDescent="0.2">
      <c r="A4" s="57" t="s">
        <v>91</v>
      </c>
      <c r="B4" s="161" t="s">
        <v>489</v>
      </c>
      <c r="C4" s="10">
        <v>6</v>
      </c>
    </row>
    <row r="5" spans="1:4" ht="12.95" customHeight="1" x14ac:dyDescent="0.2">
      <c r="A5" s="226"/>
      <c r="B5" s="226"/>
      <c r="C5" s="226"/>
    </row>
    <row r="6" spans="1:4" ht="22.5" x14ac:dyDescent="0.2">
      <c r="A6" s="57" t="s">
        <v>92</v>
      </c>
      <c r="B6" s="161" t="s">
        <v>490</v>
      </c>
      <c r="C6" s="10">
        <v>7</v>
      </c>
      <c r="D6" s="54"/>
    </row>
    <row r="7" spans="1:4" ht="12.95" customHeight="1" x14ac:dyDescent="0.2">
      <c r="A7" s="226"/>
      <c r="B7" s="226"/>
      <c r="C7" s="226"/>
    </row>
    <row r="8" spans="1:4" ht="22.5" x14ac:dyDescent="0.2">
      <c r="A8" s="57" t="s">
        <v>93</v>
      </c>
      <c r="B8" s="161" t="s">
        <v>491</v>
      </c>
      <c r="C8" s="10">
        <v>7</v>
      </c>
      <c r="D8" s="54"/>
    </row>
    <row r="9" spans="1:4" ht="12.95" customHeight="1" x14ac:dyDescent="0.2">
      <c r="A9" s="226"/>
      <c r="B9" s="226"/>
      <c r="C9" s="226"/>
    </row>
    <row r="10" spans="1:4" ht="22.5" x14ac:dyDescent="0.2">
      <c r="A10" s="57" t="s">
        <v>94</v>
      </c>
      <c r="B10" s="161" t="s">
        <v>492</v>
      </c>
      <c r="C10" s="10">
        <v>8</v>
      </c>
    </row>
    <row r="11" spans="1:4" ht="12.95" customHeight="1" x14ac:dyDescent="0.2">
      <c r="A11" s="226"/>
      <c r="B11" s="226"/>
      <c r="C11" s="226"/>
    </row>
    <row r="12" spans="1:4" ht="22.5" x14ac:dyDescent="0.2">
      <c r="A12" s="57" t="s">
        <v>95</v>
      </c>
      <c r="B12" s="161" t="s">
        <v>493</v>
      </c>
      <c r="C12" s="10">
        <v>9</v>
      </c>
    </row>
    <row r="13" spans="1:4" ht="12.95" customHeight="1" x14ac:dyDescent="0.2">
      <c r="A13" s="226"/>
      <c r="B13" s="226"/>
      <c r="C13" s="226"/>
    </row>
    <row r="14" spans="1:4" s="9" customFormat="1" ht="39" customHeight="1" x14ac:dyDescent="0.2">
      <c r="A14" s="224" t="s">
        <v>127</v>
      </c>
      <c r="B14" s="224"/>
      <c r="C14" s="224"/>
    </row>
    <row r="15" spans="1:4" ht="12.95" customHeight="1" x14ac:dyDescent="0.2">
      <c r="A15" s="7"/>
      <c r="B15" s="98" t="s">
        <v>307</v>
      </c>
      <c r="C15" s="10">
        <v>43</v>
      </c>
    </row>
  </sheetData>
  <mergeCells count="8">
    <mergeCell ref="A1:C1"/>
    <mergeCell ref="A14:C14"/>
    <mergeCell ref="A3:C3"/>
    <mergeCell ref="A5:C5"/>
    <mergeCell ref="A7:C7"/>
    <mergeCell ref="A9:C9"/>
    <mergeCell ref="A11:C11"/>
    <mergeCell ref="A13:C13"/>
  </mergeCells>
  <phoneticPr fontId="18" type="noConversion"/>
  <printOptions horizontalCentered="1"/>
  <pageMargins left="0.78740157480314965" right="0.78740157480314965" top="0.78740157480314965" bottom="0.39370078740157483" header="0.51181102362204722" footer="0.51181102362204722"/>
  <pageSetup paperSize="9" firstPageNumber="2" orientation="portrait" useFirstPageNumber="1" r:id="rId1"/>
  <headerFooter alignWithMargins="0">
    <oddHeader>&amp;C&amp;8- &amp;P -</oddHead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3"/>
  <dimension ref="A1:K48"/>
  <sheetViews>
    <sheetView zoomScale="130" workbookViewId="0">
      <selection activeCell="K1" sqref="K1"/>
    </sheetView>
  </sheetViews>
  <sheetFormatPr baseColWidth="10" defaultRowHeight="8.25" x14ac:dyDescent="0.15"/>
  <cols>
    <col min="1" max="1" width="20.28515625" style="13" customWidth="1"/>
    <col min="2" max="10" width="7.85546875" style="13" customWidth="1"/>
    <col min="11" max="11" width="7.140625" style="13" customWidth="1"/>
    <col min="12" max="16384" width="11.42578125" style="13"/>
  </cols>
  <sheetData>
    <row r="1" spans="1:11" ht="39.950000000000003" customHeight="1" x14ac:dyDescent="0.15">
      <c r="A1" s="281" t="s">
        <v>252</v>
      </c>
      <c r="B1" s="281"/>
      <c r="C1" s="281"/>
      <c r="D1" s="281"/>
      <c r="E1" s="281"/>
      <c r="F1" s="281"/>
      <c r="G1" s="281"/>
      <c r="H1" s="281"/>
      <c r="I1" s="281"/>
      <c r="J1" s="281"/>
    </row>
    <row r="2" spans="1:11" ht="20.100000000000001" customHeight="1" x14ac:dyDescent="0.15">
      <c r="A2" s="255" t="s">
        <v>221</v>
      </c>
      <c r="B2" s="285" t="s">
        <v>494</v>
      </c>
      <c r="C2" s="286"/>
      <c r="D2" s="286"/>
      <c r="E2" s="286"/>
      <c r="F2" s="286"/>
      <c r="G2" s="286"/>
      <c r="H2" s="286"/>
      <c r="I2" s="287"/>
      <c r="J2" s="213" t="s">
        <v>496</v>
      </c>
    </row>
    <row r="3" spans="1:11" ht="9.9499999999999993" customHeight="1" x14ac:dyDescent="0.15">
      <c r="A3" s="256"/>
      <c r="B3" s="279" t="s">
        <v>326</v>
      </c>
      <c r="C3" s="288"/>
      <c r="D3" s="280"/>
      <c r="E3" s="258" t="s">
        <v>32</v>
      </c>
      <c r="F3" s="258"/>
      <c r="G3" s="258"/>
      <c r="H3" s="258"/>
      <c r="I3" s="258"/>
      <c r="J3" s="259" t="s">
        <v>31</v>
      </c>
    </row>
    <row r="4" spans="1:11" ht="9.9499999999999993" customHeight="1" x14ac:dyDescent="0.15">
      <c r="A4" s="256"/>
      <c r="B4" s="292" t="s">
        <v>136</v>
      </c>
      <c r="C4" s="258" t="s">
        <v>33</v>
      </c>
      <c r="D4" s="258"/>
      <c r="E4" s="258" t="s">
        <v>136</v>
      </c>
      <c r="F4" s="283" t="s">
        <v>152</v>
      </c>
      <c r="G4" s="283" t="s">
        <v>35</v>
      </c>
      <c r="H4" s="258" t="s">
        <v>174</v>
      </c>
      <c r="I4" s="258"/>
      <c r="J4" s="259"/>
    </row>
    <row r="5" spans="1:11" ht="54.95" customHeight="1" x14ac:dyDescent="0.15">
      <c r="A5" s="256"/>
      <c r="B5" s="292"/>
      <c r="C5" s="16" t="s">
        <v>177</v>
      </c>
      <c r="D5" s="16" t="s">
        <v>152</v>
      </c>
      <c r="E5" s="258"/>
      <c r="F5" s="284"/>
      <c r="G5" s="284"/>
      <c r="H5" s="16" t="s">
        <v>201</v>
      </c>
      <c r="I5" s="16" t="s">
        <v>178</v>
      </c>
      <c r="J5" s="259"/>
    </row>
    <row r="6" spans="1:11" ht="9.9499999999999993" customHeight="1" x14ac:dyDescent="0.15">
      <c r="A6" s="257"/>
      <c r="B6" s="289" t="s">
        <v>137</v>
      </c>
      <c r="C6" s="290"/>
      <c r="D6" s="18" t="s">
        <v>138</v>
      </c>
      <c r="E6" s="18" t="s">
        <v>137</v>
      </c>
      <c r="F6" s="290" t="s">
        <v>138</v>
      </c>
      <c r="G6" s="290"/>
      <c r="H6" s="18" t="s">
        <v>137</v>
      </c>
      <c r="I6" s="290" t="s">
        <v>138</v>
      </c>
      <c r="J6" s="291"/>
    </row>
    <row r="7" spans="1:11" s="5" customFormat="1" ht="21.95" customHeight="1" x14ac:dyDescent="0.15">
      <c r="A7" s="35" t="s">
        <v>158</v>
      </c>
      <c r="B7" s="22"/>
      <c r="C7" s="23"/>
      <c r="D7" s="22"/>
      <c r="E7" s="23"/>
      <c r="F7" s="23"/>
      <c r="G7" s="22"/>
      <c r="H7" s="23"/>
      <c r="I7" s="22"/>
      <c r="J7" s="23"/>
      <c r="K7" s="23"/>
    </row>
    <row r="8" spans="1:11" s="5" customFormat="1" ht="15.95" customHeight="1" x14ac:dyDescent="0.15">
      <c r="A8" s="35" t="s">
        <v>208</v>
      </c>
      <c r="B8" s="139">
        <v>64</v>
      </c>
      <c r="C8" s="139">
        <v>64</v>
      </c>
      <c r="D8" s="140">
        <v>1.5873015873015817</v>
      </c>
      <c r="E8" s="139">
        <v>1959</v>
      </c>
      <c r="F8" s="140">
        <v>2.6191723415400787</v>
      </c>
      <c r="G8" s="140">
        <v>39.259726316865766</v>
      </c>
      <c r="H8" s="139">
        <v>1982</v>
      </c>
      <c r="I8" s="140">
        <v>98.839556004036325</v>
      </c>
      <c r="J8" s="140">
        <v>33.274796633749531</v>
      </c>
      <c r="K8" s="32"/>
    </row>
    <row r="9" spans="1:11" s="3" customFormat="1" ht="12" customHeight="1" x14ac:dyDescent="0.15">
      <c r="A9" s="40" t="s">
        <v>204</v>
      </c>
      <c r="B9" s="144"/>
      <c r="C9" s="144"/>
      <c r="D9" s="144"/>
      <c r="E9" s="144"/>
      <c r="F9" s="144"/>
      <c r="G9" s="144"/>
      <c r="H9" s="144"/>
      <c r="I9" s="144"/>
      <c r="J9" s="144"/>
      <c r="K9" s="31"/>
    </row>
    <row r="10" spans="1:11" s="3" customFormat="1" ht="9.9499999999999993" customHeight="1" x14ac:dyDescent="0.15">
      <c r="A10" s="40" t="s">
        <v>60</v>
      </c>
      <c r="B10" s="141">
        <v>24</v>
      </c>
      <c r="C10" s="141">
        <v>24</v>
      </c>
      <c r="D10" s="142">
        <v>0</v>
      </c>
      <c r="E10" s="141">
        <v>1157</v>
      </c>
      <c r="F10" s="142">
        <v>1.3134851138353696</v>
      </c>
      <c r="G10" s="142">
        <v>45.060963306718932</v>
      </c>
      <c r="H10" s="141">
        <v>1170</v>
      </c>
      <c r="I10" s="142">
        <v>98.888888888888886</v>
      </c>
      <c r="J10" s="142">
        <v>37.778959243746513</v>
      </c>
      <c r="K10" s="31"/>
    </row>
    <row r="11" spans="1:11" s="3" customFormat="1" ht="9.9499999999999993" customHeight="1" x14ac:dyDescent="0.15">
      <c r="A11" s="40" t="s">
        <v>51</v>
      </c>
      <c r="B11" s="141">
        <v>27</v>
      </c>
      <c r="C11" s="141">
        <v>27</v>
      </c>
      <c r="D11" s="142">
        <v>3.8461538461538396</v>
      </c>
      <c r="E11" s="141">
        <v>569</v>
      </c>
      <c r="F11" s="142">
        <v>6.9548872180451156</v>
      </c>
      <c r="G11" s="142">
        <v>29.850570655371222</v>
      </c>
      <c r="H11" s="141">
        <v>572</v>
      </c>
      <c r="I11" s="142">
        <v>99.47552447552448</v>
      </c>
      <c r="J11" s="142">
        <v>25.248762420314115</v>
      </c>
      <c r="K11" s="31"/>
    </row>
    <row r="12" spans="1:11" s="5" customFormat="1" ht="21.95" customHeight="1" x14ac:dyDescent="0.15">
      <c r="A12" s="35" t="s">
        <v>159</v>
      </c>
      <c r="B12" s="143"/>
      <c r="C12" s="143"/>
      <c r="D12" s="143"/>
      <c r="E12" s="143"/>
      <c r="F12" s="143"/>
      <c r="G12" s="143"/>
      <c r="H12" s="143"/>
      <c r="I12" s="143"/>
      <c r="J12" s="143"/>
      <c r="K12" s="23"/>
    </row>
    <row r="13" spans="1:11" s="5" customFormat="1" ht="15.95" customHeight="1" x14ac:dyDescent="0.15">
      <c r="A13" s="35" t="s">
        <v>208</v>
      </c>
      <c r="B13" s="139">
        <v>31</v>
      </c>
      <c r="C13" s="139">
        <v>30</v>
      </c>
      <c r="D13" s="140">
        <v>-9.0909090909090935</v>
      </c>
      <c r="E13" s="139">
        <v>1430</v>
      </c>
      <c r="F13" s="140">
        <v>3.7735849056603712</v>
      </c>
      <c r="G13" s="140">
        <v>52.776223776223773</v>
      </c>
      <c r="H13" s="139">
        <v>1474</v>
      </c>
      <c r="I13" s="140">
        <v>97.014925373134332</v>
      </c>
      <c r="J13" s="140">
        <v>37.997219921090689</v>
      </c>
      <c r="K13" s="32"/>
    </row>
    <row r="14" spans="1:11" s="3" customFormat="1" ht="12" customHeight="1" x14ac:dyDescent="0.15">
      <c r="A14" s="40" t="s">
        <v>204</v>
      </c>
      <c r="B14" s="144"/>
      <c r="C14" s="144"/>
      <c r="D14" s="144"/>
      <c r="E14" s="144"/>
      <c r="F14" s="144"/>
      <c r="G14" s="144"/>
      <c r="H14" s="144"/>
      <c r="I14" s="144"/>
      <c r="J14" s="144"/>
      <c r="K14" s="31"/>
    </row>
    <row r="15" spans="1:11" s="3" customFormat="1" ht="9.9499999999999993" customHeight="1" x14ac:dyDescent="0.15">
      <c r="A15" s="40" t="s">
        <v>60</v>
      </c>
      <c r="B15" s="141">
        <v>13</v>
      </c>
      <c r="C15" s="141">
        <v>13</v>
      </c>
      <c r="D15" s="142">
        <v>-7.1428571428571388</v>
      </c>
      <c r="E15" s="141">
        <v>983</v>
      </c>
      <c r="F15" s="142">
        <v>4.0211640211640258</v>
      </c>
      <c r="G15" s="142">
        <v>58.606307222787393</v>
      </c>
      <c r="H15" s="141">
        <v>999</v>
      </c>
      <c r="I15" s="142">
        <v>98.398398398398399</v>
      </c>
      <c r="J15" s="142">
        <v>41.6155843697004</v>
      </c>
      <c r="K15" s="31"/>
    </row>
    <row r="16" spans="1:11" s="3" customFormat="1" ht="9.9499999999999993" customHeight="1" x14ac:dyDescent="0.15">
      <c r="A16" s="40" t="s">
        <v>51</v>
      </c>
      <c r="B16" s="141">
        <v>9</v>
      </c>
      <c r="C16" s="141">
        <v>8</v>
      </c>
      <c r="D16" s="142">
        <v>-20</v>
      </c>
      <c r="E16" s="141">
        <v>189</v>
      </c>
      <c r="F16" s="142">
        <v>-16.740088105726869</v>
      </c>
      <c r="G16" s="142">
        <v>30.511463844797177</v>
      </c>
      <c r="H16" s="141">
        <v>215</v>
      </c>
      <c r="I16" s="142">
        <v>87.906976744186053</v>
      </c>
      <c r="J16" s="142">
        <v>24.473702023962634</v>
      </c>
      <c r="K16" s="31"/>
    </row>
    <row r="17" spans="1:11" s="5" customFormat="1" ht="21.95" customHeight="1" x14ac:dyDescent="0.15">
      <c r="A17" s="35" t="s">
        <v>160</v>
      </c>
      <c r="B17" s="143"/>
      <c r="C17" s="143"/>
      <c r="D17" s="143"/>
      <c r="E17" s="143"/>
      <c r="F17" s="143"/>
      <c r="G17" s="143"/>
      <c r="H17" s="143"/>
      <c r="I17" s="143"/>
      <c r="J17" s="143"/>
      <c r="K17" s="23"/>
    </row>
    <row r="18" spans="1:11" s="5" customFormat="1" ht="15.95" customHeight="1" x14ac:dyDescent="0.15">
      <c r="A18" s="35" t="s">
        <v>208</v>
      </c>
      <c r="B18" s="139">
        <v>26</v>
      </c>
      <c r="C18" s="139">
        <v>26</v>
      </c>
      <c r="D18" s="140">
        <v>-3.7037037037037095</v>
      </c>
      <c r="E18" s="139">
        <v>796</v>
      </c>
      <c r="F18" s="140">
        <v>0.25188916876574297</v>
      </c>
      <c r="G18" s="140">
        <v>45.594639865996648</v>
      </c>
      <c r="H18" s="139">
        <v>801</v>
      </c>
      <c r="I18" s="140">
        <v>99.375780274656677</v>
      </c>
      <c r="J18" s="140">
        <v>36.442191534216072</v>
      </c>
      <c r="K18" s="32"/>
    </row>
    <row r="19" spans="1:11" s="3" customFormat="1" ht="12" customHeight="1" x14ac:dyDescent="0.15">
      <c r="A19" s="40" t="s">
        <v>204</v>
      </c>
      <c r="B19" s="144"/>
      <c r="C19" s="144"/>
      <c r="D19" s="144"/>
      <c r="E19" s="144"/>
      <c r="F19" s="144"/>
      <c r="G19" s="144"/>
      <c r="H19" s="144"/>
      <c r="I19" s="144"/>
      <c r="J19" s="144"/>
      <c r="K19" s="31"/>
    </row>
    <row r="20" spans="1:11" s="3" customFormat="1" ht="9.9499999999999993" customHeight="1" x14ac:dyDescent="0.15">
      <c r="A20" s="40" t="s">
        <v>60</v>
      </c>
      <c r="B20" s="141">
        <v>5</v>
      </c>
      <c r="C20" s="141">
        <v>5</v>
      </c>
      <c r="D20" s="142">
        <v>0</v>
      </c>
      <c r="E20" s="141">
        <v>369</v>
      </c>
      <c r="F20" s="142">
        <v>0</v>
      </c>
      <c r="G20" s="142">
        <v>60.650406504065032</v>
      </c>
      <c r="H20" s="141">
        <v>370</v>
      </c>
      <c r="I20" s="142">
        <v>99.729729729729726</v>
      </c>
      <c r="J20" s="142">
        <v>46.804286227401526</v>
      </c>
      <c r="K20" s="31"/>
    </row>
    <row r="21" spans="1:11" s="3" customFormat="1" ht="9.9499999999999993" customHeight="1" x14ac:dyDescent="0.15">
      <c r="A21" s="40" t="s">
        <v>51</v>
      </c>
      <c r="B21" s="141">
        <v>12</v>
      </c>
      <c r="C21" s="141">
        <v>12</v>
      </c>
      <c r="D21" s="142">
        <v>-7.6923076923076934</v>
      </c>
      <c r="E21" s="141">
        <v>259</v>
      </c>
      <c r="F21" s="142">
        <v>-1.1450381679389352</v>
      </c>
      <c r="G21" s="142">
        <v>28.996138996138999</v>
      </c>
      <c r="H21" s="141">
        <v>259</v>
      </c>
      <c r="I21" s="142">
        <v>100</v>
      </c>
      <c r="J21" s="142">
        <v>22.692301968779297</v>
      </c>
      <c r="K21" s="31"/>
    </row>
    <row r="22" spans="1:11" s="5" customFormat="1" ht="21.95" customHeight="1" x14ac:dyDescent="0.15">
      <c r="A22" s="35" t="s">
        <v>161</v>
      </c>
      <c r="B22" s="143"/>
      <c r="C22" s="143"/>
      <c r="D22" s="143"/>
      <c r="E22" s="143"/>
      <c r="F22" s="143"/>
      <c r="G22" s="143"/>
      <c r="H22" s="143"/>
      <c r="I22" s="143"/>
      <c r="J22" s="143"/>
      <c r="K22" s="23"/>
    </row>
    <row r="23" spans="1:11" s="5" customFormat="1" ht="15.95" customHeight="1" x14ac:dyDescent="0.15">
      <c r="A23" s="35" t="s">
        <v>208</v>
      </c>
      <c r="B23" s="139">
        <v>101</v>
      </c>
      <c r="C23" s="139">
        <v>96</v>
      </c>
      <c r="D23" s="140">
        <v>0</v>
      </c>
      <c r="E23" s="139">
        <v>4385</v>
      </c>
      <c r="F23" s="140">
        <v>0.41218227616212744</v>
      </c>
      <c r="G23" s="140">
        <v>36.864310148232612</v>
      </c>
      <c r="H23" s="139">
        <v>4536</v>
      </c>
      <c r="I23" s="140">
        <v>96.671075837742507</v>
      </c>
      <c r="J23" s="140">
        <v>32.986762201131427</v>
      </c>
      <c r="K23" s="32"/>
    </row>
    <row r="24" spans="1:11" s="3" customFormat="1" ht="12" customHeight="1" x14ac:dyDescent="0.15">
      <c r="A24" s="40" t="s">
        <v>204</v>
      </c>
      <c r="B24" s="144"/>
      <c r="C24" s="144"/>
      <c r="D24" s="144"/>
      <c r="E24" s="144"/>
      <c r="F24" s="144"/>
      <c r="G24" s="144"/>
      <c r="H24" s="144"/>
      <c r="I24" s="144"/>
      <c r="J24" s="144"/>
      <c r="K24" s="31"/>
    </row>
    <row r="25" spans="1:11" s="3" customFormat="1" ht="9.9499999999999993" customHeight="1" x14ac:dyDescent="0.15">
      <c r="A25" s="40" t="s">
        <v>60</v>
      </c>
      <c r="B25" s="141">
        <v>33</v>
      </c>
      <c r="C25" s="141">
        <v>32</v>
      </c>
      <c r="D25" s="142">
        <v>-3.0303030303030312</v>
      </c>
      <c r="E25" s="141">
        <v>3104</v>
      </c>
      <c r="F25" s="142">
        <v>0.77922077922077904</v>
      </c>
      <c r="G25" s="142">
        <v>38.34192439862543</v>
      </c>
      <c r="H25" s="141">
        <v>3155</v>
      </c>
      <c r="I25" s="142">
        <v>98.383518225039623</v>
      </c>
      <c r="J25" s="142">
        <v>35.563921046449721</v>
      </c>
      <c r="K25" s="31"/>
    </row>
    <row r="26" spans="1:11" s="3" customFormat="1" ht="9.9499999999999993" customHeight="1" x14ac:dyDescent="0.15">
      <c r="A26" s="40" t="s">
        <v>51</v>
      </c>
      <c r="B26" s="141">
        <v>38</v>
      </c>
      <c r="C26" s="141">
        <v>36</v>
      </c>
      <c r="D26" s="142">
        <v>2.8571428571428612</v>
      </c>
      <c r="E26" s="141">
        <v>706</v>
      </c>
      <c r="F26" s="142">
        <v>-0.141442715700137</v>
      </c>
      <c r="G26" s="142">
        <v>33.220018885741268</v>
      </c>
      <c r="H26" s="141">
        <v>760</v>
      </c>
      <c r="I26" s="142">
        <v>92.89473684210526</v>
      </c>
      <c r="J26" s="142">
        <v>26.369297176728146</v>
      </c>
      <c r="K26" s="31"/>
    </row>
    <row r="27" spans="1:11" s="5" customFormat="1" ht="21.95" customHeight="1" x14ac:dyDescent="0.15">
      <c r="A27" s="35" t="s">
        <v>162</v>
      </c>
      <c r="B27" s="143"/>
      <c r="C27" s="143"/>
      <c r="D27" s="143"/>
      <c r="E27" s="143"/>
      <c r="F27" s="143"/>
      <c r="G27" s="143"/>
      <c r="H27" s="143"/>
      <c r="I27" s="143"/>
      <c r="J27" s="143"/>
      <c r="K27" s="23"/>
    </row>
    <row r="28" spans="1:11" s="5" customFormat="1" ht="15.95" customHeight="1" x14ac:dyDescent="0.15">
      <c r="A28" s="35" t="s">
        <v>208</v>
      </c>
      <c r="B28" s="139">
        <v>73</v>
      </c>
      <c r="C28" s="139">
        <v>71</v>
      </c>
      <c r="D28" s="140">
        <v>-2.7397260273972535</v>
      </c>
      <c r="E28" s="139">
        <v>4738</v>
      </c>
      <c r="F28" s="140">
        <v>-0.48309178743961922</v>
      </c>
      <c r="G28" s="140">
        <v>52.376530181511185</v>
      </c>
      <c r="H28" s="139">
        <v>4782</v>
      </c>
      <c r="I28" s="140">
        <v>99.079882894186539</v>
      </c>
      <c r="J28" s="140">
        <v>42.395237849591453</v>
      </c>
      <c r="K28" s="32"/>
    </row>
    <row r="29" spans="1:11" s="3" customFormat="1" ht="12" customHeight="1" x14ac:dyDescent="0.15">
      <c r="A29" s="40" t="s">
        <v>204</v>
      </c>
      <c r="B29" s="144"/>
      <c r="C29" s="144"/>
      <c r="D29" s="144"/>
      <c r="E29" s="144"/>
      <c r="F29" s="144"/>
      <c r="G29" s="144"/>
      <c r="H29" s="144"/>
      <c r="I29" s="144"/>
      <c r="J29" s="144"/>
      <c r="K29" s="31"/>
    </row>
    <row r="30" spans="1:11" s="3" customFormat="1" ht="9.9499999999999993" customHeight="1" x14ac:dyDescent="0.15">
      <c r="A30" s="40" t="s">
        <v>60</v>
      </c>
      <c r="B30" s="141">
        <v>29</v>
      </c>
      <c r="C30" s="141">
        <v>29</v>
      </c>
      <c r="D30" s="142">
        <v>0</v>
      </c>
      <c r="E30" s="141">
        <v>3772</v>
      </c>
      <c r="F30" s="142">
        <v>-0.23803226659613586</v>
      </c>
      <c r="G30" s="142">
        <v>55.803287380699892</v>
      </c>
      <c r="H30" s="141">
        <v>3787</v>
      </c>
      <c r="I30" s="142">
        <v>99.603908106680748</v>
      </c>
      <c r="J30" s="142">
        <v>45.571897351253639</v>
      </c>
      <c r="K30" s="31"/>
    </row>
    <row r="31" spans="1:11" s="3" customFormat="1" ht="9.9499999999999993" customHeight="1" x14ac:dyDescent="0.15">
      <c r="A31" s="40" t="s">
        <v>51</v>
      </c>
      <c r="B31" s="141">
        <v>25</v>
      </c>
      <c r="C31" s="141">
        <v>23</v>
      </c>
      <c r="D31" s="142">
        <v>-8</v>
      </c>
      <c r="E31" s="141">
        <v>486</v>
      </c>
      <c r="F31" s="142">
        <v>-2.9940119760479007</v>
      </c>
      <c r="G31" s="142">
        <v>38.44307270233196</v>
      </c>
      <c r="H31" s="141">
        <v>511</v>
      </c>
      <c r="I31" s="142">
        <v>95.107632093933461</v>
      </c>
      <c r="J31" s="142">
        <v>28.464049806392833</v>
      </c>
      <c r="K31" s="31"/>
    </row>
    <row r="32" spans="1:11" s="5" customFormat="1" ht="21.95" customHeight="1" x14ac:dyDescent="0.15">
      <c r="A32" s="35" t="s">
        <v>163</v>
      </c>
      <c r="B32" s="143"/>
      <c r="C32" s="143"/>
      <c r="D32" s="143"/>
      <c r="E32" s="143"/>
      <c r="F32" s="143"/>
      <c r="G32" s="143"/>
      <c r="H32" s="143"/>
      <c r="I32" s="143"/>
      <c r="J32" s="143"/>
      <c r="K32" s="23"/>
    </row>
    <row r="33" spans="1:11" s="5" customFormat="1" ht="15.95" customHeight="1" x14ac:dyDescent="0.15">
      <c r="A33" s="35" t="s">
        <v>208</v>
      </c>
      <c r="B33" s="139">
        <v>17</v>
      </c>
      <c r="C33" s="139">
        <v>17</v>
      </c>
      <c r="D33" s="140">
        <v>-5.5555555555555571</v>
      </c>
      <c r="E33" s="139">
        <v>537</v>
      </c>
      <c r="F33" s="140">
        <v>-0.1858736059479611</v>
      </c>
      <c r="G33" s="140">
        <v>35.76660459342024</v>
      </c>
      <c r="H33" s="139">
        <v>552</v>
      </c>
      <c r="I33" s="140">
        <v>97.282608695652172</v>
      </c>
      <c r="J33" s="140">
        <v>29.376287745439161</v>
      </c>
      <c r="K33" s="32"/>
    </row>
    <row r="34" spans="1:11" s="3" customFormat="1" ht="12" customHeight="1" x14ac:dyDescent="0.15">
      <c r="A34" s="40" t="s">
        <v>204</v>
      </c>
      <c r="B34" s="144"/>
      <c r="C34" s="144"/>
      <c r="D34" s="144"/>
      <c r="E34" s="144"/>
      <c r="F34" s="144"/>
      <c r="G34" s="144"/>
      <c r="H34" s="144"/>
      <c r="I34" s="144"/>
      <c r="J34" s="144"/>
      <c r="K34" s="31"/>
    </row>
    <row r="35" spans="1:11" s="3" customFormat="1" ht="9.9499999999999993" customHeight="1" x14ac:dyDescent="0.15">
      <c r="A35" s="40" t="s">
        <v>60</v>
      </c>
      <c r="B35" s="141">
        <v>7</v>
      </c>
      <c r="C35" s="141">
        <v>7</v>
      </c>
      <c r="D35" s="142">
        <v>-12.5</v>
      </c>
      <c r="E35" s="141">
        <v>332</v>
      </c>
      <c r="F35" s="142">
        <v>-2.6392961876832857</v>
      </c>
      <c r="G35" s="142">
        <v>32.821285140562253</v>
      </c>
      <c r="H35" s="141">
        <v>338</v>
      </c>
      <c r="I35" s="142">
        <v>98.224852071005913</v>
      </c>
      <c r="J35" s="142">
        <v>27.182893599325897</v>
      </c>
      <c r="K35" s="31"/>
    </row>
    <row r="36" spans="1:11" s="3" customFormat="1" ht="9.9499999999999993" customHeight="1" x14ac:dyDescent="0.15">
      <c r="A36" s="40" t="s">
        <v>51</v>
      </c>
      <c r="B36" s="141">
        <v>4</v>
      </c>
      <c r="C36" s="141">
        <v>4</v>
      </c>
      <c r="D36" s="142">
        <v>0</v>
      </c>
      <c r="E36" s="141">
        <v>57</v>
      </c>
      <c r="F36" s="142">
        <v>0</v>
      </c>
      <c r="G36" s="142">
        <v>30.23391812865497</v>
      </c>
      <c r="H36" s="141">
        <v>57</v>
      </c>
      <c r="I36" s="142">
        <v>100</v>
      </c>
      <c r="J36" s="142">
        <v>30.197288092024934</v>
      </c>
      <c r="K36" s="31"/>
    </row>
    <row r="37" spans="1:11" s="5" customFormat="1" ht="21.95" customHeight="1" x14ac:dyDescent="0.15">
      <c r="A37" s="35" t="s">
        <v>164</v>
      </c>
      <c r="B37" s="143"/>
      <c r="C37" s="143"/>
      <c r="D37" s="143"/>
      <c r="E37" s="143"/>
      <c r="F37" s="143"/>
      <c r="G37" s="143"/>
      <c r="H37" s="143"/>
      <c r="I37" s="143"/>
      <c r="J37" s="143"/>
      <c r="K37" s="23"/>
    </row>
    <row r="38" spans="1:11" s="5" customFormat="1" ht="15.95" customHeight="1" x14ac:dyDescent="0.15">
      <c r="A38" s="35" t="s">
        <v>208</v>
      </c>
      <c r="B38" s="139">
        <v>50</v>
      </c>
      <c r="C38" s="139">
        <v>49</v>
      </c>
      <c r="D38" s="140">
        <v>-2</v>
      </c>
      <c r="E38" s="139">
        <v>1690</v>
      </c>
      <c r="F38" s="140">
        <v>-10.24960169941582</v>
      </c>
      <c r="G38" s="140">
        <v>35.159763313609467</v>
      </c>
      <c r="H38" s="139">
        <v>1843</v>
      </c>
      <c r="I38" s="140">
        <v>91.698317959848069</v>
      </c>
      <c r="J38" s="140">
        <v>30.681081514583784</v>
      </c>
      <c r="K38" s="32"/>
    </row>
    <row r="39" spans="1:11" s="3" customFormat="1" ht="12" customHeight="1" x14ac:dyDescent="0.15">
      <c r="A39" s="40" t="s">
        <v>204</v>
      </c>
      <c r="B39" s="144"/>
      <c r="C39" s="144"/>
      <c r="D39" s="144"/>
      <c r="E39" s="144"/>
      <c r="F39" s="144"/>
      <c r="G39" s="144"/>
      <c r="H39" s="144"/>
      <c r="I39" s="144"/>
      <c r="J39" s="144"/>
      <c r="K39" s="31"/>
    </row>
    <row r="40" spans="1:11" s="3" customFormat="1" ht="9.9499999999999993" customHeight="1" x14ac:dyDescent="0.15">
      <c r="A40" s="40" t="s">
        <v>60</v>
      </c>
      <c r="B40" s="141">
        <v>17</v>
      </c>
      <c r="C40" s="141">
        <v>17</v>
      </c>
      <c r="D40" s="142">
        <v>-5.5555555555555571</v>
      </c>
      <c r="E40" s="141">
        <v>1068</v>
      </c>
      <c r="F40" s="142">
        <v>-13.662085691188352</v>
      </c>
      <c r="G40" s="142">
        <v>44.303995006242197</v>
      </c>
      <c r="H40" s="141">
        <v>1187</v>
      </c>
      <c r="I40" s="142">
        <v>89.974726200505472</v>
      </c>
      <c r="J40" s="142">
        <v>37.909394420796325</v>
      </c>
      <c r="K40" s="31"/>
    </row>
    <row r="41" spans="1:11" s="3" customFormat="1" ht="9.9499999999999993" customHeight="1" x14ac:dyDescent="0.15">
      <c r="A41" s="40" t="s">
        <v>51</v>
      </c>
      <c r="B41" s="141">
        <v>20</v>
      </c>
      <c r="C41" s="141">
        <v>20</v>
      </c>
      <c r="D41" s="142">
        <v>0</v>
      </c>
      <c r="E41" s="141">
        <v>377</v>
      </c>
      <c r="F41" s="142">
        <v>-3.8265306122448948</v>
      </c>
      <c r="G41" s="142">
        <v>19.911582670203359</v>
      </c>
      <c r="H41" s="141">
        <v>395</v>
      </c>
      <c r="I41" s="142">
        <v>95.443037974683548</v>
      </c>
      <c r="J41" s="142">
        <v>19.554897606711076</v>
      </c>
      <c r="K41" s="31"/>
    </row>
    <row r="42" spans="1:11" s="5" customFormat="1" ht="21.95" customHeight="1" x14ac:dyDescent="0.15">
      <c r="A42" s="35" t="s">
        <v>165</v>
      </c>
      <c r="B42" s="143"/>
      <c r="C42" s="143"/>
      <c r="D42" s="143"/>
      <c r="E42" s="143"/>
      <c r="F42" s="143"/>
      <c r="G42" s="143"/>
      <c r="H42" s="143"/>
      <c r="I42" s="143"/>
      <c r="J42" s="143"/>
      <c r="K42" s="23"/>
    </row>
    <row r="43" spans="1:11" s="5" customFormat="1" ht="15.95" customHeight="1" x14ac:dyDescent="0.15">
      <c r="A43" s="35" t="s">
        <v>208</v>
      </c>
      <c r="B43" s="139">
        <v>71</v>
      </c>
      <c r="C43" s="139">
        <v>68</v>
      </c>
      <c r="D43" s="140">
        <v>-2.8571428571428612</v>
      </c>
      <c r="E43" s="139">
        <v>2646</v>
      </c>
      <c r="F43" s="140">
        <v>-5.2970651395848307</v>
      </c>
      <c r="G43" s="140">
        <v>42.259530421610705</v>
      </c>
      <c r="H43" s="139">
        <v>2835</v>
      </c>
      <c r="I43" s="140">
        <v>93.333333333333329</v>
      </c>
      <c r="J43" s="140">
        <v>34.146859287995909</v>
      </c>
      <c r="K43" s="32"/>
    </row>
    <row r="44" spans="1:11" s="3" customFormat="1" ht="12" customHeight="1" x14ac:dyDescent="0.15">
      <c r="A44" s="40" t="s">
        <v>204</v>
      </c>
      <c r="B44" s="144"/>
      <c r="C44" s="144"/>
      <c r="D44" s="144"/>
      <c r="E44" s="144"/>
      <c r="F44" s="144"/>
      <c r="G44" s="144"/>
      <c r="H44" s="144"/>
      <c r="I44" s="144"/>
      <c r="J44" s="144"/>
      <c r="K44" s="31"/>
    </row>
    <row r="45" spans="1:11" s="3" customFormat="1" ht="9.9499999999999993" customHeight="1" x14ac:dyDescent="0.15">
      <c r="A45" s="40" t="s">
        <v>60</v>
      </c>
      <c r="B45" s="141">
        <v>28</v>
      </c>
      <c r="C45" s="141">
        <v>26</v>
      </c>
      <c r="D45" s="142">
        <v>-7.1428571428571388</v>
      </c>
      <c r="E45" s="141">
        <v>1785</v>
      </c>
      <c r="F45" s="142">
        <v>-7.8947368421052602</v>
      </c>
      <c r="G45" s="142">
        <v>46.235294117647058</v>
      </c>
      <c r="H45" s="141">
        <v>1910</v>
      </c>
      <c r="I45" s="142">
        <v>93.455497382198942</v>
      </c>
      <c r="J45" s="142">
        <v>36.824583402942295</v>
      </c>
      <c r="K45" s="31"/>
    </row>
    <row r="46" spans="1:11" s="3" customFormat="1" ht="9.9499999999999993" customHeight="1" x14ac:dyDescent="0.15">
      <c r="A46" s="40" t="s">
        <v>51</v>
      </c>
      <c r="B46" s="141">
        <v>19</v>
      </c>
      <c r="C46" s="141">
        <v>19</v>
      </c>
      <c r="D46" s="142">
        <v>-5</v>
      </c>
      <c r="E46" s="141">
        <v>376</v>
      </c>
      <c r="F46" s="142">
        <v>-2.8423772609819054</v>
      </c>
      <c r="G46" s="142">
        <v>35.851063829787236</v>
      </c>
      <c r="H46" s="141">
        <v>378</v>
      </c>
      <c r="I46" s="142">
        <v>99.470899470899468</v>
      </c>
      <c r="J46" s="142">
        <v>26.042821717304086</v>
      </c>
      <c r="K46" s="31"/>
    </row>
    <row r="47" spans="1:11" s="3" customFormat="1" ht="20.100000000000001" customHeight="1" x14ac:dyDescent="0.15">
      <c r="A47" s="12" t="s">
        <v>47</v>
      </c>
    </row>
    <row r="48" spans="1:11" ht="9.9499999999999993" customHeight="1" x14ac:dyDescent="0.15">
      <c r="A48" s="282" t="s">
        <v>199</v>
      </c>
      <c r="B48" s="282"/>
      <c r="C48" s="282"/>
      <c r="D48" s="282"/>
      <c r="E48" s="282"/>
      <c r="F48" s="282"/>
      <c r="G48" s="282"/>
      <c r="H48" s="282"/>
      <c r="I48" s="282"/>
      <c r="J48" s="282"/>
      <c r="K48" s="28"/>
    </row>
  </sheetData>
  <mergeCells count="16">
    <mergeCell ref="A48:J48"/>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phoneticPr fontId="18" type="noConversion"/>
  <conditionalFormatting sqref="B3">
    <cfRule type="cellIs" dxfId="10"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6" orientation="portrait" useFirstPageNumber="1" r:id="rId1"/>
  <headerFooter alignWithMargins="0">
    <oddHeader>&amp;C&amp;8- &amp;P -</oddHead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4"/>
  <dimension ref="A1:K43"/>
  <sheetViews>
    <sheetView zoomScale="130" workbookViewId="0">
      <selection activeCell="K1" sqref="K1"/>
    </sheetView>
  </sheetViews>
  <sheetFormatPr baseColWidth="10" defaultRowHeight="8.25" x14ac:dyDescent="0.15"/>
  <cols>
    <col min="1" max="1" width="20.28515625" style="13" customWidth="1"/>
    <col min="2" max="10" width="7.85546875" style="13" customWidth="1"/>
    <col min="11" max="11" width="7.140625" style="13" customWidth="1"/>
    <col min="12" max="16384" width="11.42578125" style="13"/>
  </cols>
  <sheetData>
    <row r="1" spans="1:11" ht="39.950000000000003" customHeight="1" x14ac:dyDescent="0.15">
      <c r="A1" s="281" t="s">
        <v>252</v>
      </c>
      <c r="B1" s="281"/>
      <c r="C1" s="281"/>
      <c r="D1" s="281"/>
      <c r="E1" s="281"/>
      <c r="F1" s="281"/>
      <c r="G1" s="281"/>
      <c r="H1" s="281"/>
      <c r="I1" s="281"/>
      <c r="J1" s="281"/>
    </row>
    <row r="2" spans="1:11" ht="20.100000000000001" customHeight="1" x14ac:dyDescent="0.15">
      <c r="A2" s="255" t="s">
        <v>221</v>
      </c>
      <c r="B2" s="285" t="s">
        <v>494</v>
      </c>
      <c r="C2" s="286"/>
      <c r="D2" s="286"/>
      <c r="E2" s="286"/>
      <c r="F2" s="286"/>
      <c r="G2" s="286"/>
      <c r="H2" s="286"/>
      <c r="I2" s="287"/>
      <c r="J2" s="213" t="s">
        <v>496</v>
      </c>
    </row>
    <row r="3" spans="1:11" ht="9.9499999999999993" customHeight="1" x14ac:dyDescent="0.15">
      <c r="A3" s="256"/>
      <c r="B3" s="279" t="s">
        <v>326</v>
      </c>
      <c r="C3" s="288"/>
      <c r="D3" s="280"/>
      <c r="E3" s="258" t="s">
        <v>32</v>
      </c>
      <c r="F3" s="258"/>
      <c r="G3" s="258"/>
      <c r="H3" s="258"/>
      <c r="I3" s="258"/>
      <c r="J3" s="259" t="s">
        <v>31</v>
      </c>
    </row>
    <row r="4" spans="1:11" ht="9.9499999999999993" customHeight="1" x14ac:dyDescent="0.15">
      <c r="A4" s="256"/>
      <c r="B4" s="292" t="s">
        <v>136</v>
      </c>
      <c r="C4" s="258" t="s">
        <v>33</v>
      </c>
      <c r="D4" s="258"/>
      <c r="E4" s="258" t="s">
        <v>136</v>
      </c>
      <c r="F4" s="283" t="s">
        <v>152</v>
      </c>
      <c r="G4" s="283" t="s">
        <v>35</v>
      </c>
      <c r="H4" s="258" t="s">
        <v>174</v>
      </c>
      <c r="I4" s="258"/>
      <c r="J4" s="259"/>
    </row>
    <row r="5" spans="1:11" ht="54.95" customHeight="1" x14ac:dyDescent="0.15">
      <c r="A5" s="256"/>
      <c r="B5" s="292"/>
      <c r="C5" s="16" t="s">
        <v>177</v>
      </c>
      <c r="D5" s="16" t="s">
        <v>152</v>
      </c>
      <c r="E5" s="258"/>
      <c r="F5" s="284"/>
      <c r="G5" s="284"/>
      <c r="H5" s="16" t="s">
        <v>201</v>
      </c>
      <c r="I5" s="16" t="s">
        <v>178</v>
      </c>
      <c r="J5" s="259"/>
    </row>
    <row r="6" spans="1:11" ht="9.9499999999999993" customHeight="1" x14ac:dyDescent="0.15">
      <c r="A6" s="257"/>
      <c r="B6" s="289" t="s">
        <v>137</v>
      </c>
      <c r="C6" s="290"/>
      <c r="D6" s="18" t="s">
        <v>138</v>
      </c>
      <c r="E6" s="18" t="s">
        <v>137</v>
      </c>
      <c r="F6" s="290" t="s">
        <v>138</v>
      </c>
      <c r="G6" s="290"/>
      <c r="H6" s="18" t="s">
        <v>137</v>
      </c>
      <c r="I6" s="290" t="s">
        <v>138</v>
      </c>
      <c r="J6" s="291"/>
    </row>
    <row r="7" spans="1:11" s="5" customFormat="1" ht="21.95" customHeight="1" x14ac:dyDescent="0.15">
      <c r="A7" s="35" t="s">
        <v>166</v>
      </c>
      <c r="B7" s="22"/>
      <c r="C7" s="23"/>
      <c r="D7" s="22"/>
      <c r="E7" s="23"/>
      <c r="F7" s="23"/>
      <c r="G7" s="22"/>
      <c r="H7" s="23"/>
      <c r="I7" s="22"/>
      <c r="J7" s="23"/>
      <c r="K7" s="23"/>
    </row>
    <row r="8" spans="1:11" s="5" customFormat="1" ht="15.95" customHeight="1" x14ac:dyDescent="0.15">
      <c r="A8" s="35" t="s">
        <v>208</v>
      </c>
      <c r="B8" s="139">
        <v>38</v>
      </c>
      <c r="C8" s="139">
        <v>36</v>
      </c>
      <c r="D8" s="140">
        <v>-10</v>
      </c>
      <c r="E8" s="139">
        <v>1935</v>
      </c>
      <c r="F8" s="140">
        <v>-5.8852140077820962</v>
      </c>
      <c r="G8" s="140">
        <v>50.606741573033709</v>
      </c>
      <c r="H8" s="139">
        <v>1975</v>
      </c>
      <c r="I8" s="140">
        <v>97.974683544303801</v>
      </c>
      <c r="J8" s="140">
        <v>40.847784200385355</v>
      </c>
      <c r="K8" s="32"/>
    </row>
    <row r="9" spans="1:11" s="3" customFormat="1" ht="12" customHeight="1" x14ac:dyDescent="0.15">
      <c r="A9" s="40" t="s">
        <v>204</v>
      </c>
      <c r="B9" s="144"/>
      <c r="C9" s="144"/>
      <c r="D9" s="144"/>
      <c r="E9" s="144"/>
      <c r="F9" s="144"/>
      <c r="G9" s="144"/>
      <c r="H9" s="144"/>
      <c r="I9" s="144"/>
      <c r="J9" s="144"/>
      <c r="K9" s="31"/>
    </row>
    <row r="10" spans="1:11" s="3" customFormat="1" ht="9.9499999999999993" customHeight="1" x14ac:dyDescent="0.15">
      <c r="A10" s="40" t="s">
        <v>60</v>
      </c>
      <c r="B10" s="141">
        <v>14</v>
      </c>
      <c r="C10" s="141">
        <v>13</v>
      </c>
      <c r="D10" s="142">
        <v>-18.75</v>
      </c>
      <c r="E10" s="141">
        <v>1338</v>
      </c>
      <c r="F10" s="142">
        <v>-7.2765072765072745</v>
      </c>
      <c r="G10" s="142">
        <v>57.182361733931245</v>
      </c>
      <c r="H10" s="141">
        <v>1361</v>
      </c>
      <c r="I10" s="142">
        <v>98.310066127847179</v>
      </c>
      <c r="J10" s="142">
        <v>47.008991643576067</v>
      </c>
      <c r="K10" s="31"/>
    </row>
    <row r="11" spans="1:11" s="3" customFormat="1" ht="9.9499999999999993" customHeight="1" x14ac:dyDescent="0.15">
      <c r="A11" s="40" t="s">
        <v>51</v>
      </c>
      <c r="B11" s="141">
        <v>9</v>
      </c>
      <c r="C11" s="141">
        <v>9</v>
      </c>
      <c r="D11" s="142">
        <v>0</v>
      </c>
      <c r="E11" s="141">
        <v>194</v>
      </c>
      <c r="F11" s="142">
        <v>0</v>
      </c>
      <c r="G11" s="142">
        <v>26.099656357388319</v>
      </c>
      <c r="H11" s="141">
        <v>195</v>
      </c>
      <c r="I11" s="142">
        <v>99.487179487179489</v>
      </c>
      <c r="J11" s="142">
        <v>18.056672410492055</v>
      </c>
      <c r="K11" s="31"/>
    </row>
    <row r="12" spans="1:11" s="5" customFormat="1" ht="21.95" customHeight="1" x14ac:dyDescent="0.15">
      <c r="A12" s="35" t="s">
        <v>167</v>
      </c>
      <c r="B12" s="143"/>
      <c r="C12" s="143"/>
      <c r="D12" s="143"/>
      <c r="E12" s="143"/>
      <c r="F12" s="143"/>
      <c r="G12" s="143"/>
      <c r="H12" s="143"/>
      <c r="I12" s="143"/>
      <c r="J12" s="143"/>
      <c r="K12" s="23"/>
    </row>
    <row r="13" spans="1:11" s="5" customFormat="1" ht="15.95" customHeight="1" x14ac:dyDescent="0.15">
      <c r="A13" s="35" t="s">
        <v>208</v>
      </c>
      <c r="B13" s="139">
        <v>33</v>
      </c>
      <c r="C13" s="139">
        <v>31</v>
      </c>
      <c r="D13" s="140">
        <v>-3.125</v>
      </c>
      <c r="E13" s="139">
        <v>892</v>
      </c>
      <c r="F13" s="140">
        <v>-6.0063224446786023</v>
      </c>
      <c r="G13" s="140">
        <v>29.017189835575486</v>
      </c>
      <c r="H13" s="139">
        <v>973</v>
      </c>
      <c r="I13" s="140">
        <v>91.675231243576576</v>
      </c>
      <c r="J13" s="140">
        <v>23.082970463997523</v>
      </c>
      <c r="K13" s="32"/>
    </row>
    <row r="14" spans="1:11" s="3" customFormat="1" ht="12" customHeight="1" x14ac:dyDescent="0.15">
      <c r="A14" s="40" t="s">
        <v>204</v>
      </c>
      <c r="B14" s="144"/>
      <c r="C14" s="144"/>
      <c r="D14" s="144"/>
      <c r="E14" s="144"/>
      <c r="F14" s="144"/>
      <c r="G14" s="144"/>
      <c r="H14" s="144"/>
      <c r="I14" s="144"/>
      <c r="J14" s="144"/>
      <c r="K14" s="31"/>
    </row>
    <row r="15" spans="1:11" s="3" customFormat="1" ht="9.9499999999999993" customHeight="1" x14ac:dyDescent="0.15">
      <c r="A15" s="40" t="s">
        <v>60</v>
      </c>
      <c r="B15" s="141">
        <v>11</v>
      </c>
      <c r="C15" s="141">
        <v>11</v>
      </c>
      <c r="D15" s="142">
        <v>10</v>
      </c>
      <c r="E15" s="141">
        <v>385</v>
      </c>
      <c r="F15" s="142">
        <v>6.0606060606060623</v>
      </c>
      <c r="G15" s="142">
        <v>27.81818181818182</v>
      </c>
      <c r="H15" s="141">
        <v>385</v>
      </c>
      <c r="I15" s="142">
        <v>100</v>
      </c>
      <c r="J15" s="142">
        <v>23.592331776116307</v>
      </c>
      <c r="K15" s="31"/>
    </row>
    <row r="16" spans="1:11" s="3" customFormat="1" ht="9.9499999999999993" customHeight="1" x14ac:dyDescent="0.15">
      <c r="A16" s="40" t="s">
        <v>51</v>
      </c>
      <c r="B16" s="141">
        <v>15</v>
      </c>
      <c r="C16" s="141">
        <v>13</v>
      </c>
      <c r="D16" s="142">
        <v>-13.333333333333329</v>
      </c>
      <c r="E16" s="141">
        <v>242</v>
      </c>
      <c r="F16" s="142">
        <v>-24.137931034482762</v>
      </c>
      <c r="G16" s="142">
        <v>33.044077134986225</v>
      </c>
      <c r="H16" s="141">
        <v>321</v>
      </c>
      <c r="I16" s="142">
        <v>75.389408099688467</v>
      </c>
      <c r="J16" s="142">
        <v>25.362771644796222</v>
      </c>
      <c r="K16" s="31"/>
    </row>
    <row r="17" spans="1:11" s="5" customFormat="1" ht="21.95" customHeight="1" x14ac:dyDescent="0.15">
      <c r="A17" s="35" t="s">
        <v>168</v>
      </c>
      <c r="B17" s="143"/>
      <c r="C17" s="143"/>
      <c r="D17" s="143"/>
      <c r="E17" s="143"/>
      <c r="F17" s="143"/>
      <c r="G17" s="143"/>
      <c r="H17" s="143"/>
      <c r="I17" s="143"/>
      <c r="J17" s="143"/>
      <c r="K17" s="23"/>
    </row>
    <row r="18" spans="1:11" s="5" customFormat="1" ht="15.95" customHeight="1" x14ac:dyDescent="0.15">
      <c r="A18" s="35" t="s">
        <v>208</v>
      </c>
      <c r="B18" s="139">
        <v>80</v>
      </c>
      <c r="C18" s="139">
        <v>78</v>
      </c>
      <c r="D18" s="140">
        <v>-1.2658227848101262</v>
      </c>
      <c r="E18" s="139">
        <v>2718</v>
      </c>
      <c r="F18" s="140">
        <v>-2.1950341849586152</v>
      </c>
      <c r="G18" s="140">
        <v>37.119205298013249</v>
      </c>
      <c r="H18" s="139">
        <v>2830</v>
      </c>
      <c r="I18" s="140">
        <v>96.042402826855124</v>
      </c>
      <c r="J18" s="140">
        <v>28.568149282759947</v>
      </c>
      <c r="K18" s="32"/>
    </row>
    <row r="19" spans="1:11" s="3" customFormat="1" ht="12" customHeight="1" x14ac:dyDescent="0.15">
      <c r="A19" s="40" t="s">
        <v>204</v>
      </c>
      <c r="B19" s="144"/>
      <c r="C19" s="144"/>
      <c r="D19" s="144"/>
      <c r="E19" s="144"/>
      <c r="F19" s="144"/>
      <c r="G19" s="144"/>
      <c r="H19" s="144"/>
      <c r="I19" s="144"/>
      <c r="J19" s="144"/>
      <c r="K19" s="31"/>
    </row>
    <row r="20" spans="1:11" s="3" customFormat="1" ht="9.9499999999999993" customHeight="1" x14ac:dyDescent="0.15">
      <c r="A20" s="40" t="s">
        <v>60</v>
      </c>
      <c r="B20" s="141">
        <v>36</v>
      </c>
      <c r="C20" s="141">
        <v>35</v>
      </c>
      <c r="D20" s="142">
        <v>-5.4054054054054035</v>
      </c>
      <c r="E20" s="141">
        <v>1624</v>
      </c>
      <c r="F20" s="142">
        <v>-5.2508751458576484</v>
      </c>
      <c r="G20" s="142">
        <v>39.552545155993428</v>
      </c>
      <c r="H20" s="141">
        <v>1710</v>
      </c>
      <c r="I20" s="142">
        <v>94.970760233918128</v>
      </c>
      <c r="J20" s="142">
        <v>30.346122018760024</v>
      </c>
      <c r="K20" s="31"/>
    </row>
    <row r="21" spans="1:11" s="3" customFormat="1" ht="9.9499999999999993" customHeight="1" x14ac:dyDescent="0.15">
      <c r="A21" s="40" t="s">
        <v>51</v>
      </c>
      <c r="B21" s="141">
        <v>32</v>
      </c>
      <c r="C21" s="141">
        <v>32</v>
      </c>
      <c r="D21" s="142">
        <v>0</v>
      </c>
      <c r="E21" s="141">
        <v>740</v>
      </c>
      <c r="F21" s="142">
        <v>-1.4647137150465994</v>
      </c>
      <c r="G21" s="142">
        <v>32.171171171171167</v>
      </c>
      <c r="H21" s="141">
        <v>755</v>
      </c>
      <c r="I21" s="142">
        <v>98.013245033112582</v>
      </c>
      <c r="J21" s="142">
        <v>24.256889586958419</v>
      </c>
      <c r="K21" s="31"/>
    </row>
    <row r="22" spans="1:11" s="5" customFormat="1" ht="21.95" customHeight="1" x14ac:dyDescent="0.15">
      <c r="A22" s="35" t="s">
        <v>169</v>
      </c>
      <c r="B22" s="143"/>
      <c r="C22" s="143"/>
      <c r="D22" s="143"/>
      <c r="E22" s="143"/>
      <c r="F22" s="143"/>
      <c r="G22" s="143"/>
      <c r="H22" s="143"/>
      <c r="I22" s="143"/>
      <c r="J22" s="143"/>
      <c r="K22" s="23"/>
    </row>
    <row r="23" spans="1:11" s="5" customFormat="1" ht="15.95" customHeight="1" x14ac:dyDescent="0.15">
      <c r="A23" s="35" t="s">
        <v>208</v>
      </c>
      <c r="B23" s="139">
        <v>34</v>
      </c>
      <c r="C23" s="139">
        <v>33</v>
      </c>
      <c r="D23" s="140">
        <v>-2.941176470588232</v>
      </c>
      <c r="E23" s="139">
        <v>1201</v>
      </c>
      <c r="F23" s="140">
        <v>8.1981981981981988</v>
      </c>
      <c r="G23" s="140">
        <v>44.138218151540379</v>
      </c>
      <c r="H23" s="139">
        <v>1227</v>
      </c>
      <c r="I23" s="140">
        <v>97.881010594947028</v>
      </c>
      <c r="J23" s="140">
        <v>41.302901490893717</v>
      </c>
      <c r="K23" s="32"/>
    </row>
    <row r="24" spans="1:11" s="3" customFormat="1" ht="12" customHeight="1" x14ac:dyDescent="0.15">
      <c r="A24" s="40" t="s">
        <v>204</v>
      </c>
      <c r="B24" s="144"/>
      <c r="C24" s="144"/>
      <c r="D24" s="144"/>
      <c r="E24" s="144"/>
      <c r="F24" s="144"/>
      <c r="G24" s="144"/>
      <c r="H24" s="144"/>
      <c r="I24" s="144"/>
      <c r="J24" s="144"/>
      <c r="K24" s="31"/>
    </row>
    <row r="25" spans="1:11" s="3" customFormat="1" ht="9.9499999999999993" customHeight="1" x14ac:dyDescent="0.15">
      <c r="A25" s="40" t="s">
        <v>60</v>
      </c>
      <c r="B25" s="141">
        <v>12</v>
      </c>
      <c r="C25" s="141">
        <v>12</v>
      </c>
      <c r="D25" s="142">
        <v>0</v>
      </c>
      <c r="E25" s="141">
        <v>686</v>
      </c>
      <c r="F25" s="142">
        <v>5.7010785824345191</v>
      </c>
      <c r="G25" s="142">
        <v>53.59572400388727</v>
      </c>
      <c r="H25" s="141">
        <v>689</v>
      </c>
      <c r="I25" s="142">
        <v>99.56458635703919</v>
      </c>
      <c r="J25" s="142">
        <v>49.816837217301575</v>
      </c>
      <c r="K25" s="31"/>
    </row>
    <row r="26" spans="1:11" s="3" customFormat="1" ht="9.9499999999999993" customHeight="1" x14ac:dyDescent="0.15">
      <c r="A26" s="40" t="s">
        <v>51</v>
      </c>
      <c r="B26" s="141">
        <v>17</v>
      </c>
      <c r="C26" s="141">
        <v>16</v>
      </c>
      <c r="D26" s="142">
        <v>-5.8823529411764639</v>
      </c>
      <c r="E26" s="141">
        <v>332</v>
      </c>
      <c r="F26" s="142">
        <v>-5.1428571428571388</v>
      </c>
      <c r="G26" s="142">
        <v>34.658634538152612</v>
      </c>
      <c r="H26" s="141">
        <v>355</v>
      </c>
      <c r="I26" s="142">
        <v>93.521126760563376</v>
      </c>
      <c r="J26" s="142">
        <v>28.49451828966026</v>
      </c>
      <c r="K26" s="31"/>
    </row>
    <row r="27" spans="1:11" s="5" customFormat="1" ht="21.95" customHeight="1" x14ac:dyDescent="0.15">
      <c r="A27" s="35" t="s">
        <v>170</v>
      </c>
      <c r="B27" s="143"/>
      <c r="C27" s="143"/>
      <c r="D27" s="143"/>
      <c r="E27" s="143"/>
      <c r="F27" s="143"/>
      <c r="G27" s="143"/>
      <c r="H27" s="143"/>
      <c r="I27" s="143"/>
      <c r="J27" s="143"/>
      <c r="K27" s="23"/>
    </row>
    <row r="28" spans="1:11" s="5" customFormat="1" ht="15.95" customHeight="1" x14ac:dyDescent="0.15">
      <c r="A28" s="35" t="s">
        <v>208</v>
      </c>
      <c r="B28" s="139">
        <v>45</v>
      </c>
      <c r="C28" s="139">
        <v>44</v>
      </c>
      <c r="D28" s="140">
        <v>0</v>
      </c>
      <c r="E28" s="139">
        <v>1468</v>
      </c>
      <c r="F28" s="140">
        <v>2.5856044723969234</v>
      </c>
      <c r="G28" s="140">
        <v>33.266389658356417</v>
      </c>
      <c r="H28" s="139">
        <v>1489</v>
      </c>
      <c r="I28" s="140">
        <v>98.589657488247155</v>
      </c>
      <c r="J28" s="140">
        <v>30.633547277995955</v>
      </c>
      <c r="K28" s="32"/>
    </row>
    <row r="29" spans="1:11" s="3" customFormat="1" ht="12" customHeight="1" x14ac:dyDescent="0.15">
      <c r="A29" s="40" t="s">
        <v>204</v>
      </c>
      <c r="B29" s="144"/>
      <c r="C29" s="144"/>
      <c r="D29" s="144"/>
      <c r="E29" s="144"/>
      <c r="F29" s="144"/>
      <c r="G29" s="144"/>
      <c r="H29" s="144"/>
      <c r="I29" s="144"/>
      <c r="J29" s="144"/>
      <c r="K29" s="31"/>
    </row>
    <row r="30" spans="1:11" s="3" customFormat="1" ht="9.9499999999999993" customHeight="1" x14ac:dyDescent="0.15">
      <c r="A30" s="40" t="s">
        <v>60</v>
      </c>
      <c r="B30" s="141">
        <v>14</v>
      </c>
      <c r="C30" s="141">
        <v>14</v>
      </c>
      <c r="D30" s="142">
        <v>0</v>
      </c>
      <c r="E30" s="141">
        <v>809</v>
      </c>
      <c r="F30" s="142">
        <v>0.87281795511222526</v>
      </c>
      <c r="G30" s="142">
        <v>34.993819530284306</v>
      </c>
      <c r="H30" s="141">
        <v>813</v>
      </c>
      <c r="I30" s="142">
        <v>99.507995079950788</v>
      </c>
      <c r="J30" s="142">
        <v>34.91211313255684</v>
      </c>
      <c r="K30" s="31"/>
    </row>
    <row r="31" spans="1:11" s="3" customFormat="1" ht="9.9499999999999993" customHeight="1" x14ac:dyDescent="0.15">
      <c r="A31" s="40" t="s">
        <v>51</v>
      </c>
      <c r="B31" s="141">
        <v>22</v>
      </c>
      <c r="C31" s="141">
        <v>21</v>
      </c>
      <c r="D31" s="142">
        <v>0</v>
      </c>
      <c r="E31" s="141">
        <v>424</v>
      </c>
      <c r="F31" s="142">
        <v>4.691358024691354</v>
      </c>
      <c r="G31" s="142">
        <v>30.658333333333331</v>
      </c>
      <c r="H31" s="141">
        <v>439</v>
      </c>
      <c r="I31" s="142">
        <v>96.583143507972665</v>
      </c>
      <c r="J31" s="142">
        <v>24.31482655556562</v>
      </c>
      <c r="K31" s="31"/>
    </row>
    <row r="32" spans="1:11" s="5" customFormat="1" ht="21.95" customHeight="1" x14ac:dyDescent="0.15">
      <c r="A32" s="35" t="s">
        <v>171</v>
      </c>
      <c r="B32" s="143"/>
      <c r="C32" s="143"/>
      <c r="D32" s="143"/>
      <c r="E32" s="143"/>
      <c r="F32" s="143"/>
      <c r="G32" s="143"/>
      <c r="H32" s="143"/>
      <c r="I32" s="143"/>
      <c r="J32" s="143"/>
      <c r="K32" s="23"/>
    </row>
    <row r="33" spans="1:11" s="5" customFormat="1" ht="15.95" customHeight="1" x14ac:dyDescent="0.15">
      <c r="A33" s="35" t="s">
        <v>208</v>
      </c>
      <c r="B33" s="139">
        <v>28</v>
      </c>
      <c r="C33" s="139">
        <v>26</v>
      </c>
      <c r="D33" s="140">
        <v>-3.7037037037037095</v>
      </c>
      <c r="E33" s="139">
        <v>968</v>
      </c>
      <c r="F33" s="140">
        <v>2.7600849256900233</v>
      </c>
      <c r="G33" s="140">
        <v>34.400826446280988</v>
      </c>
      <c r="H33" s="139">
        <v>996</v>
      </c>
      <c r="I33" s="140">
        <v>97.188755020080322</v>
      </c>
      <c r="J33" s="140">
        <v>30.09006560813696</v>
      </c>
      <c r="K33" s="32"/>
    </row>
    <row r="34" spans="1:11" s="3" customFormat="1" ht="12" customHeight="1" x14ac:dyDescent="0.15">
      <c r="A34" s="40" t="s">
        <v>204</v>
      </c>
      <c r="B34" s="144"/>
      <c r="C34" s="144"/>
      <c r="D34" s="144"/>
      <c r="E34" s="144"/>
      <c r="F34" s="144"/>
      <c r="G34" s="144"/>
      <c r="H34" s="144"/>
      <c r="I34" s="144"/>
      <c r="J34" s="144"/>
      <c r="K34" s="31"/>
    </row>
    <row r="35" spans="1:11" s="3" customFormat="1" ht="9.9499999999999993" customHeight="1" x14ac:dyDescent="0.15">
      <c r="A35" s="40" t="s">
        <v>60</v>
      </c>
      <c r="B35" s="141">
        <v>6</v>
      </c>
      <c r="C35" s="141">
        <v>6</v>
      </c>
      <c r="D35" s="142">
        <v>0</v>
      </c>
      <c r="E35" s="141">
        <v>577</v>
      </c>
      <c r="F35" s="142">
        <v>7.4487895716946042</v>
      </c>
      <c r="G35" s="142">
        <v>40.872328134026574</v>
      </c>
      <c r="H35" s="141">
        <v>577</v>
      </c>
      <c r="I35" s="142">
        <v>100</v>
      </c>
      <c r="J35" s="142">
        <v>36.299280116457616</v>
      </c>
      <c r="K35" s="31"/>
    </row>
    <row r="36" spans="1:11" s="3" customFormat="1" ht="9.9499999999999993" customHeight="1" x14ac:dyDescent="0.15">
      <c r="A36" s="40" t="s">
        <v>51</v>
      </c>
      <c r="B36" s="141">
        <v>17</v>
      </c>
      <c r="C36" s="141">
        <v>15</v>
      </c>
      <c r="D36" s="142">
        <v>-6.25</v>
      </c>
      <c r="E36" s="141">
        <v>243</v>
      </c>
      <c r="F36" s="142">
        <v>-5.078125</v>
      </c>
      <c r="G36" s="142">
        <v>16.584362139917697</v>
      </c>
      <c r="H36" s="141">
        <v>269</v>
      </c>
      <c r="I36" s="142">
        <v>90.334572490706321</v>
      </c>
      <c r="J36" s="142">
        <v>13.942442435059668</v>
      </c>
      <c r="K36" s="31"/>
    </row>
    <row r="37" spans="1:11" s="5" customFormat="1" ht="21.95" customHeight="1" x14ac:dyDescent="0.15">
      <c r="A37" s="35" t="s">
        <v>172</v>
      </c>
      <c r="B37" s="143"/>
      <c r="C37" s="143"/>
      <c r="D37" s="143"/>
      <c r="E37" s="143"/>
      <c r="F37" s="143"/>
      <c r="G37" s="143"/>
      <c r="H37" s="143"/>
      <c r="I37" s="143"/>
      <c r="J37" s="143"/>
      <c r="K37" s="23"/>
    </row>
    <row r="38" spans="1:11" s="5" customFormat="1" ht="15.95" customHeight="1" x14ac:dyDescent="0.15">
      <c r="A38" s="35" t="s">
        <v>208</v>
      </c>
      <c r="B38" s="139">
        <v>24</v>
      </c>
      <c r="C38" s="139">
        <v>24</v>
      </c>
      <c r="D38" s="140">
        <v>-4</v>
      </c>
      <c r="E38" s="139">
        <v>718</v>
      </c>
      <c r="F38" s="140">
        <v>-2.8416779431664452</v>
      </c>
      <c r="G38" s="140">
        <v>33.963578927808229</v>
      </c>
      <c r="H38" s="139">
        <v>724</v>
      </c>
      <c r="I38" s="140">
        <v>99.171270718232037</v>
      </c>
      <c r="J38" s="140">
        <v>26.706234464566531</v>
      </c>
      <c r="K38" s="32"/>
    </row>
    <row r="39" spans="1:11" s="3" customFormat="1" ht="12" customHeight="1" x14ac:dyDescent="0.15">
      <c r="A39" s="40" t="s">
        <v>204</v>
      </c>
      <c r="B39" s="144"/>
      <c r="C39" s="144"/>
      <c r="D39" s="144"/>
      <c r="E39" s="144"/>
      <c r="F39" s="144"/>
      <c r="G39" s="144"/>
      <c r="H39" s="144"/>
      <c r="I39" s="144"/>
      <c r="J39" s="144"/>
      <c r="K39" s="31"/>
    </row>
    <row r="40" spans="1:11" s="3" customFormat="1" ht="9.9499999999999993" customHeight="1" x14ac:dyDescent="0.15">
      <c r="A40" s="40" t="s">
        <v>60</v>
      </c>
      <c r="B40" s="141">
        <v>9</v>
      </c>
      <c r="C40" s="141">
        <v>9</v>
      </c>
      <c r="D40" s="142">
        <v>-10</v>
      </c>
      <c r="E40" s="141">
        <v>454</v>
      </c>
      <c r="F40" s="142">
        <v>-5.4166666666666714</v>
      </c>
      <c r="G40" s="142">
        <v>34.154049683962953</v>
      </c>
      <c r="H40" s="141">
        <v>460</v>
      </c>
      <c r="I40" s="142">
        <v>98.695652173913047</v>
      </c>
      <c r="J40" s="142">
        <v>24.467809140874529</v>
      </c>
      <c r="K40" s="31"/>
    </row>
    <row r="41" spans="1:11" s="3" customFormat="1" ht="9.9499999999999993" customHeight="1" x14ac:dyDescent="0.15">
      <c r="A41" s="40" t="s">
        <v>51</v>
      </c>
      <c r="B41" s="141">
        <v>5</v>
      </c>
      <c r="C41" s="141">
        <v>5</v>
      </c>
      <c r="D41" s="142">
        <v>0</v>
      </c>
      <c r="E41" s="141">
        <v>90</v>
      </c>
      <c r="F41" s="142">
        <v>0</v>
      </c>
      <c r="G41" s="142">
        <v>34.111111111111107</v>
      </c>
      <c r="H41" s="141">
        <v>90</v>
      </c>
      <c r="I41" s="142">
        <v>100</v>
      </c>
      <c r="J41" s="142">
        <v>30.884955752212388</v>
      </c>
      <c r="K41" s="31"/>
    </row>
    <row r="42" spans="1:11" s="3" customFormat="1" ht="20.100000000000001" customHeight="1" x14ac:dyDescent="0.15">
      <c r="A42" s="12" t="s">
        <v>47</v>
      </c>
    </row>
    <row r="43" spans="1:11" ht="9.9499999999999993" customHeight="1" x14ac:dyDescent="0.15">
      <c r="A43" s="282" t="s">
        <v>199</v>
      </c>
      <c r="B43" s="282"/>
      <c r="C43" s="282"/>
      <c r="D43" s="282"/>
      <c r="E43" s="282"/>
      <c r="F43" s="282"/>
      <c r="G43" s="282"/>
      <c r="H43" s="282"/>
      <c r="I43" s="282"/>
      <c r="J43" s="282"/>
      <c r="K43" s="28"/>
    </row>
  </sheetData>
  <mergeCells count="16">
    <mergeCell ref="A43:J43"/>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phoneticPr fontId="18" type="noConversion"/>
  <conditionalFormatting sqref="B3">
    <cfRule type="cellIs" dxfId="9"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7" orientation="portrait" useFirstPageNumber="1" r:id="rId1"/>
  <headerFooter alignWithMargins="0">
    <oddHeader>&amp;C&amp;8- &amp;P -</oddHead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K55"/>
  <sheetViews>
    <sheetView zoomScale="130" workbookViewId="0">
      <selection activeCell="K1" sqref="K1"/>
    </sheetView>
  </sheetViews>
  <sheetFormatPr baseColWidth="10" defaultRowHeight="8.25" x14ac:dyDescent="0.15"/>
  <cols>
    <col min="1" max="1" width="20.28515625" style="113" customWidth="1"/>
    <col min="2" max="10" width="7.85546875" style="113" customWidth="1"/>
    <col min="11" max="11" width="7.140625" style="113" customWidth="1"/>
    <col min="12" max="16384" width="11.42578125" style="113"/>
  </cols>
  <sheetData>
    <row r="1" spans="1:11" ht="39.950000000000003" customHeight="1" x14ac:dyDescent="0.15">
      <c r="A1" s="268" t="s">
        <v>0</v>
      </c>
      <c r="B1" s="268"/>
      <c r="C1" s="268"/>
      <c r="D1" s="268"/>
      <c r="E1" s="268"/>
      <c r="F1" s="268"/>
      <c r="G1" s="268"/>
      <c r="H1" s="268"/>
      <c r="I1" s="268"/>
      <c r="J1" s="268"/>
    </row>
    <row r="2" spans="1:11" ht="20.100000000000001" customHeight="1" x14ac:dyDescent="0.15">
      <c r="A2" s="269" t="s">
        <v>203</v>
      </c>
      <c r="B2" s="285" t="s">
        <v>494</v>
      </c>
      <c r="C2" s="286"/>
      <c r="D2" s="286"/>
      <c r="E2" s="286"/>
      <c r="F2" s="286"/>
      <c r="G2" s="286"/>
      <c r="H2" s="286"/>
      <c r="I2" s="287"/>
      <c r="J2" s="213" t="s">
        <v>496</v>
      </c>
    </row>
    <row r="3" spans="1:11" ht="9.9499999999999993" customHeight="1" x14ac:dyDescent="0.15">
      <c r="A3" s="270"/>
      <c r="B3" s="299" t="s">
        <v>326</v>
      </c>
      <c r="C3" s="300"/>
      <c r="D3" s="275"/>
      <c r="E3" s="273" t="s">
        <v>32</v>
      </c>
      <c r="F3" s="273"/>
      <c r="G3" s="273"/>
      <c r="H3" s="273"/>
      <c r="I3" s="273"/>
      <c r="J3" s="274" t="s">
        <v>31</v>
      </c>
    </row>
    <row r="4" spans="1:11" ht="9.9499999999999993" customHeight="1" x14ac:dyDescent="0.15">
      <c r="A4" s="270"/>
      <c r="B4" s="272" t="s">
        <v>136</v>
      </c>
      <c r="C4" s="273" t="s">
        <v>33</v>
      </c>
      <c r="D4" s="273"/>
      <c r="E4" s="273" t="s">
        <v>136</v>
      </c>
      <c r="F4" s="276" t="s">
        <v>152</v>
      </c>
      <c r="G4" s="276" t="s">
        <v>35</v>
      </c>
      <c r="H4" s="273" t="s">
        <v>174</v>
      </c>
      <c r="I4" s="273"/>
      <c r="J4" s="274"/>
    </row>
    <row r="5" spans="1:11" ht="54.95" customHeight="1" x14ac:dyDescent="0.15">
      <c r="A5" s="270"/>
      <c r="B5" s="272"/>
      <c r="C5" s="137" t="s">
        <v>177</v>
      </c>
      <c r="D5" s="137" t="s">
        <v>152</v>
      </c>
      <c r="E5" s="273"/>
      <c r="F5" s="277"/>
      <c r="G5" s="277"/>
      <c r="H5" s="137" t="s">
        <v>201</v>
      </c>
      <c r="I5" s="137" t="s">
        <v>178</v>
      </c>
      <c r="J5" s="274"/>
    </row>
    <row r="6" spans="1:11" ht="9.9499999999999993" customHeight="1" x14ac:dyDescent="0.15">
      <c r="A6" s="271"/>
      <c r="B6" s="301" t="s">
        <v>137</v>
      </c>
      <c r="C6" s="302"/>
      <c r="D6" s="138" t="s">
        <v>138</v>
      </c>
      <c r="E6" s="138" t="s">
        <v>137</v>
      </c>
      <c r="F6" s="302" t="s">
        <v>138</v>
      </c>
      <c r="G6" s="302"/>
      <c r="H6" s="138" t="s">
        <v>137</v>
      </c>
      <c r="I6" s="302" t="s">
        <v>138</v>
      </c>
      <c r="J6" s="303"/>
    </row>
    <row r="7" spans="1:11" s="123" customFormat="1" ht="17.100000000000001" customHeight="1" x14ac:dyDescent="0.15">
      <c r="A7" s="126" t="s">
        <v>70</v>
      </c>
      <c r="B7" s="125"/>
      <c r="C7" s="127"/>
      <c r="D7" s="125"/>
      <c r="E7" s="127"/>
      <c r="F7" s="127"/>
      <c r="G7" s="125"/>
      <c r="H7" s="127"/>
      <c r="I7" s="125"/>
      <c r="J7" s="127"/>
      <c r="K7" s="127"/>
    </row>
    <row r="8" spans="1:11" ht="12" customHeight="1" x14ac:dyDescent="0.15">
      <c r="A8" s="158" t="s">
        <v>327</v>
      </c>
      <c r="B8" s="147">
        <v>3</v>
      </c>
      <c r="C8" s="148">
        <v>3</v>
      </c>
      <c r="D8" s="149">
        <v>0</v>
      </c>
      <c r="E8" s="147">
        <v>52</v>
      </c>
      <c r="F8" s="149">
        <v>0</v>
      </c>
      <c r="G8" s="149">
        <v>19.358974358974361</v>
      </c>
      <c r="H8" s="147">
        <v>52</v>
      </c>
      <c r="I8" s="149">
        <v>100</v>
      </c>
      <c r="J8" s="149">
        <v>13.753561253561253</v>
      </c>
      <c r="K8" s="119"/>
    </row>
    <row r="9" spans="1:11" ht="12" customHeight="1" x14ac:dyDescent="0.15">
      <c r="A9" s="158" t="s">
        <v>328</v>
      </c>
      <c r="B9" s="147">
        <v>9</v>
      </c>
      <c r="C9" s="148">
        <v>9</v>
      </c>
      <c r="D9" s="149">
        <v>-10</v>
      </c>
      <c r="E9" s="147">
        <v>761</v>
      </c>
      <c r="F9" s="149">
        <v>-7.5334143377885852</v>
      </c>
      <c r="G9" s="149">
        <v>63.933420937363117</v>
      </c>
      <c r="H9" s="147">
        <v>767</v>
      </c>
      <c r="I9" s="149">
        <v>99.217731421121243</v>
      </c>
      <c r="J9" s="149">
        <v>58.707803014998028</v>
      </c>
      <c r="K9" s="119"/>
    </row>
    <row r="10" spans="1:11" ht="12" customHeight="1" x14ac:dyDescent="0.15">
      <c r="A10" s="158" t="s">
        <v>329</v>
      </c>
      <c r="B10" s="147">
        <v>3</v>
      </c>
      <c r="C10" s="148">
        <v>3</v>
      </c>
      <c r="D10" s="149">
        <v>0</v>
      </c>
      <c r="E10" s="147">
        <v>50</v>
      </c>
      <c r="F10" s="149">
        <v>0</v>
      </c>
      <c r="G10" s="149">
        <v>5.1333333333333337</v>
      </c>
      <c r="H10" s="147">
        <v>50</v>
      </c>
      <c r="I10" s="149">
        <v>100</v>
      </c>
      <c r="J10" s="149">
        <v>6.6558441558441555</v>
      </c>
      <c r="K10" s="119"/>
    </row>
    <row r="11" spans="1:11" ht="12" customHeight="1" x14ac:dyDescent="0.15">
      <c r="A11" s="158" t="s">
        <v>330</v>
      </c>
      <c r="B11" s="147">
        <v>5</v>
      </c>
      <c r="C11" s="148">
        <v>4</v>
      </c>
      <c r="D11" s="149">
        <v>0</v>
      </c>
      <c r="E11" s="147">
        <v>101</v>
      </c>
      <c r="F11" s="149">
        <v>2.0202020202020208</v>
      </c>
      <c r="G11" s="149">
        <v>24.257425742574256</v>
      </c>
      <c r="H11" s="147">
        <v>131</v>
      </c>
      <c r="I11" s="149">
        <v>77.099236641221367</v>
      </c>
      <c r="J11" s="149">
        <v>26.606189569567327</v>
      </c>
      <c r="K11" s="119"/>
    </row>
    <row r="12" spans="1:11" ht="12" customHeight="1" x14ac:dyDescent="0.15">
      <c r="A12" s="158" t="s">
        <v>331</v>
      </c>
      <c r="B12" s="147">
        <v>11</v>
      </c>
      <c r="C12" s="148">
        <v>11</v>
      </c>
      <c r="D12" s="149">
        <v>10</v>
      </c>
      <c r="E12" s="147">
        <v>300</v>
      </c>
      <c r="F12" s="149">
        <v>4.1666666666666714</v>
      </c>
      <c r="G12" s="149">
        <v>42.322222222222223</v>
      </c>
      <c r="H12" s="147">
        <v>304</v>
      </c>
      <c r="I12" s="149">
        <v>98.68421052631578</v>
      </c>
      <c r="J12" s="149">
        <v>33.739045764362217</v>
      </c>
      <c r="K12" s="119"/>
    </row>
    <row r="13" spans="1:11" ht="12" customHeight="1" x14ac:dyDescent="0.15">
      <c r="A13" s="158" t="s">
        <v>476</v>
      </c>
      <c r="B13" s="147">
        <v>3</v>
      </c>
      <c r="C13" s="148">
        <v>3</v>
      </c>
      <c r="D13" s="149">
        <v>-25</v>
      </c>
      <c r="E13" s="147">
        <v>96</v>
      </c>
      <c r="F13" s="149">
        <v>-10.280373831775705</v>
      </c>
      <c r="G13" s="149">
        <v>32.361111111111114</v>
      </c>
      <c r="H13" s="147">
        <v>96</v>
      </c>
      <c r="I13" s="149">
        <v>100</v>
      </c>
      <c r="J13" s="149">
        <v>32.55910929485843</v>
      </c>
      <c r="K13" s="119"/>
    </row>
    <row r="14" spans="1:11" s="123" customFormat="1" ht="17.100000000000001" customHeight="1" x14ac:dyDescent="0.15">
      <c r="A14" s="126" t="s">
        <v>184</v>
      </c>
      <c r="B14" s="125"/>
      <c r="C14" s="127"/>
      <c r="D14" s="125"/>
      <c r="E14" s="127"/>
      <c r="F14" s="127"/>
      <c r="G14" s="125"/>
      <c r="H14" s="127"/>
      <c r="I14" s="125"/>
      <c r="J14" s="127"/>
      <c r="K14" s="127"/>
    </row>
    <row r="15" spans="1:11" ht="12" customHeight="1" x14ac:dyDescent="0.15">
      <c r="A15" s="158" t="s">
        <v>332</v>
      </c>
      <c r="B15" s="147">
        <v>3</v>
      </c>
      <c r="C15" s="148">
        <v>3</v>
      </c>
      <c r="D15" s="149">
        <v>0</v>
      </c>
      <c r="E15" s="147">
        <v>135</v>
      </c>
      <c r="F15" s="149">
        <v>-6.8965517241379359</v>
      </c>
      <c r="G15" s="149">
        <v>23.728395061728396</v>
      </c>
      <c r="H15" s="147">
        <v>145</v>
      </c>
      <c r="I15" s="149">
        <v>93.103448275862064</v>
      </c>
      <c r="J15" s="149">
        <v>22.352270258527049</v>
      </c>
      <c r="K15" s="119"/>
    </row>
    <row r="16" spans="1:11" ht="12" customHeight="1" x14ac:dyDescent="0.15">
      <c r="A16" s="158" t="s">
        <v>333</v>
      </c>
      <c r="B16" s="147">
        <v>5</v>
      </c>
      <c r="C16" s="148">
        <v>5</v>
      </c>
      <c r="D16" s="149">
        <v>0</v>
      </c>
      <c r="E16" s="147">
        <v>230</v>
      </c>
      <c r="F16" s="149">
        <v>0</v>
      </c>
      <c r="G16" s="149">
        <v>43.260869565217391</v>
      </c>
      <c r="H16" s="147">
        <v>230</v>
      </c>
      <c r="I16" s="149">
        <v>100</v>
      </c>
      <c r="J16" s="149">
        <v>27.270265965918139</v>
      </c>
      <c r="K16" s="119"/>
    </row>
    <row r="17" spans="1:11" ht="12" customHeight="1" x14ac:dyDescent="0.15">
      <c r="A17" s="158" t="s">
        <v>334</v>
      </c>
      <c r="B17" s="147">
        <v>13</v>
      </c>
      <c r="C17" s="148">
        <v>12</v>
      </c>
      <c r="D17" s="149">
        <v>-7.6923076923076934</v>
      </c>
      <c r="E17" s="147">
        <v>638</v>
      </c>
      <c r="F17" s="149">
        <v>1.2698412698412653</v>
      </c>
      <c r="G17" s="149">
        <v>45.245559038662485</v>
      </c>
      <c r="H17" s="147">
        <v>704</v>
      </c>
      <c r="I17" s="149">
        <v>90.625</v>
      </c>
      <c r="J17" s="149">
        <v>36.747868595553577</v>
      </c>
      <c r="K17" s="119"/>
    </row>
    <row r="18" spans="1:11" ht="12" customHeight="1" x14ac:dyDescent="0.15">
      <c r="A18" s="158" t="s">
        <v>335</v>
      </c>
      <c r="B18" s="147">
        <v>7</v>
      </c>
      <c r="C18" s="148">
        <v>7</v>
      </c>
      <c r="D18" s="149">
        <v>0</v>
      </c>
      <c r="E18" s="147">
        <v>482</v>
      </c>
      <c r="F18" s="149">
        <v>1.473684210526315</v>
      </c>
      <c r="G18" s="149">
        <v>25.117565698478561</v>
      </c>
      <c r="H18" s="147">
        <v>482</v>
      </c>
      <c r="I18" s="149">
        <v>100</v>
      </c>
      <c r="J18" s="149">
        <v>25.581021842642283</v>
      </c>
      <c r="K18" s="119"/>
    </row>
    <row r="19" spans="1:11" s="123" customFormat="1" ht="17.100000000000001" customHeight="1" x14ac:dyDescent="0.15">
      <c r="A19" s="126" t="s">
        <v>71</v>
      </c>
      <c r="B19" s="125"/>
      <c r="C19" s="127"/>
      <c r="D19" s="125"/>
      <c r="E19" s="127"/>
      <c r="F19" s="127"/>
      <c r="G19" s="125"/>
      <c r="H19" s="127"/>
      <c r="I19" s="125"/>
      <c r="J19" s="127"/>
      <c r="K19" s="127"/>
    </row>
    <row r="20" spans="1:11" ht="12" customHeight="1" x14ac:dyDescent="0.15">
      <c r="A20" s="158" t="s">
        <v>336</v>
      </c>
      <c r="B20" s="147">
        <v>12</v>
      </c>
      <c r="C20" s="148">
        <v>12</v>
      </c>
      <c r="D20" s="149">
        <v>0</v>
      </c>
      <c r="E20" s="147">
        <v>882</v>
      </c>
      <c r="F20" s="149">
        <v>0.34129692832765102</v>
      </c>
      <c r="G20" s="149">
        <v>73.700691182647887</v>
      </c>
      <c r="H20" s="147">
        <v>884</v>
      </c>
      <c r="I20" s="149">
        <v>99.773755656108591</v>
      </c>
      <c r="J20" s="149">
        <v>71.330516758897588</v>
      </c>
      <c r="K20" s="119"/>
    </row>
    <row r="21" spans="1:11" ht="12" customHeight="1" x14ac:dyDescent="0.15">
      <c r="A21" s="158" t="s">
        <v>458</v>
      </c>
      <c r="B21" s="147">
        <v>3</v>
      </c>
      <c r="C21" s="148">
        <v>3</v>
      </c>
      <c r="D21" s="149">
        <v>0</v>
      </c>
      <c r="E21" s="147">
        <v>48</v>
      </c>
      <c r="F21" s="149">
        <v>0</v>
      </c>
      <c r="G21" s="149">
        <v>9.4444444444444446</v>
      </c>
      <c r="H21" s="147">
        <v>48</v>
      </c>
      <c r="I21" s="149">
        <v>100</v>
      </c>
      <c r="J21" s="149">
        <v>9.6842601319509889</v>
      </c>
      <c r="K21" s="119"/>
    </row>
    <row r="22" spans="1:11" ht="12" customHeight="1" x14ac:dyDescent="0.15">
      <c r="A22" s="158" t="s">
        <v>337</v>
      </c>
      <c r="B22" s="147">
        <v>4</v>
      </c>
      <c r="C22" s="148">
        <v>4</v>
      </c>
      <c r="D22" s="149">
        <v>0</v>
      </c>
      <c r="E22" s="147">
        <v>106</v>
      </c>
      <c r="F22" s="149">
        <v>0</v>
      </c>
      <c r="G22" s="149">
        <v>42.012578616352201</v>
      </c>
      <c r="H22" s="147">
        <v>106</v>
      </c>
      <c r="I22" s="149">
        <v>100</v>
      </c>
      <c r="J22" s="149">
        <v>35.237404105328636</v>
      </c>
      <c r="K22" s="119"/>
    </row>
    <row r="23" spans="1:11" ht="12" customHeight="1" x14ac:dyDescent="0.15">
      <c r="A23" s="158" t="s">
        <v>338</v>
      </c>
      <c r="B23" s="147">
        <v>3</v>
      </c>
      <c r="C23" s="148">
        <v>3</v>
      </c>
      <c r="D23" s="149">
        <v>0</v>
      </c>
      <c r="E23" s="147">
        <v>54</v>
      </c>
      <c r="F23" s="149">
        <v>0</v>
      </c>
      <c r="G23" s="149">
        <v>13.82716049382716</v>
      </c>
      <c r="H23" s="147">
        <v>54</v>
      </c>
      <c r="I23" s="149">
        <v>100</v>
      </c>
      <c r="J23" s="149">
        <v>11.681147427940973</v>
      </c>
      <c r="K23" s="119"/>
    </row>
    <row r="24" spans="1:11" ht="12" customHeight="1" x14ac:dyDescent="0.15">
      <c r="A24" s="158" t="s">
        <v>339</v>
      </c>
      <c r="B24" s="147">
        <v>4</v>
      </c>
      <c r="C24" s="148">
        <v>4</v>
      </c>
      <c r="D24" s="149">
        <v>0</v>
      </c>
      <c r="E24" s="147">
        <v>70</v>
      </c>
      <c r="F24" s="149">
        <v>0</v>
      </c>
      <c r="G24" s="149">
        <v>12.761904761904763</v>
      </c>
      <c r="H24" s="147">
        <v>70</v>
      </c>
      <c r="I24" s="149">
        <v>100</v>
      </c>
      <c r="J24" s="149">
        <v>15.49477566072526</v>
      </c>
      <c r="K24" s="119"/>
    </row>
    <row r="25" spans="1:11" ht="12" customHeight="1" x14ac:dyDescent="0.15">
      <c r="A25" s="158" t="s">
        <v>481</v>
      </c>
      <c r="B25" s="147">
        <v>3</v>
      </c>
      <c r="C25" s="148">
        <v>3</v>
      </c>
      <c r="D25" s="149">
        <v>0</v>
      </c>
      <c r="E25" s="147">
        <v>68</v>
      </c>
      <c r="F25" s="149">
        <v>0</v>
      </c>
      <c r="G25" s="149">
        <v>17.794117647058822</v>
      </c>
      <c r="H25" s="147">
        <v>68</v>
      </c>
      <c r="I25" s="149">
        <v>100</v>
      </c>
      <c r="J25" s="149">
        <v>17.363261093911248</v>
      </c>
      <c r="K25" s="119"/>
    </row>
    <row r="26" spans="1:11" ht="12" customHeight="1" x14ac:dyDescent="0.15">
      <c r="A26" s="158" t="s">
        <v>340</v>
      </c>
      <c r="B26" s="147">
        <v>11</v>
      </c>
      <c r="C26" s="148">
        <v>11</v>
      </c>
      <c r="D26" s="149">
        <v>0</v>
      </c>
      <c r="E26" s="147">
        <v>354</v>
      </c>
      <c r="F26" s="149">
        <v>1.1428571428571388</v>
      </c>
      <c r="G26" s="149">
        <v>25.112994350282484</v>
      </c>
      <c r="H26" s="147">
        <v>356</v>
      </c>
      <c r="I26" s="149">
        <v>99.438202247191015</v>
      </c>
      <c r="J26" s="149">
        <v>24.721916361430079</v>
      </c>
      <c r="K26" s="119"/>
    </row>
    <row r="27" spans="1:11" ht="12" customHeight="1" x14ac:dyDescent="0.15">
      <c r="A27" s="158" t="s">
        <v>484</v>
      </c>
      <c r="B27" s="147">
        <v>3</v>
      </c>
      <c r="C27" s="148">
        <v>3</v>
      </c>
      <c r="D27" s="149">
        <v>50</v>
      </c>
      <c r="E27" s="147">
        <v>153</v>
      </c>
      <c r="F27" s="149">
        <v>54.545454545454533</v>
      </c>
      <c r="G27" s="149">
        <v>34.335511982570807</v>
      </c>
      <c r="H27" s="147">
        <v>153</v>
      </c>
      <c r="I27" s="149">
        <v>100</v>
      </c>
      <c r="J27" s="149">
        <v>30.023830715782822</v>
      </c>
      <c r="K27" s="119"/>
    </row>
    <row r="28" spans="1:11" ht="12" customHeight="1" x14ac:dyDescent="0.15">
      <c r="A28" s="158" t="s">
        <v>341</v>
      </c>
      <c r="B28" s="147">
        <v>3</v>
      </c>
      <c r="C28" s="148">
        <v>3</v>
      </c>
      <c r="D28" s="149">
        <v>0</v>
      </c>
      <c r="E28" s="147">
        <v>58</v>
      </c>
      <c r="F28" s="149">
        <v>-4.9180327868852487</v>
      </c>
      <c r="G28" s="149">
        <v>8.8505747126436791</v>
      </c>
      <c r="H28" s="147">
        <v>61</v>
      </c>
      <c r="I28" s="149">
        <v>95.081967213114751</v>
      </c>
      <c r="J28" s="149">
        <v>8.3806997600101045</v>
      </c>
      <c r="K28" s="119"/>
    </row>
    <row r="29" spans="1:11" ht="12" customHeight="1" x14ac:dyDescent="0.15">
      <c r="A29" s="158" t="s">
        <v>342</v>
      </c>
      <c r="B29" s="147">
        <v>5</v>
      </c>
      <c r="C29" s="148">
        <v>5</v>
      </c>
      <c r="D29" s="149">
        <v>0</v>
      </c>
      <c r="E29" s="147">
        <v>94</v>
      </c>
      <c r="F29" s="149">
        <v>3.2967032967032992</v>
      </c>
      <c r="G29" s="149">
        <v>38.12056737588653</v>
      </c>
      <c r="H29" s="147">
        <v>94</v>
      </c>
      <c r="I29" s="149">
        <v>100</v>
      </c>
      <c r="J29" s="149">
        <v>30.764027059291681</v>
      </c>
      <c r="K29" s="119"/>
    </row>
    <row r="30" spans="1:11" ht="12" customHeight="1" x14ac:dyDescent="0.15">
      <c r="A30" s="158" t="s">
        <v>343</v>
      </c>
      <c r="B30" s="147">
        <v>5</v>
      </c>
      <c r="C30" s="148">
        <v>5</v>
      </c>
      <c r="D30" s="149">
        <v>0</v>
      </c>
      <c r="E30" s="147">
        <v>148</v>
      </c>
      <c r="F30" s="149">
        <v>-6.3291139240506311</v>
      </c>
      <c r="G30" s="149">
        <v>51.77927927927928</v>
      </c>
      <c r="H30" s="147">
        <v>160</v>
      </c>
      <c r="I30" s="149">
        <v>92.5</v>
      </c>
      <c r="J30" s="149">
        <v>37.617399901136928</v>
      </c>
      <c r="K30" s="119"/>
    </row>
    <row r="31" spans="1:11" ht="12" customHeight="1" x14ac:dyDescent="0.15">
      <c r="A31" s="158" t="s">
        <v>344</v>
      </c>
      <c r="B31" s="147">
        <v>13</v>
      </c>
      <c r="C31" s="148">
        <v>13</v>
      </c>
      <c r="D31" s="149">
        <v>0</v>
      </c>
      <c r="E31" s="147">
        <v>1244</v>
      </c>
      <c r="F31" s="149">
        <v>0.16103059581320167</v>
      </c>
      <c r="G31" s="149">
        <v>77.140943193997856</v>
      </c>
      <c r="H31" s="147">
        <v>1247</v>
      </c>
      <c r="I31" s="149">
        <v>99.759422614274257</v>
      </c>
      <c r="J31" s="149">
        <v>73.684551485722878</v>
      </c>
      <c r="K31" s="119"/>
    </row>
    <row r="32" spans="1:11" ht="12" customHeight="1" x14ac:dyDescent="0.15">
      <c r="A32" s="158" t="s">
        <v>482</v>
      </c>
      <c r="B32" s="147">
        <v>3</v>
      </c>
      <c r="C32" s="148">
        <v>3</v>
      </c>
      <c r="D32" s="149">
        <v>0</v>
      </c>
      <c r="E32" s="147">
        <v>108</v>
      </c>
      <c r="F32" s="149">
        <v>-2.7027027027027088</v>
      </c>
      <c r="G32" s="149">
        <v>15.802469135802468</v>
      </c>
      <c r="H32" s="147">
        <v>111</v>
      </c>
      <c r="I32" s="149">
        <v>97.297297297297305</v>
      </c>
      <c r="J32" s="149">
        <v>19.356304165501818</v>
      </c>
      <c r="K32" s="119"/>
    </row>
    <row r="33" spans="1:11" s="123" customFormat="1" ht="17.100000000000001" customHeight="1" x14ac:dyDescent="0.15">
      <c r="A33" s="126" t="s">
        <v>73</v>
      </c>
      <c r="B33" s="125"/>
      <c r="C33" s="127"/>
      <c r="D33" s="125"/>
      <c r="E33" s="127"/>
      <c r="F33" s="127"/>
      <c r="G33" s="125"/>
      <c r="H33" s="127"/>
      <c r="I33" s="125"/>
      <c r="J33" s="127"/>
      <c r="K33" s="127"/>
    </row>
    <row r="34" spans="1:11" ht="12" customHeight="1" x14ac:dyDescent="0.15">
      <c r="A34" s="158" t="s">
        <v>345</v>
      </c>
      <c r="B34" s="147">
        <v>11</v>
      </c>
      <c r="C34" s="148">
        <v>11</v>
      </c>
      <c r="D34" s="149">
        <v>10</v>
      </c>
      <c r="E34" s="147">
        <v>835</v>
      </c>
      <c r="F34" s="149">
        <v>45.724258289703329</v>
      </c>
      <c r="G34" s="149">
        <v>74.415169660678643</v>
      </c>
      <c r="H34" s="147">
        <v>839</v>
      </c>
      <c r="I34" s="149">
        <v>99.523241954707984</v>
      </c>
      <c r="J34" s="149">
        <v>60.339793633186126</v>
      </c>
      <c r="K34" s="148"/>
    </row>
    <row r="35" spans="1:11" ht="12" customHeight="1" x14ac:dyDescent="0.15">
      <c r="A35" s="158" t="s">
        <v>346</v>
      </c>
      <c r="B35" s="147">
        <v>16</v>
      </c>
      <c r="C35" s="148">
        <v>16</v>
      </c>
      <c r="D35" s="149">
        <v>-11.111111111111114</v>
      </c>
      <c r="E35" s="147">
        <v>783</v>
      </c>
      <c r="F35" s="149">
        <v>-17.142857142857139</v>
      </c>
      <c r="G35" s="149">
        <v>44.329501915708811</v>
      </c>
      <c r="H35" s="147">
        <v>797</v>
      </c>
      <c r="I35" s="149">
        <v>98.243412797992463</v>
      </c>
      <c r="J35" s="149">
        <v>34.240470048724561</v>
      </c>
      <c r="K35" s="148"/>
    </row>
    <row r="36" spans="1:11" s="123" customFormat="1" ht="17.100000000000001" customHeight="1" x14ac:dyDescent="0.15">
      <c r="A36" s="126" t="s">
        <v>74</v>
      </c>
      <c r="B36" s="125"/>
      <c r="C36" s="127"/>
      <c r="D36" s="125"/>
      <c r="E36" s="127"/>
      <c r="F36" s="127"/>
      <c r="G36" s="125"/>
      <c r="H36" s="127"/>
      <c r="I36" s="125"/>
      <c r="J36" s="127"/>
      <c r="K36" s="127"/>
    </row>
    <row r="37" spans="1:11" ht="12" customHeight="1" x14ac:dyDescent="0.15">
      <c r="A37" s="158" t="s">
        <v>347</v>
      </c>
      <c r="B37" s="147">
        <v>13</v>
      </c>
      <c r="C37" s="148">
        <v>13</v>
      </c>
      <c r="D37" s="149">
        <v>-7.1428571428571388</v>
      </c>
      <c r="E37" s="147">
        <v>856</v>
      </c>
      <c r="F37" s="149">
        <v>-1.3824884792626762</v>
      </c>
      <c r="G37" s="149">
        <v>60.307632398753896</v>
      </c>
      <c r="H37" s="147">
        <v>860</v>
      </c>
      <c r="I37" s="149">
        <v>99.534883720930239</v>
      </c>
      <c r="J37" s="149">
        <v>53.427872565822909</v>
      </c>
      <c r="K37" s="119"/>
    </row>
    <row r="38" spans="1:11" ht="12" customHeight="1" x14ac:dyDescent="0.15">
      <c r="A38" s="158" t="s">
        <v>348</v>
      </c>
      <c r="B38" s="147">
        <v>11</v>
      </c>
      <c r="C38" s="148">
        <v>11</v>
      </c>
      <c r="D38" s="149">
        <v>10</v>
      </c>
      <c r="E38" s="147">
        <v>871</v>
      </c>
      <c r="F38" s="149">
        <v>8.3333333333333286</v>
      </c>
      <c r="G38" s="149">
        <v>50.045924225028706</v>
      </c>
      <c r="H38" s="147">
        <v>1117</v>
      </c>
      <c r="I38" s="149">
        <v>77.976723366159348</v>
      </c>
      <c r="J38" s="149">
        <v>44.409876935026539</v>
      </c>
      <c r="K38" s="119"/>
    </row>
    <row r="39" spans="1:11" ht="12" customHeight="1" x14ac:dyDescent="0.15">
      <c r="A39" s="158" t="s">
        <v>349</v>
      </c>
      <c r="B39" s="147">
        <v>6</v>
      </c>
      <c r="C39" s="148">
        <v>6</v>
      </c>
      <c r="D39" s="149">
        <v>0</v>
      </c>
      <c r="E39" s="147">
        <v>135</v>
      </c>
      <c r="F39" s="149">
        <v>8</v>
      </c>
      <c r="G39" s="149">
        <v>18.962962962962962</v>
      </c>
      <c r="H39" s="147">
        <v>135</v>
      </c>
      <c r="I39" s="149">
        <v>100</v>
      </c>
      <c r="J39" s="149">
        <v>13.402507565931691</v>
      </c>
      <c r="K39" s="119"/>
    </row>
    <row r="40" spans="1:11" s="123" customFormat="1" ht="17.100000000000001" customHeight="1" x14ac:dyDescent="0.15">
      <c r="A40" s="126" t="s">
        <v>75</v>
      </c>
      <c r="B40" s="125"/>
      <c r="C40" s="127"/>
      <c r="D40" s="125"/>
      <c r="E40" s="127"/>
      <c r="F40" s="127"/>
      <c r="G40" s="125"/>
      <c r="H40" s="127"/>
      <c r="I40" s="125"/>
      <c r="J40" s="127"/>
      <c r="K40" s="127"/>
    </row>
    <row r="41" spans="1:11" ht="12" customHeight="1" x14ac:dyDescent="0.15">
      <c r="A41" s="158" t="s">
        <v>350</v>
      </c>
      <c r="B41" s="147">
        <v>4</v>
      </c>
      <c r="C41" s="148">
        <v>4</v>
      </c>
      <c r="D41" s="149">
        <v>0</v>
      </c>
      <c r="E41" s="147">
        <v>101</v>
      </c>
      <c r="F41" s="149">
        <v>0</v>
      </c>
      <c r="G41" s="149">
        <v>26.666666666666668</v>
      </c>
      <c r="H41" s="147">
        <v>101</v>
      </c>
      <c r="I41" s="149">
        <v>100</v>
      </c>
      <c r="J41" s="149">
        <v>19.638777064519637</v>
      </c>
      <c r="K41" s="119"/>
    </row>
    <row r="42" spans="1:11" ht="12" customHeight="1" x14ac:dyDescent="0.15">
      <c r="A42" s="158" t="s">
        <v>351</v>
      </c>
      <c r="B42" s="147">
        <v>9</v>
      </c>
      <c r="C42" s="148">
        <v>9</v>
      </c>
      <c r="D42" s="149">
        <v>0</v>
      </c>
      <c r="E42" s="147">
        <v>184</v>
      </c>
      <c r="F42" s="149">
        <v>0.54644808743169904</v>
      </c>
      <c r="G42" s="149">
        <v>31.630434782608695</v>
      </c>
      <c r="H42" s="147">
        <v>186</v>
      </c>
      <c r="I42" s="149">
        <v>98.924731182795696</v>
      </c>
      <c r="J42" s="149">
        <v>26.641097210787368</v>
      </c>
      <c r="K42" s="119"/>
    </row>
    <row r="43" spans="1:11" ht="12" customHeight="1" x14ac:dyDescent="0.15">
      <c r="A43" s="158" t="s">
        <v>352</v>
      </c>
      <c r="B43" s="147">
        <v>12</v>
      </c>
      <c r="C43" s="148">
        <v>12</v>
      </c>
      <c r="D43" s="149">
        <v>0</v>
      </c>
      <c r="E43" s="147">
        <v>433</v>
      </c>
      <c r="F43" s="149">
        <v>-2.2573363431151279</v>
      </c>
      <c r="G43" s="149">
        <v>40.900692840646649</v>
      </c>
      <c r="H43" s="147">
        <v>442</v>
      </c>
      <c r="I43" s="149">
        <v>97.963800904977376</v>
      </c>
      <c r="J43" s="149">
        <v>31.594004386611303</v>
      </c>
      <c r="K43" s="119"/>
    </row>
    <row r="44" spans="1:11" ht="12" customHeight="1" x14ac:dyDescent="0.15">
      <c r="A44" s="158" t="s">
        <v>353</v>
      </c>
      <c r="B44" s="147">
        <v>26</v>
      </c>
      <c r="C44" s="148">
        <v>24</v>
      </c>
      <c r="D44" s="149">
        <v>-7.6923076923076934</v>
      </c>
      <c r="E44" s="147">
        <v>2661</v>
      </c>
      <c r="F44" s="149">
        <v>-1.7718715393133948</v>
      </c>
      <c r="G44" s="149">
        <v>39.823374671176246</v>
      </c>
      <c r="H44" s="147">
        <v>2713</v>
      </c>
      <c r="I44" s="149">
        <v>98.083302617029119</v>
      </c>
      <c r="J44" s="149">
        <v>39.67138722810094</v>
      </c>
      <c r="K44" s="119"/>
    </row>
    <row r="45" spans="1:11" ht="12" customHeight="1" x14ac:dyDescent="0.15">
      <c r="A45" s="158" t="s">
        <v>468</v>
      </c>
      <c r="B45" s="147">
        <v>4</v>
      </c>
      <c r="C45" s="148">
        <v>4</v>
      </c>
      <c r="D45" s="149">
        <v>100</v>
      </c>
      <c r="E45" s="147">
        <v>107</v>
      </c>
      <c r="F45" s="149">
        <v>44.594594594594582</v>
      </c>
      <c r="G45" s="149">
        <v>24.517133956386292</v>
      </c>
      <c r="H45" s="147">
        <v>107</v>
      </c>
      <c r="I45" s="149">
        <v>100</v>
      </c>
      <c r="J45" s="149">
        <v>23.096896509087912</v>
      </c>
      <c r="K45" s="119"/>
    </row>
    <row r="46" spans="1:11" ht="12" customHeight="1" x14ac:dyDescent="0.15">
      <c r="A46" s="158" t="s">
        <v>354</v>
      </c>
      <c r="B46" s="147">
        <v>11</v>
      </c>
      <c r="C46" s="148">
        <v>11</v>
      </c>
      <c r="D46" s="149">
        <v>0</v>
      </c>
      <c r="E46" s="147">
        <v>397</v>
      </c>
      <c r="F46" s="149">
        <v>0.50632911392405333</v>
      </c>
      <c r="G46" s="149">
        <v>42.057094878253572</v>
      </c>
      <c r="H46" s="147">
        <v>397</v>
      </c>
      <c r="I46" s="149">
        <v>100</v>
      </c>
      <c r="J46" s="149">
        <v>35.832524608346041</v>
      </c>
      <c r="K46" s="119"/>
    </row>
    <row r="47" spans="1:11" ht="12" customHeight="1" x14ac:dyDescent="0.15">
      <c r="A47" s="158" t="s">
        <v>355</v>
      </c>
      <c r="B47" s="147">
        <v>5</v>
      </c>
      <c r="C47" s="148">
        <v>4</v>
      </c>
      <c r="D47" s="149">
        <v>-20</v>
      </c>
      <c r="E47" s="147">
        <v>85</v>
      </c>
      <c r="F47" s="149">
        <v>-22.727272727272734</v>
      </c>
      <c r="G47" s="149">
        <v>24.156862745098039</v>
      </c>
      <c r="H47" s="147">
        <v>110</v>
      </c>
      <c r="I47" s="149">
        <v>77.272727272727266</v>
      </c>
      <c r="J47" s="149">
        <v>22.686854121605382</v>
      </c>
      <c r="K47" s="119"/>
    </row>
    <row r="48" spans="1:11" ht="12" customHeight="1" x14ac:dyDescent="0.15">
      <c r="A48" s="158" t="s">
        <v>356</v>
      </c>
      <c r="B48" s="147">
        <v>14</v>
      </c>
      <c r="C48" s="148">
        <v>14</v>
      </c>
      <c r="D48" s="149">
        <v>0</v>
      </c>
      <c r="E48" s="147">
        <v>480</v>
      </c>
      <c r="F48" s="149">
        <v>9.8398169336384456</v>
      </c>
      <c r="G48" s="149">
        <v>28.152777777777775</v>
      </c>
      <c r="H48" s="147">
        <v>485</v>
      </c>
      <c r="I48" s="149">
        <v>98.969072164948457</v>
      </c>
      <c r="J48" s="149">
        <v>23.984918793503478</v>
      </c>
      <c r="K48" s="119"/>
    </row>
    <row r="49" spans="1:11" ht="12" customHeight="1" x14ac:dyDescent="0.15">
      <c r="A49" s="158" t="s">
        <v>357</v>
      </c>
      <c r="B49" s="147">
        <v>9</v>
      </c>
      <c r="C49" s="148">
        <v>8</v>
      </c>
      <c r="D49" s="149">
        <v>-11.111111111111114</v>
      </c>
      <c r="E49" s="147">
        <v>251</v>
      </c>
      <c r="F49" s="149">
        <v>-7.720588235294116</v>
      </c>
      <c r="G49" s="149">
        <v>49.428950863213814</v>
      </c>
      <c r="H49" s="147">
        <v>274</v>
      </c>
      <c r="I49" s="149">
        <v>91.605839416058402</v>
      </c>
      <c r="J49" s="149">
        <v>40.199757778741343</v>
      </c>
      <c r="K49" s="119"/>
    </row>
    <row r="50" spans="1:11" ht="12" customHeight="1" x14ac:dyDescent="0.15">
      <c r="A50" s="158" t="s">
        <v>358</v>
      </c>
      <c r="B50" s="147">
        <v>3</v>
      </c>
      <c r="C50" s="148">
        <v>3</v>
      </c>
      <c r="D50" s="149">
        <v>0</v>
      </c>
      <c r="E50" s="147">
        <v>52</v>
      </c>
      <c r="F50" s="149">
        <v>-1.8867924528301927</v>
      </c>
      <c r="G50" s="149">
        <v>8.397435897435896</v>
      </c>
      <c r="H50" s="147">
        <v>53</v>
      </c>
      <c r="I50" s="149">
        <v>98.113207547169807</v>
      </c>
      <c r="J50" s="149">
        <v>6.3822309692837562</v>
      </c>
      <c r="K50" s="119"/>
    </row>
    <row r="54" spans="1:11" ht="20.100000000000001" customHeight="1" x14ac:dyDescent="0.15">
      <c r="A54" s="132" t="s">
        <v>47</v>
      </c>
    </row>
    <row r="55" spans="1:11" ht="9.9499999999999993" customHeight="1" x14ac:dyDescent="0.15">
      <c r="A55" s="298" t="s">
        <v>199</v>
      </c>
      <c r="B55" s="298"/>
      <c r="C55" s="298"/>
      <c r="D55" s="298"/>
      <c r="E55" s="298"/>
      <c r="F55" s="298"/>
      <c r="G55" s="298"/>
      <c r="H55" s="298"/>
      <c r="I55" s="298"/>
      <c r="J55" s="298"/>
      <c r="K55" s="131"/>
    </row>
  </sheetData>
  <mergeCells count="16">
    <mergeCell ref="A55:J55"/>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conditionalFormatting sqref="B3">
    <cfRule type="cellIs" dxfId="8"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8" orientation="portrait" useFirstPageNumber="1" r:id="rId1"/>
  <headerFooter alignWithMargins="0">
    <oddHeader>&amp;C&amp;8- &amp;P -</oddHead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55"/>
  <sheetViews>
    <sheetView zoomScale="130" workbookViewId="0">
      <selection activeCell="K1" sqref="K1"/>
    </sheetView>
  </sheetViews>
  <sheetFormatPr baseColWidth="10" defaultRowHeight="8.25" x14ac:dyDescent="0.15"/>
  <cols>
    <col min="1" max="1" width="20.28515625" style="113" customWidth="1"/>
    <col min="2" max="10" width="7.85546875" style="113" customWidth="1"/>
    <col min="11" max="11" width="7.140625" style="113" customWidth="1"/>
    <col min="12" max="16384" width="11.42578125" style="113"/>
  </cols>
  <sheetData>
    <row r="1" spans="1:11" ht="39.950000000000003" customHeight="1" x14ac:dyDescent="0.15">
      <c r="A1" s="278" t="s">
        <v>1</v>
      </c>
      <c r="B1" s="278"/>
      <c r="C1" s="278"/>
      <c r="D1" s="278"/>
      <c r="E1" s="278"/>
      <c r="F1" s="278"/>
      <c r="G1" s="278"/>
      <c r="H1" s="278"/>
      <c r="I1" s="278"/>
      <c r="J1" s="278"/>
    </row>
    <row r="2" spans="1:11" ht="20.100000000000001" customHeight="1" x14ac:dyDescent="0.15">
      <c r="A2" s="269" t="s">
        <v>203</v>
      </c>
      <c r="B2" s="285" t="s">
        <v>494</v>
      </c>
      <c r="C2" s="286"/>
      <c r="D2" s="286"/>
      <c r="E2" s="286"/>
      <c r="F2" s="286"/>
      <c r="G2" s="286"/>
      <c r="H2" s="286"/>
      <c r="I2" s="287"/>
      <c r="J2" s="213" t="s">
        <v>496</v>
      </c>
    </row>
    <row r="3" spans="1:11" ht="9.9499999999999993" customHeight="1" x14ac:dyDescent="0.15">
      <c r="A3" s="270"/>
      <c r="B3" s="299" t="s">
        <v>326</v>
      </c>
      <c r="C3" s="300"/>
      <c r="D3" s="275"/>
      <c r="E3" s="273" t="s">
        <v>32</v>
      </c>
      <c r="F3" s="273"/>
      <c r="G3" s="273"/>
      <c r="H3" s="273"/>
      <c r="I3" s="273"/>
      <c r="J3" s="274" t="s">
        <v>31</v>
      </c>
    </row>
    <row r="4" spans="1:11" ht="9.9499999999999993" customHeight="1" x14ac:dyDescent="0.15">
      <c r="A4" s="270"/>
      <c r="B4" s="272" t="s">
        <v>136</v>
      </c>
      <c r="C4" s="273" t="s">
        <v>33</v>
      </c>
      <c r="D4" s="273"/>
      <c r="E4" s="273" t="s">
        <v>136</v>
      </c>
      <c r="F4" s="276" t="s">
        <v>152</v>
      </c>
      <c r="G4" s="276" t="s">
        <v>35</v>
      </c>
      <c r="H4" s="273" t="s">
        <v>174</v>
      </c>
      <c r="I4" s="273"/>
      <c r="J4" s="274"/>
    </row>
    <row r="5" spans="1:11" ht="54.95" customHeight="1" x14ac:dyDescent="0.15">
      <c r="A5" s="270"/>
      <c r="B5" s="272"/>
      <c r="C5" s="137" t="s">
        <v>177</v>
      </c>
      <c r="D5" s="137" t="s">
        <v>152</v>
      </c>
      <c r="E5" s="273"/>
      <c r="F5" s="277"/>
      <c r="G5" s="277"/>
      <c r="H5" s="137" t="s">
        <v>201</v>
      </c>
      <c r="I5" s="137" t="s">
        <v>178</v>
      </c>
      <c r="J5" s="274"/>
    </row>
    <row r="6" spans="1:11" ht="9.9499999999999993" customHeight="1" x14ac:dyDescent="0.15">
      <c r="A6" s="271"/>
      <c r="B6" s="301" t="s">
        <v>137</v>
      </c>
      <c r="C6" s="302"/>
      <c r="D6" s="138" t="s">
        <v>138</v>
      </c>
      <c r="E6" s="138" t="s">
        <v>137</v>
      </c>
      <c r="F6" s="302" t="s">
        <v>138</v>
      </c>
      <c r="G6" s="302"/>
      <c r="H6" s="138" t="s">
        <v>137</v>
      </c>
      <c r="I6" s="302" t="s">
        <v>138</v>
      </c>
      <c r="J6" s="303"/>
    </row>
    <row r="7" spans="1:11" s="123" customFormat="1" ht="17.100000000000001" customHeight="1" x14ac:dyDescent="0.15">
      <c r="A7" s="126" t="s">
        <v>186</v>
      </c>
      <c r="B7" s="125"/>
      <c r="C7" s="127"/>
      <c r="D7" s="125"/>
      <c r="E7" s="127"/>
      <c r="F7" s="127"/>
      <c r="G7" s="125"/>
      <c r="H7" s="127"/>
      <c r="I7" s="125"/>
      <c r="J7" s="127"/>
      <c r="K7" s="127"/>
    </row>
    <row r="8" spans="1:11" ht="12" customHeight="1" x14ac:dyDescent="0.15">
      <c r="A8" s="158" t="s">
        <v>359</v>
      </c>
      <c r="B8" s="147">
        <v>21</v>
      </c>
      <c r="C8" s="148">
        <v>21</v>
      </c>
      <c r="D8" s="149">
        <v>-8.6956521739130466</v>
      </c>
      <c r="E8" s="147">
        <v>2179</v>
      </c>
      <c r="F8" s="149">
        <v>-3.0262572318647045</v>
      </c>
      <c r="G8" s="149">
        <v>58.734893682117182</v>
      </c>
      <c r="H8" s="147">
        <v>2181</v>
      </c>
      <c r="I8" s="149">
        <v>99.908298945437863</v>
      </c>
      <c r="J8" s="149">
        <v>48.973459937416152</v>
      </c>
      <c r="K8" s="119"/>
    </row>
    <row r="9" spans="1:11" ht="12" customHeight="1" x14ac:dyDescent="0.15">
      <c r="A9" s="158" t="s">
        <v>360</v>
      </c>
      <c r="B9" s="147">
        <v>4</v>
      </c>
      <c r="C9" s="148">
        <v>4</v>
      </c>
      <c r="D9" s="149">
        <v>0</v>
      </c>
      <c r="E9" s="147">
        <v>206</v>
      </c>
      <c r="F9" s="149">
        <v>0</v>
      </c>
      <c r="G9" s="149">
        <v>50.711974110032365</v>
      </c>
      <c r="H9" s="147">
        <v>208</v>
      </c>
      <c r="I9" s="149">
        <v>99.038461538461547</v>
      </c>
      <c r="J9" s="149">
        <v>34.774655561609713</v>
      </c>
      <c r="K9" s="119"/>
    </row>
    <row r="10" spans="1:11" ht="12" customHeight="1" x14ac:dyDescent="0.15">
      <c r="A10" s="158" t="s">
        <v>361</v>
      </c>
      <c r="B10" s="147">
        <v>15</v>
      </c>
      <c r="C10" s="148">
        <v>15</v>
      </c>
      <c r="D10" s="149">
        <v>0</v>
      </c>
      <c r="E10" s="147">
        <v>1044</v>
      </c>
      <c r="F10" s="149">
        <v>-1.0426540284360186</v>
      </c>
      <c r="G10" s="149">
        <v>55.82694763729247</v>
      </c>
      <c r="H10" s="147">
        <v>1055</v>
      </c>
      <c r="I10" s="149">
        <v>98.957345971563981</v>
      </c>
      <c r="J10" s="149">
        <v>43.242793575724534</v>
      </c>
      <c r="K10" s="119"/>
    </row>
    <row r="11" spans="1:11" ht="12" customHeight="1" x14ac:dyDescent="0.15">
      <c r="A11" s="158" t="s">
        <v>362</v>
      </c>
      <c r="B11" s="147">
        <v>4</v>
      </c>
      <c r="C11" s="148">
        <v>4</v>
      </c>
      <c r="D11" s="149">
        <v>0</v>
      </c>
      <c r="E11" s="147">
        <v>263</v>
      </c>
      <c r="F11" s="149">
        <v>0</v>
      </c>
      <c r="G11" s="149">
        <v>44.00506970849176</v>
      </c>
      <c r="H11" s="147">
        <v>267</v>
      </c>
      <c r="I11" s="149">
        <v>98.50187265917603</v>
      </c>
      <c r="J11" s="149">
        <v>37.787633997469513</v>
      </c>
      <c r="K11" s="119"/>
    </row>
    <row r="12" spans="1:11" ht="12" customHeight="1" x14ac:dyDescent="0.15">
      <c r="A12" s="158" t="s">
        <v>488</v>
      </c>
      <c r="B12" s="147">
        <v>3</v>
      </c>
      <c r="C12" s="148">
        <v>3</v>
      </c>
      <c r="D12" s="149">
        <v>50</v>
      </c>
      <c r="E12" s="147">
        <v>53</v>
      </c>
      <c r="F12" s="149">
        <v>35.897435897435884</v>
      </c>
      <c r="G12" s="149">
        <v>46.352201257861637</v>
      </c>
      <c r="H12" s="147">
        <v>53</v>
      </c>
      <c r="I12" s="149">
        <v>100</v>
      </c>
      <c r="J12" s="149">
        <v>42.465872532823234</v>
      </c>
      <c r="K12" s="119"/>
    </row>
    <row r="13" spans="1:11" ht="12" customHeight="1" x14ac:dyDescent="0.15">
      <c r="A13" s="158" t="s">
        <v>486</v>
      </c>
      <c r="B13" s="147">
        <v>8</v>
      </c>
      <c r="C13" s="148">
        <v>8</v>
      </c>
      <c r="D13" s="149">
        <v>0</v>
      </c>
      <c r="E13" s="147">
        <v>808</v>
      </c>
      <c r="F13" s="149">
        <v>0.4975124378109399</v>
      </c>
      <c r="G13" s="149">
        <v>68.547854785478549</v>
      </c>
      <c r="H13" s="147">
        <v>809</v>
      </c>
      <c r="I13" s="149">
        <v>99.876390605686026</v>
      </c>
      <c r="J13" s="149">
        <v>64.050927314594759</v>
      </c>
      <c r="K13" s="119"/>
    </row>
    <row r="14" spans="1:11" ht="12" customHeight="1" x14ac:dyDescent="0.15">
      <c r="A14" s="158" t="s">
        <v>363</v>
      </c>
      <c r="B14" s="147">
        <v>12</v>
      </c>
      <c r="C14" s="148">
        <v>12</v>
      </c>
      <c r="D14" s="149">
        <v>-7.6923076923076934</v>
      </c>
      <c r="E14" s="147">
        <v>500</v>
      </c>
      <c r="F14" s="149">
        <v>-3.1007751937984551</v>
      </c>
      <c r="G14" s="149">
        <v>21.2</v>
      </c>
      <c r="H14" s="147">
        <v>501</v>
      </c>
      <c r="I14" s="149">
        <v>99.800399201596804</v>
      </c>
      <c r="J14" s="149">
        <v>18.73735509119102</v>
      </c>
      <c r="K14" s="119"/>
    </row>
    <row r="15" spans="1:11" ht="12" customHeight="1" x14ac:dyDescent="0.15">
      <c r="A15" s="158" t="s">
        <v>364</v>
      </c>
      <c r="B15" s="147">
        <v>6</v>
      </c>
      <c r="C15" s="148">
        <v>5</v>
      </c>
      <c r="D15" s="149">
        <v>-16.666666666666671</v>
      </c>
      <c r="E15" s="147">
        <v>129</v>
      </c>
      <c r="F15" s="149">
        <v>-18.867924528301884</v>
      </c>
      <c r="G15" s="149">
        <v>48.475452196382427</v>
      </c>
      <c r="H15" s="147">
        <v>159</v>
      </c>
      <c r="I15" s="149">
        <v>81.132075471698116</v>
      </c>
      <c r="J15" s="149">
        <v>37.975307210758174</v>
      </c>
      <c r="K15" s="119"/>
    </row>
    <row r="16" spans="1:11" ht="12" customHeight="1" x14ac:dyDescent="0.15">
      <c r="A16" s="158" t="s">
        <v>365</v>
      </c>
      <c r="B16" s="147">
        <v>5</v>
      </c>
      <c r="C16" s="148">
        <v>4</v>
      </c>
      <c r="D16" s="149">
        <v>-20</v>
      </c>
      <c r="E16" s="147">
        <v>107</v>
      </c>
      <c r="F16" s="149">
        <v>-8.5470085470085451</v>
      </c>
      <c r="G16" s="149">
        <v>37.63239875389408</v>
      </c>
      <c r="H16" s="147">
        <v>117</v>
      </c>
      <c r="I16" s="149">
        <v>91.452991452991455</v>
      </c>
      <c r="J16" s="149">
        <v>30.246265370414282</v>
      </c>
      <c r="K16" s="119"/>
    </row>
    <row r="17" spans="1:11" ht="12" customHeight="1" x14ac:dyDescent="0.15">
      <c r="A17" s="158" t="s">
        <v>366</v>
      </c>
      <c r="B17" s="147">
        <v>3</v>
      </c>
      <c r="C17" s="148">
        <v>3</v>
      </c>
      <c r="D17" s="149">
        <v>0</v>
      </c>
      <c r="E17" s="147">
        <v>295</v>
      </c>
      <c r="F17" s="149">
        <v>0.68259385665528782</v>
      </c>
      <c r="G17" s="149">
        <v>52.960451977401135</v>
      </c>
      <c r="H17" s="147">
        <v>295</v>
      </c>
      <c r="I17" s="149">
        <v>100</v>
      </c>
      <c r="J17" s="149">
        <v>34.649084541273538</v>
      </c>
      <c r="K17" s="119"/>
    </row>
    <row r="18" spans="1:11" s="123" customFormat="1" ht="17.100000000000001" customHeight="1" x14ac:dyDescent="0.15">
      <c r="A18" s="126" t="s">
        <v>76</v>
      </c>
      <c r="B18" s="125"/>
      <c r="C18" s="127"/>
      <c r="D18" s="125"/>
      <c r="E18" s="127"/>
      <c r="F18" s="127"/>
      <c r="G18" s="125"/>
      <c r="H18" s="127"/>
      <c r="I18" s="125"/>
      <c r="J18" s="127"/>
      <c r="K18" s="127"/>
    </row>
    <row r="19" spans="1:11" ht="12" customHeight="1" x14ac:dyDescent="0.15">
      <c r="A19" s="158" t="s">
        <v>367</v>
      </c>
      <c r="B19" s="147">
        <v>3</v>
      </c>
      <c r="C19" s="148">
        <v>3</v>
      </c>
      <c r="D19" s="149">
        <v>-25</v>
      </c>
      <c r="E19" s="147">
        <v>40</v>
      </c>
      <c r="F19" s="149">
        <v>-20</v>
      </c>
      <c r="G19" s="149">
        <v>21.75</v>
      </c>
      <c r="H19" s="147">
        <v>40</v>
      </c>
      <c r="I19" s="149">
        <v>100</v>
      </c>
      <c r="J19" s="149">
        <v>22.883737267298912</v>
      </c>
      <c r="K19" s="119"/>
    </row>
    <row r="20" spans="1:11" ht="12" customHeight="1" x14ac:dyDescent="0.15">
      <c r="A20" s="158" t="s">
        <v>368</v>
      </c>
      <c r="B20" s="147">
        <v>3</v>
      </c>
      <c r="C20" s="148">
        <v>3</v>
      </c>
      <c r="D20" s="149">
        <v>0</v>
      </c>
      <c r="E20" s="147">
        <v>96</v>
      </c>
      <c r="F20" s="149">
        <v>0</v>
      </c>
      <c r="G20" s="149">
        <v>42.430555555555557</v>
      </c>
      <c r="H20" s="147">
        <v>96</v>
      </c>
      <c r="I20" s="149">
        <v>100</v>
      </c>
      <c r="J20" s="149">
        <v>40.647893772893774</v>
      </c>
      <c r="K20" s="119"/>
    </row>
    <row r="21" spans="1:11" ht="12" customHeight="1" x14ac:dyDescent="0.15">
      <c r="A21" s="158" t="s">
        <v>369</v>
      </c>
      <c r="B21" s="147">
        <v>5</v>
      </c>
      <c r="C21" s="148">
        <v>5</v>
      </c>
      <c r="D21" s="149">
        <v>0</v>
      </c>
      <c r="E21" s="147">
        <v>290</v>
      </c>
      <c r="F21" s="149">
        <v>0</v>
      </c>
      <c r="G21" s="149">
        <v>40.431235431235429</v>
      </c>
      <c r="H21" s="147">
        <v>304</v>
      </c>
      <c r="I21" s="149">
        <v>95.39473684210526</v>
      </c>
      <c r="J21" s="149">
        <v>36.440369642727205</v>
      </c>
      <c r="K21" s="119"/>
    </row>
    <row r="22" spans="1:11" s="123" customFormat="1" ht="17.100000000000001" customHeight="1" x14ac:dyDescent="0.15">
      <c r="A22" s="126" t="s">
        <v>77</v>
      </c>
      <c r="B22" s="125"/>
      <c r="C22" s="127"/>
      <c r="D22" s="125"/>
      <c r="E22" s="127"/>
      <c r="F22" s="127"/>
      <c r="G22" s="125"/>
      <c r="H22" s="127"/>
      <c r="I22" s="125"/>
      <c r="J22" s="127"/>
      <c r="K22" s="127"/>
    </row>
    <row r="23" spans="1:11" ht="12" customHeight="1" x14ac:dyDescent="0.15">
      <c r="A23" s="158" t="s">
        <v>456</v>
      </c>
      <c r="B23" s="147">
        <v>6</v>
      </c>
      <c r="C23" s="148">
        <v>5</v>
      </c>
      <c r="D23" s="149">
        <v>25</v>
      </c>
      <c r="E23" s="147">
        <v>374</v>
      </c>
      <c r="F23" s="149">
        <v>3.6011080332409904</v>
      </c>
      <c r="G23" s="149">
        <v>46.274509803921568</v>
      </c>
      <c r="H23" s="147">
        <v>389</v>
      </c>
      <c r="I23" s="149">
        <v>96.1439588688946</v>
      </c>
      <c r="J23" s="149">
        <v>44.737614176462536</v>
      </c>
      <c r="K23" s="119"/>
    </row>
    <row r="24" spans="1:11" ht="12" customHeight="1" x14ac:dyDescent="0.15">
      <c r="A24" s="158" t="s">
        <v>370</v>
      </c>
      <c r="B24" s="147">
        <v>5</v>
      </c>
      <c r="C24" s="148">
        <v>5</v>
      </c>
      <c r="D24" s="149">
        <v>0</v>
      </c>
      <c r="E24" s="147">
        <v>155</v>
      </c>
      <c r="F24" s="149">
        <v>17.424242424242422</v>
      </c>
      <c r="G24" s="149">
        <v>32.193548387096776</v>
      </c>
      <c r="H24" s="147">
        <v>155</v>
      </c>
      <c r="I24" s="149">
        <v>100</v>
      </c>
      <c r="J24" s="149">
        <v>34.473161033797219</v>
      </c>
      <c r="K24" s="119"/>
    </row>
    <row r="25" spans="1:11" ht="12" customHeight="1" x14ac:dyDescent="0.15">
      <c r="A25" s="158" t="s">
        <v>371</v>
      </c>
      <c r="B25" s="147">
        <v>4</v>
      </c>
      <c r="C25" s="148">
        <v>4</v>
      </c>
      <c r="D25" s="149">
        <v>0</v>
      </c>
      <c r="E25" s="147">
        <v>99</v>
      </c>
      <c r="F25" s="149">
        <v>0</v>
      </c>
      <c r="G25" s="149">
        <v>18.585858585858585</v>
      </c>
      <c r="H25" s="147">
        <v>99</v>
      </c>
      <c r="I25" s="149">
        <v>100</v>
      </c>
      <c r="J25" s="149">
        <v>18.434163701067614</v>
      </c>
      <c r="K25" s="119"/>
    </row>
    <row r="26" spans="1:11" ht="12" customHeight="1" x14ac:dyDescent="0.15">
      <c r="A26" s="158" t="s">
        <v>372</v>
      </c>
      <c r="B26" s="147">
        <v>6</v>
      </c>
      <c r="C26" s="148">
        <v>5</v>
      </c>
      <c r="D26" s="149">
        <v>-16.666666666666671</v>
      </c>
      <c r="E26" s="147">
        <v>102</v>
      </c>
      <c r="F26" s="149">
        <v>-17.741935483870961</v>
      </c>
      <c r="G26" s="149">
        <v>26.47058823529412</v>
      </c>
      <c r="H26" s="147">
        <v>124</v>
      </c>
      <c r="I26" s="149">
        <v>82.258064516129039</v>
      </c>
      <c r="J26" s="149">
        <v>25.74744295830055</v>
      </c>
      <c r="K26" s="119"/>
    </row>
    <row r="27" spans="1:11" ht="12" customHeight="1" x14ac:dyDescent="0.15">
      <c r="A27" s="158" t="s">
        <v>425</v>
      </c>
      <c r="B27" s="147">
        <v>4</v>
      </c>
      <c r="C27" s="148">
        <v>4</v>
      </c>
      <c r="D27" s="149">
        <v>0</v>
      </c>
      <c r="E27" s="147">
        <v>93</v>
      </c>
      <c r="F27" s="149">
        <v>0</v>
      </c>
      <c r="G27" s="149">
        <v>22.939068100358423</v>
      </c>
      <c r="H27" s="147">
        <v>93</v>
      </c>
      <c r="I27" s="149">
        <v>100</v>
      </c>
      <c r="J27" s="149">
        <v>26.656334753971329</v>
      </c>
      <c r="K27" s="119"/>
    </row>
    <row r="28" spans="1:11" ht="12" customHeight="1" x14ac:dyDescent="0.15">
      <c r="A28" s="158" t="s">
        <v>373</v>
      </c>
      <c r="B28" s="147">
        <v>7</v>
      </c>
      <c r="C28" s="148">
        <v>7</v>
      </c>
      <c r="D28" s="149">
        <v>0</v>
      </c>
      <c r="E28" s="147">
        <v>388</v>
      </c>
      <c r="F28" s="149">
        <v>-3</v>
      </c>
      <c r="G28" s="149">
        <v>21.779960368743001</v>
      </c>
      <c r="H28" s="147">
        <v>400</v>
      </c>
      <c r="I28" s="149">
        <v>97</v>
      </c>
      <c r="J28" s="149">
        <v>24.908126596968433</v>
      </c>
      <c r="K28" s="119"/>
    </row>
    <row r="29" spans="1:11" ht="12" customHeight="1" x14ac:dyDescent="0.15">
      <c r="A29" s="158" t="s">
        <v>374</v>
      </c>
      <c r="B29" s="147">
        <v>19</v>
      </c>
      <c r="C29" s="148">
        <v>19</v>
      </c>
      <c r="D29" s="149">
        <v>0</v>
      </c>
      <c r="E29" s="147">
        <v>1268</v>
      </c>
      <c r="F29" s="149">
        <v>-6.3515509601181748</v>
      </c>
      <c r="G29" s="149">
        <v>55.851735015772874</v>
      </c>
      <c r="H29" s="147">
        <v>1379</v>
      </c>
      <c r="I29" s="149">
        <v>91.950688905003631</v>
      </c>
      <c r="J29" s="149">
        <v>47.686085949577659</v>
      </c>
      <c r="K29" s="119"/>
    </row>
    <row r="30" spans="1:11" ht="12" customHeight="1" x14ac:dyDescent="0.15">
      <c r="A30" s="158" t="s">
        <v>375</v>
      </c>
      <c r="B30" s="147">
        <v>3</v>
      </c>
      <c r="C30" s="148">
        <v>3</v>
      </c>
      <c r="D30" s="149">
        <v>0</v>
      </c>
      <c r="E30" s="147">
        <v>72</v>
      </c>
      <c r="F30" s="149">
        <v>0</v>
      </c>
      <c r="G30" s="149">
        <v>33.425925925925924</v>
      </c>
      <c r="H30" s="147">
        <v>72</v>
      </c>
      <c r="I30" s="149">
        <v>100</v>
      </c>
      <c r="J30" s="149">
        <v>22.299913941480206</v>
      </c>
      <c r="K30" s="119"/>
    </row>
    <row r="31" spans="1:11" s="123" customFormat="1" ht="17.100000000000001" customHeight="1" x14ac:dyDescent="0.15">
      <c r="A31" s="126" t="s">
        <v>78</v>
      </c>
      <c r="B31" s="125"/>
      <c r="C31" s="127"/>
      <c r="D31" s="125"/>
      <c r="E31" s="127"/>
      <c r="F31" s="127"/>
      <c r="G31" s="125"/>
      <c r="H31" s="127"/>
      <c r="I31" s="125"/>
      <c r="J31" s="127"/>
      <c r="K31" s="127"/>
    </row>
    <row r="32" spans="1:11" ht="12" customHeight="1" x14ac:dyDescent="0.15">
      <c r="A32" s="158" t="s">
        <v>376</v>
      </c>
      <c r="B32" s="147">
        <v>10</v>
      </c>
      <c r="C32" s="148">
        <v>10</v>
      </c>
      <c r="D32" s="149">
        <v>0</v>
      </c>
      <c r="E32" s="147">
        <v>444</v>
      </c>
      <c r="F32" s="149">
        <v>0.22573363431150995</v>
      </c>
      <c r="G32" s="149">
        <v>46.441441441441441</v>
      </c>
      <c r="H32" s="147">
        <v>447</v>
      </c>
      <c r="I32" s="149">
        <v>99.328859060402692</v>
      </c>
      <c r="J32" s="149">
        <v>34.584461433379694</v>
      </c>
      <c r="K32" s="119"/>
    </row>
    <row r="33" spans="1:11" ht="12" customHeight="1" x14ac:dyDescent="0.15">
      <c r="A33" s="158" t="s">
        <v>377</v>
      </c>
      <c r="B33" s="147">
        <v>4</v>
      </c>
      <c r="C33" s="148">
        <v>4</v>
      </c>
      <c r="D33" s="149">
        <v>0</v>
      </c>
      <c r="E33" s="147">
        <v>127</v>
      </c>
      <c r="F33" s="149">
        <v>0</v>
      </c>
      <c r="G33" s="149">
        <v>43.85826771653543</v>
      </c>
      <c r="H33" s="147">
        <v>127</v>
      </c>
      <c r="I33" s="149">
        <v>100</v>
      </c>
      <c r="J33" s="149">
        <v>32.428666802124759</v>
      </c>
      <c r="K33" s="119"/>
    </row>
    <row r="34" spans="1:11" ht="12" customHeight="1" x14ac:dyDescent="0.15">
      <c r="A34" s="158" t="s">
        <v>378</v>
      </c>
      <c r="B34" s="147">
        <v>3</v>
      </c>
      <c r="C34" s="148">
        <v>3</v>
      </c>
      <c r="D34" s="149">
        <v>0</v>
      </c>
      <c r="E34" s="147">
        <v>121</v>
      </c>
      <c r="F34" s="149">
        <v>-0.81967213114754145</v>
      </c>
      <c r="G34" s="149">
        <v>21.184573002754821</v>
      </c>
      <c r="H34" s="147">
        <v>122</v>
      </c>
      <c r="I34" s="149">
        <v>99.180327868852459</v>
      </c>
      <c r="J34" s="149">
        <v>18.376273026210772</v>
      </c>
      <c r="K34" s="119"/>
    </row>
    <row r="35" spans="1:11" ht="12" customHeight="1" x14ac:dyDescent="0.15">
      <c r="A35" s="158" t="s">
        <v>379</v>
      </c>
      <c r="B35" s="147">
        <v>5</v>
      </c>
      <c r="C35" s="148">
        <v>5</v>
      </c>
      <c r="D35" s="149">
        <v>-16.666666666666671</v>
      </c>
      <c r="E35" s="147">
        <v>160</v>
      </c>
      <c r="F35" s="149">
        <v>-32.773109243697476</v>
      </c>
      <c r="G35" s="149">
        <v>46.083333333333329</v>
      </c>
      <c r="H35" s="147">
        <v>164</v>
      </c>
      <c r="I35" s="149">
        <v>97.560975609756099</v>
      </c>
      <c r="J35" s="149">
        <v>41.345371895656527</v>
      </c>
      <c r="K35" s="119"/>
    </row>
    <row r="36" spans="1:11" ht="12" customHeight="1" x14ac:dyDescent="0.15">
      <c r="A36" s="158" t="s">
        <v>380</v>
      </c>
      <c r="B36" s="147">
        <v>5</v>
      </c>
      <c r="C36" s="148">
        <v>5</v>
      </c>
      <c r="D36" s="149">
        <v>25</v>
      </c>
      <c r="E36" s="147">
        <v>136</v>
      </c>
      <c r="F36" s="149">
        <v>-2.8571428571428612</v>
      </c>
      <c r="G36" s="149">
        <v>23.333333333333332</v>
      </c>
      <c r="H36" s="147">
        <v>156</v>
      </c>
      <c r="I36" s="149">
        <v>87.179487179487182</v>
      </c>
      <c r="J36" s="149">
        <v>24.675282504221325</v>
      </c>
      <c r="K36" s="119"/>
    </row>
    <row r="37" spans="1:11" ht="12" customHeight="1" x14ac:dyDescent="0.15">
      <c r="A37" s="158" t="s">
        <v>381</v>
      </c>
      <c r="B37" s="147">
        <v>3</v>
      </c>
      <c r="C37" s="148">
        <v>3</v>
      </c>
      <c r="D37" s="149">
        <v>0</v>
      </c>
      <c r="E37" s="147">
        <v>111</v>
      </c>
      <c r="F37" s="149">
        <v>0</v>
      </c>
      <c r="G37" s="149">
        <v>31.741741741741741</v>
      </c>
      <c r="H37" s="147">
        <v>111</v>
      </c>
      <c r="I37" s="149">
        <v>100</v>
      </c>
      <c r="J37" s="149">
        <v>30.416130416130414</v>
      </c>
      <c r="K37" s="119"/>
    </row>
    <row r="38" spans="1:11" ht="12" customHeight="1" x14ac:dyDescent="0.15">
      <c r="A38" s="158" t="s">
        <v>437</v>
      </c>
      <c r="B38" s="147">
        <v>4</v>
      </c>
      <c r="C38" s="148">
        <v>3</v>
      </c>
      <c r="D38" s="149">
        <v>0</v>
      </c>
      <c r="E38" s="147">
        <v>62</v>
      </c>
      <c r="F38" s="149">
        <v>0</v>
      </c>
      <c r="G38" s="149">
        <v>20.591397849462364</v>
      </c>
      <c r="H38" s="147">
        <v>110</v>
      </c>
      <c r="I38" s="149">
        <v>56.36363636363636</v>
      </c>
      <c r="J38" s="149">
        <v>21.564457048328016</v>
      </c>
      <c r="K38" s="119"/>
    </row>
    <row r="39" spans="1:11" ht="12" customHeight="1" x14ac:dyDescent="0.15">
      <c r="A39" s="158" t="s">
        <v>382</v>
      </c>
      <c r="B39" s="147">
        <v>16</v>
      </c>
      <c r="C39" s="148">
        <v>15</v>
      </c>
      <c r="D39" s="149">
        <v>0</v>
      </c>
      <c r="E39" s="147">
        <v>1025</v>
      </c>
      <c r="F39" s="149">
        <v>0.98522167487685408</v>
      </c>
      <c r="G39" s="149">
        <v>42.716574043805167</v>
      </c>
      <c r="H39" s="147">
        <v>1065</v>
      </c>
      <c r="I39" s="149">
        <v>96.244131455399057</v>
      </c>
      <c r="J39" s="149">
        <v>32.620355112979169</v>
      </c>
      <c r="K39" s="119"/>
    </row>
    <row r="40" spans="1:11" ht="12" customHeight="1" x14ac:dyDescent="0.15">
      <c r="A40" s="158" t="s">
        <v>383</v>
      </c>
      <c r="B40" s="147">
        <v>5</v>
      </c>
      <c r="C40" s="148">
        <v>5</v>
      </c>
      <c r="D40" s="149">
        <v>0</v>
      </c>
      <c r="E40" s="147">
        <v>239</v>
      </c>
      <c r="F40" s="149">
        <v>0</v>
      </c>
      <c r="G40" s="149">
        <v>63.082287308228736</v>
      </c>
      <c r="H40" s="147">
        <v>239</v>
      </c>
      <c r="I40" s="149">
        <v>100</v>
      </c>
      <c r="J40" s="149">
        <v>58.016906980697605</v>
      </c>
      <c r="K40" s="119"/>
    </row>
    <row r="41" spans="1:11" ht="12" customHeight="1" x14ac:dyDescent="0.15">
      <c r="A41" s="158" t="s">
        <v>384</v>
      </c>
      <c r="B41" s="147">
        <v>8</v>
      </c>
      <c r="C41" s="148">
        <v>8</v>
      </c>
      <c r="D41" s="149">
        <v>0</v>
      </c>
      <c r="E41" s="147">
        <v>183</v>
      </c>
      <c r="F41" s="149">
        <v>0.5494505494505546</v>
      </c>
      <c r="G41" s="149">
        <v>42.367941712204008</v>
      </c>
      <c r="H41" s="147">
        <v>183</v>
      </c>
      <c r="I41" s="149">
        <v>100</v>
      </c>
      <c r="J41" s="149">
        <v>29.791010713606493</v>
      </c>
      <c r="K41" s="119"/>
    </row>
    <row r="42" spans="1:11" ht="12" customHeight="1" x14ac:dyDescent="0.15">
      <c r="A42" s="158" t="s">
        <v>483</v>
      </c>
      <c r="B42" s="147">
        <v>3</v>
      </c>
      <c r="C42" s="148">
        <v>3</v>
      </c>
      <c r="D42" s="149">
        <v>0</v>
      </c>
      <c r="E42" s="147">
        <v>62</v>
      </c>
      <c r="F42" s="149">
        <v>0</v>
      </c>
      <c r="G42" s="149">
        <v>38.010752688172047</v>
      </c>
      <c r="H42" s="147">
        <v>62</v>
      </c>
      <c r="I42" s="149">
        <v>100</v>
      </c>
      <c r="J42" s="149">
        <v>35.466363751104382</v>
      </c>
      <c r="K42" s="119"/>
    </row>
    <row r="43" spans="1:11" ht="12" customHeight="1" x14ac:dyDescent="0.15">
      <c r="A43" s="158" t="s">
        <v>385</v>
      </c>
      <c r="B43" s="147">
        <v>4</v>
      </c>
      <c r="C43" s="148">
        <v>3</v>
      </c>
      <c r="D43" s="149">
        <v>-25</v>
      </c>
      <c r="E43" s="147">
        <v>122</v>
      </c>
      <c r="F43" s="149">
        <v>-26.060606060606062</v>
      </c>
      <c r="G43" s="149">
        <v>21.256830601092897</v>
      </c>
      <c r="H43" s="147">
        <v>167</v>
      </c>
      <c r="I43" s="149">
        <v>73.053892215568865</v>
      </c>
      <c r="J43" s="149">
        <v>27.337898566231544</v>
      </c>
      <c r="K43" s="119"/>
    </row>
    <row r="44" spans="1:11" s="123" customFormat="1" ht="17.100000000000001" customHeight="1" x14ac:dyDescent="0.15">
      <c r="A44" s="126" t="s">
        <v>79</v>
      </c>
      <c r="B44" s="125"/>
      <c r="C44" s="127"/>
      <c r="D44" s="125"/>
      <c r="E44" s="127"/>
      <c r="F44" s="127"/>
      <c r="G44" s="125"/>
      <c r="H44" s="127"/>
      <c r="I44" s="125"/>
      <c r="J44" s="127"/>
      <c r="K44" s="127"/>
    </row>
    <row r="45" spans="1:11" ht="12" customHeight="1" x14ac:dyDescent="0.15">
      <c r="A45" s="158" t="s">
        <v>386</v>
      </c>
      <c r="B45" s="147">
        <v>3</v>
      </c>
      <c r="C45" s="148">
        <v>3</v>
      </c>
      <c r="D45" s="149">
        <v>0</v>
      </c>
      <c r="E45" s="147">
        <v>416</v>
      </c>
      <c r="F45" s="149">
        <v>-0.47846889952153049</v>
      </c>
      <c r="G45" s="149">
        <v>48.501602564102562</v>
      </c>
      <c r="H45" s="147">
        <v>418</v>
      </c>
      <c r="I45" s="149">
        <v>99.52153110047847</v>
      </c>
      <c r="J45" s="149">
        <v>35.249099906000033</v>
      </c>
      <c r="K45" s="119"/>
    </row>
    <row r="46" spans="1:11" ht="12" customHeight="1" x14ac:dyDescent="0.15">
      <c r="A46" s="158" t="s">
        <v>387</v>
      </c>
      <c r="B46" s="147">
        <v>9</v>
      </c>
      <c r="C46" s="148">
        <v>8</v>
      </c>
      <c r="D46" s="149">
        <v>-20</v>
      </c>
      <c r="E46" s="147">
        <v>591</v>
      </c>
      <c r="F46" s="149">
        <v>-10.725075528700913</v>
      </c>
      <c r="G46" s="149">
        <v>58.551055333713634</v>
      </c>
      <c r="H46" s="147">
        <v>606</v>
      </c>
      <c r="I46" s="149">
        <v>97.524752475247524</v>
      </c>
      <c r="J46" s="149">
        <v>58.426827154072861</v>
      </c>
      <c r="K46" s="119"/>
    </row>
    <row r="47" spans="1:11" ht="12" customHeight="1" x14ac:dyDescent="0.15">
      <c r="A47" s="158" t="s">
        <v>388</v>
      </c>
      <c r="B47" s="147">
        <v>14</v>
      </c>
      <c r="C47" s="148">
        <v>12</v>
      </c>
      <c r="D47" s="149">
        <v>-7.6923076923076934</v>
      </c>
      <c r="E47" s="147">
        <v>1001</v>
      </c>
      <c r="F47" s="149">
        <v>-1.3793103448275872</v>
      </c>
      <c r="G47" s="149">
        <v>71.212121212121218</v>
      </c>
      <c r="H47" s="147">
        <v>1039</v>
      </c>
      <c r="I47" s="149">
        <v>96.342637151106842</v>
      </c>
      <c r="J47" s="149">
        <v>65.06024988705461</v>
      </c>
      <c r="K47" s="119"/>
    </row>
    <row r="48" spans="1:11" ht="12" customHeight="1" x14ac:dyDescent="0.15">
      <c r="A48" s="158" t="s">
        <v>459</v>
      </c>
      <c r="B48" s="147">
        <v>3</v>
      </c>
      <c r="C48" s="148">
        <v>3</v>
      </c>
      <c r="D48" s="149">
        <v>0</v>
      </c>
      <c r="E48" s="147">
        <v>207</v>
      </c>
      <c r="F48" s="149">
        <v>0</v>
      </c>
      <c r="G48" s="149">
        <v>45.362318840579711</v>
      </c>
      <c r="H48" s="147">
        <v>207</v>
      </c>
      <c r="I48" s="149">
        <v>100</v>
      </c>
      <c r="J48" s="149">
        <v>30.729514894881511</v>
      </c>
      <c r="K48" s="119"/>
    </row>
    <row r="49" spans="1:11" ht="12" customHeight="1" x14ac:dyDescent="0.15">
      <c r="A49" s="158" t="s">
        <v>389</v>
      </c>
      <c r="B49" s="147">
        <v>3</v>
      </c>
      <c r="C49" s="148">
        <v>3</v>
      </c>
      <c r="D49" s="149">
        <v>0</v>
      </c>
      <c r="E49" s="147">
        <v>158</v>
      </c>
      <c r="F49" s="149">
        <v>-1.25</v>
      </c>
      <c r="G49" s="149">
        <v>50.970464135021096</v>
      </c>
      <c r="H49" s="147">
        <v>160</v>
      </c>
      <c r="I49" s="149">
        <v>98.75</v>
      </c>
      <c r="J49" s="149">
        <v>33.536740401728963</v>
      </c>
      <c r="K49" s="119"/>
    </row>
    <row r="50" spans="1:11" ht="12" customHeight="1" x14ac:dyDescent="0.15">
      <c r="A50" s="158" t="s">
        <v>390</v>
      </c>
      <c r="B50" s="147">
        <v>3</v>
      </c>
      <c r="C50" s="148">
        <v>3</v>
      </c>
      <c r="D50" s="149">
        <v>0</v>
      </c>
      <c r="E50" s="147">
        <v>110</v>
      </c>
      <c r="F50" s="149">
        <v>0</v>
      </c>
      <c r="G50" s="149">
        <v>21.727272727272727</v>
      </c>
      <c r="H50" s="147">
        <v>114</v>
      </c>
      <c r="I50" s="149">
        <v>96.491228070175438</v>
      </c>
      <c r="J50" s="149">
        <v>15.640426084697323</v>
      </c>
      <c r="K50" s="119"/>
    </row>
    <row r="54" spans="1:11" ht="20.100000000000001" customHeight="1" x14ac:dyDescent="0.15">
      <c r="A54" s="132" t="s">
        <v>47</v>
      </c>
    </row>
    <row r="55" spans="1:11" ht="9.9499999999999993" customHeight="1" x14ac:dyDescent="0.15">
      <c r="A55" s="298" t="s">
        <v>199</v>
      </c>
      <c r="B55" s="298"/>
      <c r="C55" s="298"/>
      <c r="D55" s="298"/>
      <c r="E55" s="298"/>
      <c r="F55" s="298"/>
      <c r="G55" s="298"/>
      <c r="H55" s="298"/>
      <c r="I55" s="298"/>
      <c r="J55" s="298"/>
      <c r="K55" s="131"/>
    </row>
  </sheetData>
  <mergeCells count="16">
    <mergeCell ref="A55:J55"/>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conditionalFormatting sqref="B3">
    <cfRule type="cellIs" dxfId="7"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9" orientation="portrait" useFirstPageNumber="1" r:id="rId1"/>
  <headerFooter alignWithMargins="0">
    <oddHeader>&amp;C&amp;8- &amp;P -</oddHead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K52"/>
  <sheetViews>
    <sheetView zoomScale="130" workbookViewId="0">
      <selection activeCell="K1" sqref="K1"/>
    </sheetView>
  </sheetViews>
  <sheetFormatPr baseColWidth="10" defaultRowHeight="8.25" x14ac:dyDescent="0.15"/>
  <cols>
    <col min="1" max="1" width="20.28515625" style="113" customWidth="1"/>
    <col min="2" max="10" width="7.85546875" style="113" customWidth="1"/>
    <col min="11" max="11" width="7.140625" style="113" customWidth="1"/>
    <col min="12" max="16384" width="11.42578125" style="113"/>
  </cols>
  <sheetData>
    <row r="1" spans="1:11" ht="39.950000000000003" customHeight="1" x14ac:dyDescent="0.15">
      <c r="A1" s="278" t="s">
        <v>1</v>
      </c>
      <c r="B1" s="278"/>
      <c r="C1" s="278"/>
      <c r="D1" s="278"/>
      <c r="E1" s="278"/>
      <c r="F1" s="278"/>
      <c r="G1" s="278"/>
      <c r="H1" s="278"/>
      <c r="I1" s="278"/>
      <c r="J1" s="278"/>
    </row>
    <row r="2" spans="1:11" ht="20.100000000000001" customHeight="1" x14ac:dyDescent="0.15">
      <c r="A2" s="269" t="s">
        <v>203</v>
      </c>
      <c r="B2" s="285" t="s">
        <v>494</v>
      </c>
      <c r="C2" s="286"/>
      <c r="D2" s="286"/>
      <c r="E2" s="286"/>
      <c r="F2" s="286"/>
      <c r="G2" s="286"/>
      <c r="H2" s="286"/>
      <c r="I2" s="287"/>
      <c r="J2" s="213" t="s">
        <v>496</v>
      </c>
    </row>
    <row r="3" spans="1:11" ht="9.9499999999999993" customHeight="1" x14ac:dyDescent="0.15">
      <c r="A3" s="270"/>
      <c r="B3" s="299" t="s">
        <v>326</v>
      </c>
      <c r="C3" s="300"/>
      <c r="D3" s="275"/>
      <c r="E3" s="273" t="s">
        <v>32</v>
      </c>
      <c r="F3" s="273"/>
      <c r="G3" s="273"/>
      <c r="H3" s="273"/>
      <c r="I3" s="273"/>
      <c r="J3" s="274" t="s">
        <v>31</v>
      </c>
    </row>
    <row r="4" spans="1:11" ht="9.9499999999999993" customHeight="1" x14ac:dyDescent="0.15">
      <c r="A4" s="270"/>
      <c r="B4" s="272" t="s">
        <v>136</v>
      </c>
      <c r="C4" s="273" t="s">
        <v>33</v>
      </c>
      <c r="D4" s="273"/>
      <c r="E4" s="273" t="s">
        <v>136</v>
      </c>
      <c r="F4" s="276" t="s">
        <v>152</v>
      </c>
      <c r="G4" s="276" t="s">
        <v>35</v>
      </c>
      <c r="H4" s="273" t="s">
        <v>174</v>
      </c>
      <c r="I4" s="273"/>
      <c r="J4" s="274"/>
    </row>
    <row r="5" spans="1:11" ht="54.95" customHeight="1" x14ac:dyDescent="0.15">
      <c r="A5" s="270"/>
      <c r="B5" s="272"/>
      <c r="C5" s="137" t="s">
        <v>177</v>
      </c>
      <c r="D5" s="137" t="s">
        <v>152</v>
      </c>
      <c r="E5" s="273"/>
      <c r="F5" s="277"/>
      <c r="G5" s="277"/>
      <c r="H5" s="137" t="s">
        <v>201</v>
      </c>
      <c r="I5" s="137" t="s">
        <v>178</v>
      </c>
      <c r="J5" s="274"/>
    </row>
    <row r="6" spans="1:11" ht="9.9499999999999993" customHeight="1" x14ac:dyDescent="0.15">
      <c r="A6" s="271"/>
      <c r="B6" s="301" t="s">
        <v>137</v>
      </c>
      <c r="C6" s="302"/>
      <c r="D6" s="138" t="s">
        <v>138</v>
      </c>
      <c r="E6" s="138" t="s">
        <v>137</v>
      </c>
      <c r="F6" s="302" t="s">
        <v>138</v>
      </c>
      <c r="G6" s="302"/>
      <c r="H6" s="138" t="s">
        <v>137</v>
      </c>
      <c r="I6" s="302" t="s">
        <v>138</v>
      </c>
      <c r="J6" s="303"/>
    </row>
    <row r="7" spans="1:11" s="123" customFormat="1" ht="17.100000000000001" customHeight="1" x14ac:dyDescent="0.15">
      <c r="A7" s="126" t="s">
        <v>80</v>
      </c>
      <c r="B7" s="125"/>
      <c r="C7" s="127"/>
      <c r="D7" s="125"/>
      <c r="E7" s="127"/>
      <c r="F7" s="127"/>
      <c r="G7" s="125"/>
      <c r="H7" s="127"/>
      <c r="I7" s="125"/>
      <c r="J7" s="127"/>
      <c r="K7" s="127"/>
    </row>
    <row r="8" spans="1:11" ht="12" customHeight="1" x14ac:dyDescent="0.15">
      <c r="A8" s="158" t="s">
        <v>391</v>
      </c>
      <c r="B8" s="147">
        <v>5</v>
      </c>
      <c r="C8" s="148">
        <v>5</v>
      </c>
      <c r="D8" s="149">
        <v>0</v>
      </c>
      <c r="E8" s="147">
        <v>112</v>
      </c>
      <c r="F8" s="149">
        <v>0</v>
      </c>
      <c r="G8" s="149">
        <v>33.303571428571423</v>
      </c>
      <c r="H8" s="147">
        <v>112</v>
      </c>
      <c r="I8" s="149">
        <v>100</v>
      </c>
      <c r="J8" s="149">
        <v>29.879644165358449</v>
      </c>
      <c r="K8" s="119"/>
    </row>
    <row r="9" spans="1:11" ht="12" customHeight="1" x14ac:dyDescent="0.15">
      <c r="A9" s="158" t="s">
        <v>392</v>
      </c>
      <c r="B9" s="147">
        <v>13</v>
      </c>
      <c r="C9" s="148">
        <v>11</v>
      </c>
      <c r="D9" s="149">
        <v>10</v>
      </c>
      <c r="E9" s="147">
        <v>438</v>
      </c>
      <c r="F9" s="149">
        <v>4.7846889952153049</v>
      </c>
      <c r="G9" s="149">
        <v>43.896499238964992</v>
      </c>
      <c r="H9" s="147">
        <v>485</v>
      </c>
      <c r="I9" s="149">
        <v>90.30927835051547</v>
      </c>
      <c r="J9" s="149">
        <v>39.10803523896206</v>
      </c>
      <c r="K9" s="119"/>
    </row>
    <row r="10" spans="1:11" ht="12" customHeight="1" x14ac:dyDescent="0.15">
      <c r="A10" s="158" t="s">
        <v>393</v>
      </c>
      <c r="B10" s="147">
        <v>4</v>
      </c>
      <c r="C10" s="148">
        <v>4</v>
      </c>
      <c r="D10" s="149">
        <v>0</v>
      </c>
      <c r="E10" s="147">
        <v>151</v>
      </c>
      <c r="F10" s="149">
        <v>0</v>
      </c>
      <c r="G10" s="149">
        <v>33.620309050772626</v>
      </c>
      <c r="H10" s="147">
        <v>151</v>
      </c>
      <c r="I10" s="149">
        <v>100</v>
      </c>
      <c r="J10" s="149">
        <v>35.282949981745162</v>
      </c>
      <c r="K10" s="119"/>
    </row>
    <row r="11" spans="1:11" ht="12" customHeight="1" x14ac:dyDescent="0.15">
      <c r="A11" s="158" t="s">
        <v>394</v>
      </c>
      <c r="B11" s="147">
        <v>10</v>
      </c>
      <c r="C11" s="148">
        <v>10</v>
      </c>
      <c r="D11" s="149">
        <v>-9.0909090909090935</v>
      </c>
      <c r="E11" s="147">
        <v>352</v>
      </c>
      <c r="F11" s="149">
        <v>-7.8534031413612553</v>
      </c>
      <c r="G11" s="149">
        <v>36.240530303030305</v>
      </c>
      <c r="H11" s="147">
        <v>367</v>
      </c>
      <c r="I11" s="149">
        <v>95.912806539509532</v>
      </c>
      <c r="J11" s="149">
        <v>26.971273324628282</v>
      </c>
      <c r="K11" s="119"/>
    </row>
    <row r="12" spans="1:11" ht="12" customHeight="1" x14ac:dyDescent="0.15">
      <c r="A12" s="158" t="s">
        <v>395</v>
      </c>
      <c r="B12" s="147">
        <v>5</v>
      </c>
      <c r="C12" s="148">
        <v>4</v>
      </c>
      <c r="D12" s="149">
        <v>-20</v>
      </c>
      <c r="E12" s="147">
        <v>195</v>
      </c>
      <c r="F12" s="149">
        <v>-18.75</v>
      </c>
      <c r="G12" s="149">
        <v>22.615384615384613</v>
      </c>
      <c r="H12" s="147">
        <v>240</v>
      </c>
      <c r="I12" s="149">
        <v>81.25</v>
      </c>
      <c r="J12" s="149">
        <v>14.821637916596886</v>
      </c>
      <c r="K12" s="119"/>
    </row>
    <row r="13" spans="1:11" ht="12" customHeight="1" x14ac:dyDescent="0.15">
      <c r="A13" s="158" t="s">
        <v>396</v>
      </c>
      <c r="B13" s="147">
        <v>5</v>
      </c>
      <c r="C13" s="148">
        <v>5</v>
      </c>
      <c r="D13" s="149">
        <v>0</v>
      </c>
      <c r="E13" s="147">
        <v>260</v>
      </c>
      <c r="F13" s="149">
        <v>4</v>
      </c>
      <c r="G13" s="149">
        <v>26.641025641025639</v>
      </c>
      <c r="H13" s="147">
        <v>260</v>
      </c>
      <c r="I13" s="149">
        <v>100</v>
      </c>
      <c r="J13" s="149">
        <v>22.864077669902912</v>
      </c>
      <c r="K13" s="119"/>
    </row>
    <row r="14" spans="1:11" s="123" customFormat="1" ht="17.100000000000001" customHeight="1" x14ac:dyDescent="0.15">
      <c r="A14" s="126" t="s">
        <v>81</v>
      </c>
      <c r="B14" s="125"/>
      <c r="C14" s="127"/>
      <c r="D14" s="125"/>
      <c r="E14" s="127"/>
      <c r="F14" s="127"/>
      <c r="G14" s="125"/>
      <c r="H14" s="127"/>
      <c r="I14" s="125"/>
      <c r="J14" s="127"/>
      <c r="K14" s="127"/>
    </row>
    <row r="15" spans="1:11" ht="12" customHeight="1" x14ac:dyDescent="0.15">
      <c r="A15" s="158" t="s">
        <v>397</v>
      </c>
      <c r="B15" s="147">
        <v>6</v>
      </c>
      <c r="C15" s="148">
        <v>6</v>
      </c>
      <c r="D15" s="149">
        <v>0</v>
      </c>
      <c r="E15" s="147">
        <v>546</v>
      </c>
      <c r="F15" s="149">
        <v>5.4054054054054035</v>
      </c>
      <c r="G15" s="149">
        <v>39.297924297924297</v>
      </c>
      <c r="H15" s="147">
        <v>549</v>
      </c>
      <c r="I15" s="149">
        <v>99.453551912568301</v>
      </c>
      <c r="J15" s="149">
        <v>38.015029987715877</v>
      </c>
      <c r="K15" s="119"/>
    </row>
    <row r="16" spans="1:11" ht="12" customHeight="1" x14ac:dyDescent="0.15">
      <c r="A16" s="158" t="s">
        <v>398</v>
      </c>
      <c r="B16" s="147">
        <v>4</v>
      </c>
      <c r="C16" s="148">
        <v>4</v>
      </c>
      <c r="D16" s="149">
        <v>0</v>
      </c>
      <c r="E16" s="147">
        <v>187</v>
      </c>
      <c r="F16" s="149">
        <v>0</v>
      </c>
      <c r="G16" s="149">
        <v>33.297682709447415</v>
      </c>
      <c r="H16" s="147">
        <v>187</v>
      </c>
      <c r="I16" s="149">
        <v>100</v>
      </c>
      <c r="J16" s="149">
        <v>22.601048744159474</v>
      </c>
      <c r="K16" s="119"/>
    </row>
    <row r="17" spans="1:11" ht="12" customHeight="1" x14ac:dyDescent="0.15">
      <c r="A17" s="158" t="s">
        <v>399</v>
      </c>
      <c r="B17" s="147">
        <v>3</v>
      </c>
      <c r="C17" s="148">
        <v>3</v>
      </c>
      <c r="D17" s="149">
        <v>0</v>
      </c>
      <c r="E17" s="147">
        <v>157</v>
      </c>
      <c r="F17" s="149">
        <v>21.705426356589143</v>
      </c>
      <c r="G17" s="149">
        <v>23.014861995753716</v>
      </c>
      <c r="H17" s="147">
        <v>161</v>
      </c>
      <c r="I17" s="149">
        <v>97.515527950310556</v>
      </c>
      <c r="J17" s="149">
        <v>14.552265686910165</v>
      </c>
      <c r="K17" s="119"/>
    </row>
    <row r="18" spans="1:11" ht="12" customHeight="1" x14ac:dyDescent="0.15">
      <c r="A18" s="158" t="s">
        <v>400</v>
      </c>
      <c r="B18" s="147">
        <v>4</v>
      </c>
      <c r="C18" s="148">
        <v>4</v>
      </c>
      <c r="D18" s="149">
        <v>0</v>
      </c>
      <c r="E18" s="147">
        <v>82</v>
      </c>
      <c r="F18" s="149">
        <v>0</v>
      </c>
      <c r="G18" s="149">
        <v>9.8373983739837403</v>
      </c>
      <c r="H18" s="147">
        <v>82</v>
      </c>
      <c r="I18" s="149">
        <v>100</v>
      </c>
      <c r="J18" s="149">
        <v>11.194744765293555</v>
      </c>
      <c r="K18" s="119"/>
    </row>
    <row r="19" spans="1:11" ht="12" customHeight="1" x14ac:dyDescent="0.15">
      <c r="A19" s="158" t="s">
        <v>462</v>
      </c>
      <c r="B19" s="147">
        <v>3</v>
      </c>
      <c r="C19" s="148">
        <v>3</v>
      </c>
      <c r="D19" s="149">
        <v>0</v>
      </c>
      <c r="E19" s="147">
        <v>81</v>
      </c>
      <c r="F19" s="149">
        <v>1.25</v>
      </c>
      <c r="G19" s="149">
        <v>22.181069958847736</v>
      </c>
      <c r="H19" s="147">
        <v>81</v>
      </c>
      <c r="I19" s="149">
        <v>100</v>
      </c>
      <c r="J19" s="149">
        <v>13.956775487871603</v>
      </c>
      <c r="K19" s="119"/>
    </row>
    <row r="20" spans="1:11" ht="12" customHeight="1" x14ac:dyDescent="0.15">
      <c r="A20" s="158" t="s">
        <v>401</v>
      </c>
      <c r="B20" s="147">
        <v>7</v>
      </c>
      <c r="C20" s="148">
        <v>7</v>
      </c>
      <c r="D20" s="149">
        <v>0</v>
      </c>
      <c r="E20" s="147">
        <v>342</v>
      </c>
      <c r="F20" s="149">
        <v>0</v>
      </c>
      <c r="G20" s="149">
        <v>53.976608187134502</v>
      </c>
      <c r="H20" s="147">
        <v>344</v>
      </c>
      <c r="I20" s="149">
        <v>99.418604651162795</v>
      </c>
      <c r="J20" s="149">
        <v>40.788122539791203</v>
      </c>
      <c r="K20" s="119"/>
    </row>
    <row r="21" spans="1:11" ht="12" customHeight="1" x14ac:dyDescent="0.15">
      <c r="A21" s="158" t="s">
        <v>402</v>
      </c>
      <c r="B21" s="147">
        <v>14</v>
      </c>
      <c r="C21" s="148">
        <v>14</v>
      </c>
      <c r="D21" s="149">
        <v>-12.5</v>
      </c>
      <c r="E21" s="147">
        <v>721</v>
      </c>
      <c r="F21" s="149">
        <v>-8.0357142857142918</v>
      </c>
      <c r="G21" s="149">
        <v>43.666204345815999</v>
      </c>
      <c r="H21" s="147">
        <v>734</v>
      </c>
      <c r="I21" s="149">
        <v>98.228882833787466</v>
      </c>
      <c r="J21" s="149">
        <v>39.493528418683169</v>
      </c>
      <c r="K21" s="119"/>
    </row>
    <row r="22" spans="1:11" ht="12" customHeight="1" x14ac:dyDescent="0.15">
      <c r="A22" s="158" t="s">
        <v>403</v>
      </c>
      <c r="B22" s="147">
        <v>5</v>
      </c>
      <c r="C22" s="148">
        <v>5</v>
      </c>
      <c r="D22" s="149">
        <v>0</v>
      </c>
      <c r="E22" s="147">
        <v>315</v>
      </c>
      <c r="F22" s="149">
        <v>-1.8691588785046775</v>
      </c>
      <c r="G22" s="149">
        <v>27.49206349206349</v>
      </c>
      <c r="H22" s="147">
        <v>321</v>
      </c>
      <c r="I22" s="149">
        <v>98.130841121495322</v>
      </c>
      <c r="J22" s="149">
        <v>24.230758180825696</v>
      </c>
      <c r="K22" s="119"/>
    </row>
    <row r="23" spans="1:11" ht="12" customHeight="1" x14ac:dyDescent="0.15">
      <c r="A23" s="158" t="s">
        <v>404</v>
      </c>
      <c r="B23" s="147">
        <v>5</v>
      </c>
      <c r="C23" s="148">
        <v>5</v>
      </c>
      <c r="D23" s="149">
        <v>0</v>
      </c>
      <c r="E23" s="147">
        <v>166</v>
      </c>
      <c r="F23" s="149">
        <v>0</v>
      </c>
      <c r="G23" s="149">
        <v>38.514056224899598</v>
      </c>
      <c r="H23" s="147">
        <v>166</v>
      </c>
      <c r="I23" s="149">
        <v>100</v>
      </c>
      <c r="J23" s="149">
        <v>28.266913809082482</v>
      </c>
      <c r="K23" s="119"/>
    </row>
    <row r="24" spans="1:11" ht="12" customHeight="1" x14ac:dyDescent="0.15">
      <c r="A24" s="158" t="s">
        <v>405</v>
      </c>
      <c r="B24" s="147">
        <v>9</v>
      </c>
      <c r="C24" s="148">
        <v>8</v>
      </c>
      <c r="D24" s="149">
        <v>0</v>
      </c>
      <c r="E24" s="147">
        <v>475</v>
      </c>
      <c r="F24" s="149">
        <v>-1.0416666666666714</v>
      </c>
      <c r="G24" s="149">
        <v>22.750352609308884</v>
      </c>
      <c r="H24" s="147">
        <v>580</v>
      </c>
      <c r="I24" s="149">
        <v>81.896551724137936</v>
      </c>
      <c r="J24" s="149">
        <v>20.617054308981196</v>
      </c>
      <c r="K24" s="119"/>
    </row>
    <row r="25" spans="1:11" ht="12" customHeight="1" x14ac:dyDescent="0.15">
      <c r="A25" s="158" t="s">
        <v>406</v>
      </c>
      <c r="B25" s="147">
        <v>7</v>
      </c>
      <c r="C25" s="148">
        <v>7</v>
      </c>
      <c r="D25" s="149">
        <v>0</v>
      </c>
      <c r="E25" s="147">
        <v>279</v>
      </c>
      <c r="F25" s="149">
        <v>0.35971223021583398</v>
      </c>
      <c r="G25" s="149">
        <v>42.986857825567505</v>
      </c>
      <c r="H25" s="147">
        <v>279</v>
      </c>
      <c r="I25" s="149">
        <v>100</v>
      </c>
      <c r="J25" s="149">
        <v>38.838562167168327</v>
      </c>
      <c r="K25" s="119"/>
    </row>
    <row r="26" spans="1:11" ht="12" customHeight="1" x14ac:dyDescent="0.15">
      <c r="A26" s="158" t="s">
        <v>407</v>
      </c>
      <c r="B26" s="147">
        <v>5</v>
      </c>
      <c r="C26" s="148">
        <v>5</v>
      </c>
      <c r="D26" s="149">
        <v>0</v>
      </c>
      <c r="E26" s="147">
        <v>133</v>
      </c>
      <c r="F26" s="149">
        <v>-5.6737588652482316</v>
      </c>
      <c r="G26" s="149">
        <v>34.010025062656638</v>
      </c>
      <c r="H26" s="147">
        <v>141</v>
      </c>
      <c r="I26" s="149">
        <v>94.326241134751783</v>
      </c>
      <c r="J26" s="149">
        <v>26.225757245587271</v>
      </c>
      <c r="K26" s="119"/>
    </row>
    <row r="27" spans="1:11" ht="12" customHeight="1" x14ac:dyDescent="0.15">
      <c r="A27" s="158" t="s">
        <v>408</v>
      </c>
      <c r="B27" s="147">
        <v>4</v>
      </c>
      <c r="C27" s="148">
        <v>4</v>
      </c>
      <c r="D27" s="149">
        <v>0</v>
      </c>
      <c r="E27" s="147">
        <v>96</v>
      </c>
      <c r="F27" s="149">
        <v>-1.0309278350515427</v>
      </c>
      <c r="G27" s="149">
        <v>32.916666666666664</v>
      </c>
      <c r="H27" s="147">
        <v>102</v>
      </c>
      <c r="I27" s="149">
        <v>94.117647058823522</v>
      </c>
      <c r="J27" s="149">
        <v>29.984070091596976</v>
      </c>
      <c r="K27" s="119"/>
    </row>
    <row r="28" spans="1:11" s="123" customFormat="1" ht="17.100000000000001" customHeight="1" x14ac:dyDescent="0.15">
      <c r="A28" s="126" t="s">
        <v>82</v>
      </c>
      <c r="B28" s="125"/>
      <c r="C28" s="127"/>
      <c r="D28" s="125"/>
      <c r="E28" s="127"/>
      <c r="F28" s="127"/>
      <c r="G28" s="125"/>
      <c r="H28" s="127"/>
      <c r="I28" s="125"/>
      <c r="J28" s="127"/>
      <c r="K28" s="127"/>
    </row>
    <row r="29" spans="1:11" ht="12" customHeight="1" x14ac:dyDescent="0.15">
      <c r="A29" s="158" t="s">
        <v>409</v>
      </c>
      <c r="B29" s="147">
        <v>10</v>
      </c>
      <c r="C29" s="148">
        <v>10</v>
      </c>
      <c r="D29" s="149">
        <v>0</v>
      </c>
      <c r="E29" s="147">
        <v>721</v>
      </c>
      <c r="F29" s="149">
        <v>5.8737151248164423</v>
      </c>
      <c r="G29" s="149">
        <v>83.814147018030511</v>
      </c>
      <c r="H29" s="147">
        <v>723</v>
      </c>
      <c r="I29" s="149">
        <v>99.723374827109268</v>
      </c>
      <c r="J29" s="149">
        <v>83.673218987244695</v>
      </c>
      <c r="K29" s="119"/>
    </row>
    <row r="30" spans="1:11" ht="12" customHeight="1" x14ac:dyDescent="0.15">
      <c r="A30" s="158" t="s">
        <v>410</v>
      </c>
      <c r="B30" s="147">
        <v>4</v>
      </c>
      <c r="C30" s="148">
        <v>4</v>
      </c>
      <c r="D30" s="149">
        <v>0</v>
      </c>
      <c r="E30" s="147">
        <v>191</v>
      </c>
      <c r="F30" s="149">
        <v>-5.9113300492610819</v>
      </c>
      <c r="G30" s="149">
        <v>30.506108202443283</v>
      </c>
      <c r="H30" s="147">
        <v>203</v>
      </c>
      <c r="I30" s="149">
        <v>94.088669950738918</v>
      </c>
      <c r="J30" s="149">
        <v>28.02690150887403</v>
      </c>
      <c r="K30" s="119"/>
    </row>
    <row r="31" spans="1:11" ht="12" customHeight="1" x14ac:dyDescent="0.15">
      <c r="A31" s="158" t="s">
        <v>411</v>
      </c>
      <c r="B31" s="147">
        <v>4</v>
      </c>
      <c r="C31" s="148">
        <v>3</v>
      </c>
      <c r="D31" s="149">
        <v>-25</v>
      </c>
      <c r="E31" s="147">
        <v>86</v>
      </c>
      <c r="F31" s="149">
        <v>-11.340206185567013</v>
      </c>
      <c r="G31" s="149">
        <v>20.54263565891473</v>
      </c>
      <c r="H31" s="147">
        <v>97</v>
      </c>
      <c r="I31" s="149">
        <v>88.659793814432987</v>
      </c>
      <c r="J31" s="149">
        <v>16.038005138033682</v>
      </c>
      <c r="K31" s="119"/>
    </row>
    <row r="32" spans="1:11" s="123" customFormat="1" ht="17.100000000000001" customHeight="1" x14ac:dyDescent="0.15">
      <c r="A32" s="126" t="s">
        <v>83</v>
      </c>
      <c r="B32" s="125"/>
      <c r="C32" s="127"/>
      <c r="D32" s="125"/>
      <c r="E32" s="127"/>
      <c r="F32" s="127"/>
      <c r="G32" s="125"/>
      <c r="H32" s="127"/>
      <c r="I32" s="125"/>
      <c r="J32" s="127"/>
      <c r="K32" s="127"/>
    </row>
    <row r="33" spans="1:11" ht="12" customHeight="1" x14ac:dyDescent="0.15">
      <c r="A33" s="158" t="s">
        <v>412</v>
      </c>
      <c r="B33" s="147">
        <v>6</v>
      </c>
      <c r="C33" s="148">
        <v>6</v>
      </c>
      <c r="D33" s="149">
        <v>-14.285714285714292</v>
      </c>
      <c r="E33" s="147">
        <v>366</v>
      </c>
      <c r="F33" s="149">
        <v>-3.4300791556728285</v>
      </c>
      <c r="G33" s="149">
        <v>59.653916211293257</v>
      </c>
      <c r="H33" s="147">
        <v>366</v>
      </c>
      <c r="I33" s="149">
        <v>100</v>
      </c>
      <c r="J33" s="149">
        <v>58.342060190849033</v>
      </c>
      <c r="K33" s="119"/>
    </row>
    <row r="34" spans="1:11" ht="12" customHeight="1" x14ac:dyDescent="0.15">
      <c r="A34" s="158" t="s">
        <v>413</v>
      </c>
      <c r="B34" s="147">
        <v>7</v>
      </c>
      <c r="C34" s="148">
        <v>7</v>
      </c>
      <c r="D34" s="149">
        <v>0</v>
      </c>
      <c r="E34" s="147">
        <v>189</v>
      </c>
      <c r="F34" s="149">
        <v>0</v>
      </c>
      <c r="G34" s="149">
        <v>22.328042328042326</v>
      </c>
      <c r="H34" s="147">
        <v>193</v>
      </c>
      <c r="I34" s="149">
        <v>97.92746113989638</v>
      </c>
      <c r="J34" s="149">
        <v>17.884082139186752</v>
      </c>
      <c r="K34" s="119"/>
    </row>
    <row r="35" spans="1:11" ht="12" customHeight="1" x14ac:dyDescent="0.15">
      <c r="A35" s="158" t="s">
        <v>487</v>
      </c>
      <c r="B35" s="147">
        <v>3</v>
      </c>
      <c r="C35" s="148">
        <v>3</v>
      </c>
      <c r="D35" s="149">
        <v>50</v>
      </c>
      <c r="E35" s="147">
        <v>65</v>
      </c>
      <c r="F35" s="149">
        <v>58.536585365853654</v>
      </c>
      <c r="G35" s="149">
        <v>34</v>
      </c>
      <c r="H35" s="147">
        <v>67</v>
      </c>
      <c r="I35" s="149">
        <v>97.014925373134332</v>
      </c>
      <c r="J35" s="149">
        <v>32.846662830840046</v>
      </c>
      <c r="K35" s="119"/>
    </row>
    <row r="36" spans="1:11" ht="12" customHeight="1" x14ac:dyDescent="0.15">
      <c r="A36" s="158" t="s">
        <v>414</v>
      </c>
      <c r="B36" s="147">
        <v>3</v>
      </c>
      <c r="C36" s="148">
        <v>3</v>
      </c>
      <c r="D36" s="149">
        <v>0</v>
      </c>
      <c r="E36" s="147">
        <v>142</v>
      </c>
      <c r="F36" s="149">
        <v>26.785714285714292</v>
      </c>
      <c r="G36" s="149">
        <v>23.066875653082551</v>
      </c>
      <c r="H36" s="147">
        <v>142</v>
      </c>
      <c r="I36" s="149">
        <v>100</v>
      </c>
      <c r="J36" s="149">
        <v>26.30275810445097</v>
      </c>
      <c r="K36" s="119"/>
    </row>
    <row r="37" spans="1:11" ht="12" customHeight="1" x14ac:dyDescent="0.15">
      <c r="A37" s="158" t="s">
        <v>415</v>
      </c>
      <c r="B37" s="147">
        <v>6</v>
      </c>
      <c r="C37" s="148">
        <v>6</v>
      </c>
      <c r="D37" s="149">
        <v>20</v>
      </c>
      <c r="E37" s="147">
        <v>174</v>
      </c>
      <c r="F37" s="149">
        <v>12.258064516129039</v>
      </c>
      <c r="G37" s="149">
        <v>58.02681992337164</v>
      </c>
      <c r="H37" s="147">
        <v>175</v>
      </c>
      <c r="I37" s="149">
        <v>99.428571428571431</v>
      </c>
      <c r="J37" s="149">
        <v>50.564717883947438</v>
      </c>
      <c r="K37" s="119"/>
    </row>
    <row r="38" spans="1:11" ht="12" customHeight="1" x14ac:dyDescent="0.15">
      <c r="A38" s="158" t="s">
        <v>463</v>
      </c>
      <c r="B38" s="147">
        <v>3</v>
      </c>
      <c r="C38" s="148">
        <v>3</v>
      </c>
      <c r="D38" s="149">
        <v>0</v>
      </c>
      <c r="E38" s="147">
        <v>304</v>
      </c>
      <c r="F38" s="149">
        <v>0</v>
      </c>
      <c r="G38" s="149">
        <v>32.192982456140349</v>
      </c>
      <c r="H38" s="147">
        <v>304</v>
      </c>
      <c r="I38" s="149">
        <v>100</v>
      </c>
      <c r="J38" s="149">
        <v>43.121910044615944</v>
      </c>
      <c r="K38" s="119"/>
    </row>
    <row r="39" spans="1:11" ht="12" customHeight="1" x14ac:dyDescent="0.15">
      <c r="A39" s="158" t="s">
        <v>416</v>
      </c>
      <c r="B39" s="147">
        <v>9</v>
      </c>
      <c r="C39" s="148">
        <v>9</v>
      </c>
      <c r="D39" s="149">
        <v>0</v>
      </c>
      <c r="E39" s="147">
        <v>368</v>
      </c>
      <c r="F39" s="149">
        <v>3.3707865168539257</v>
      </c>
      <c r="G39" s="149">
        <v>31.428571428571427</v>
      </c>
      <c r="H39" s="147">
        <v>418</v>
      </c>
      <c r="I39" s="149">
        <v>88.038277511961724</v>
      </c>
      <c r="J39" s="149">
        <v>39.91810981339777</v>
      </c>
      <c r="K39" s="119"/>
    </row>
    <row r="40" spans="1:11" s="123" customFormat="1" ht="17.100000000000001" customHeight="1" x14ac:dyDescent="0.15">
      <c r="A40" s="126" t="s">
        <v>187</v>
      </c>
      <c r="B40" s="125"/>
      <c r="C40" s="127"/>
      <c r="D40" s="125"/>
      <c r="E40" s="127"/>
      <c r="F40" s="127"/>
      <c r="G40" s="125"/>
      <c r="H40" s="127"/>
      <c r="I40" s="125"/>
      <c r="J40" s="127"/>
      <c r="K40" s="127"/>
    </row>
    <row r="41" spans="1:11" ht="12" customHeight="1" x14ac:dyDescent="0.15">
      <c r="A41" s="158" t="s">
        <v>472</v>
      </c>
      <c r="B41" s="147">
        <v>4</v>
      </c>
      <c r="C41" s="148">
        <v>3</v>
      </c>
      <c r="D41" s="149">
        <v>0</v>
      </c>
      <c r="E41" s="147">
        <v>87</v>
      </c>
      <c r="F41" s="149">
        <v>0</v>
      </c>
      <c r="G41" s="149">
        <v>15.019157088122606</v>
      </c>
      <c r="H41" s="147">
        <v>117</v>
      </c>
      <c r="I41" s="149">
        <v>74.358974358974365</v>
      </c>
      <c r="J41" s="149">
        <v>17.704943740933864</v>
      </c>
      <c r="K41" s="119"/>
    </row>
    <row r="42" spans="1:11" ht="12" customHeight="1" x14ac:dyDescent="0.15">
      <c r="A42" s="158" t="s">
        <v>417</v>
      </c>
      <c r="B42" s="147">
        <v>7</v>
      </c>
      <c r="C42" s="148">
        <v>6</v>
      </c>
      <c r="D42" s="149">
        <v>0</v>
      </c>
      <c r="E42" s="147">
        <v>153</v>
      </c>
      <c r="F42" s="149">
        <v>-0.64935064935065157</v>
      </c>
      <c r="G42" s="149">
        <v>32.265795206971674</v>
      </c>
      <c r="H42" s="147">
        <v>168</v>
      </c>
      <c r="I42" s="149">
        <v>91.071428571428569</v>
      </c>
      <c r="J42" s="149">
        <v>29.298475879248919</v>
      </c>
      <c r="K42" s="119"/>
    </row>
    <row r="43" spans="1:11" ht="12" customHeight="1" x14ac:dyDescent="0.15">
      <c r="A43" s="158" t="s">
        <v>457</v>
      </c>
      <c r="B43" s="147">
        <v>3</v>
      </c>
      <c r="C43" s="148">
        <v>3</v>
      </c>
      <c r="D43" s="149">
        <v>0</v>
      </c>
      <c r="E43" s="147">
        <v>111</v>
      </c>
      <c r="F43" s="149">
        <v>0</v>
      </c>
      <c r="G43" s="149">
        <v>22.882882882882882</v>
      </c>
      <c r="H43" s="147">
        <v>111</v>
      </c>
      <c r="I43" s="149">
        <v>100</v>
      </c>
      <c r="J43" s="149">
        <v>14.828381495048163</v>
      </c>
      <c r="K43" s="119"/>
    </row>
    <row r="44" spans="1:11" ht="12" customHeight="1" x14ac:dyDescent="0.15">
      <c r="A44" s="158" t="s">
        <v>418</v>
      </c>
      <c r="B44" s="147">
        <v>3</v>
      </c>
      <c r="C44" s="148">
        <v>3</v>
      </c>
      <c r="D44" s="149">
        <v>0</v>
      </c>
      <c r="E44" s="147">
        <v>70</v>
      </c>
      <c r="F44" s="149">
        <v>0</v>
      </c>
      <c r="G44" s="149">
        <v>15.904761904761905</v>
      </c>
      <c r="H44" s="147">
        <v>70</v>
      </c>
      <c r="I44" s="149">
        <v>100</v>
      </c>
      <c r="J44" s="149">
        <v>16.104730797597725</v>
      </c>
      <c r="K44" s="119"/>
    </row>
    <row r="45" spans="1:11" ht="12" customHeight="1" x14ac:dyDescent="0.15">
      <c r="A45" s="158" t="s">
        <v>419</v>
      </c>
      <c r="B45" s="147">
        <v>7</v>
      </c>
      <c r="C45" s="148">
        <v>6</v>
      </c>
      <c r="D45" s="149">
        <v>0</v>
      </c>
      <c r="E45" s="147">
        <v>614</v>
      </c>
      <c r="F45" s="149">
        <v>14.766355140186917</v>
      </c>
      <c r="G45" s="149">
        <v>35.249728555917478</v>
      </c>
      <c r="H45" s="147">
        <v>627</v>
      </c>
      <c r="I45" s="149">
        <v>97.92663476874003</v>
      </c>
      <c r="J45" s="149">
        <v>33.348477079939506</v>
      </c>
      <c r="K45" s="119"/>
    </row>
    <row r="46" spans="1:11" ht="12" customHeight="1" x14ac:dyDescent="0.15">
      <c r="A46" s="158" t="s">
        <v>478</v>
      </c>
      <c r="B46" s="147">
        <v>3</v>
      </c>
      <c r="C46" s="148">
        <v>3</v>
      </c>
      <c r="D46" s="149">
        <v>0</v>
      </c>
      <c r="E46" s="147">
        <v>92</v>
      </c>
      <c r="F46" s="149">
        <v>-1.0752688172043037</v>
      </c>
      <c r="G46" s="149">
        <v>45.181159420289859</v>
      </c>
      <c r="H46" s="147">
        <v>93</v>
      </c>
      <c r="I46" s="149">
        <v>98.924731182795696</v>
      </c>
      <c r="J46" s="149">
        <v>43.215436740765227</v>
      </c>
      <c r="K46" s="119"/>
    </row>
    <row r="47" spans="1:11" s="123" customFormat="1" ht="17.100000000000001" customHeight="1" x14ac:dyDescent="0.15">
      <c r="A47" s="126" t="s">
        <v>84</v>
      </c>
      <c r="B47" s="125"/>
      <c r="C47" s="127"/>
      <c r="D47" s="125"/>
      <c r="E47" s="127"/>
      <c r="F47" s="127"/>
      <c r="G47" s="125"/>
      <c r="H47" s="127"/>
      <c r="I47" s="125"/>
      <c r="J47" s="127"/>
      <c r="K47" s="127"/>
    </row>
    <row r="48" spans="1:11" ht="12" customHeight="1" x14ac:dyDescent="0.15">
      <c r="A48" s="158" t="s">
        <v>420</v>
      </c>
      <c r="B48" s="147">
        <v>7</v>
      </c>
      <c r="C48" s="148">
        <v>7</v>
      </c>
      <c r="D48" s="149">
        <v>0</v>
      </c>
      <c r="E48" s="147">
        <v>371</v>
      </c>
      <c r="F48" s="149">
        <v>-0.53619302949061876</v>
      </c>
      <c r="G48" s="149">
        <v>37.646001796945193</v>
      </c>
      <c r="H48" s="147">
        <v>377</v>
      </c>
      <c r="I48" s="149">
        <v>98.408488063660485</v>
      </c>
      <c r="J48" s="149">
        <v>29.158692340741322</v>
      </c>
      <c r="K48" s="148"/>
    </row>
    <row r="49" spans="1:11" ht="12" customHeight="1" x14ac:dyDescent="0.15">
      <c r="A49" s="158" t="s">
        <v>421</v>
      </c>
      <c r="B49" s="147">
        <v>5</v>
      </c>
      <c r="C49" s="148">
        <v>5</v>
      </c>
      <c r="D49" s="149">
        <v>0</v>
      </c>
      <c r="E49" s="147">
        <v>79</v>
      </c>
      <c r="F49" s="149">
        <v>0</v>
      </c>
      <c r="G49" s="149">
        <v>33.616298811544993</v>
      </c>
      <c r="H49" s="147">
        <v>79</v>
      </c>
      <c r="I49" s="149">
        <v>100</v>
      </c>
      <c r="J49" s="149">
        <v>29.241610407529688</v>
      </c>
      <c r="K49" s="148"/>
    </row>
    <row r="50" spans="1:11" ht="12" customHeight="1" x14ac:dyDescent="0.15">
      <c r="A50" s="158" t="s">
        <v>422</v>
      </c>
      <c r="B50" s="147">
        <v>3</v>
      </c>
      <c r="C50" s="148">
        <v>3</v>
      </c>
      <c r="D50" s="149">
        <v>0</v>
      </c>
      <c r="E50" s="147">
        <v>97</v>
      </c>
      <c r="F50" s="149">
        <v>0</v>
      </c>
      <c r="G50" s="149">
        <v>41.546391752577321</v>
      </c>
      <c r="H50" s="147">
        <v>97</v>
      </c>
      <c r="I50" s="149">
        <v>100</v>
      </c>
      <c r="J50" s="149">
        <v>27.582039953173975</v>
      </c>
      <c r="K50" s="148"/>
    </row>
    <row r="51" spans="1:11" ht="20.100000000000001" customHeight="1" x14ac:dyDescent="0.15">
      <c r="A51" s="132" t="s">
        <v>47</v>
      </c>
    </row>
    <row r="52" spans="1:11" ht="9.9499999999999993" customHeight="1" x14ac:dyDescent="0.15">
      <c r="A52" s="298" t="s">
        <v>199</v>
      </c>
      <c r="B52" s="298"/>
      <c r="C52" s="298"/>
      <c r="D52" s="298"/>
      <c r="E52" s="298"/>
      <c r="F52" s="298"/>
      <c r="G52" s="298"/>
      <c r="H52" s="298"/>
      <c r="I52" s="298"/>
      <c r="J52" s="298"/>
      <c r="K52" s="131"/>
    </row>
  </sheetData>
  <mergeCells count="16">
    <mergeCell ref="A52:J52"/>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conditionalFormatting sqref="B3">
    <cfRule type="cellIs" dxfId="6"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40" orientation="portrait" useFirstPageNumber="1" r:id="rId1"/>
  <headerFooter alignWithMargins="0">
    <oddHeader>&amp;C&amp;8- &amp;P -</oddHead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8"/>
  <dimension ref="A1:K69"/>
  <sheetViews>
    <sheetView zoomScale="130" workbookViewId="0">
      <selection activeCell="K1" sqref="K1"/>
    </sheetView>
  </sheetViews>
  <sheetFormatPr baseColWidth="10" defaultRowHeight="8.25" x14ac:dyDescent="0.15"/>
  <cols>
    <col min="1" max="1" width="20.28515625" style="13" customWidth="1"/>
    <col min="2" max="10" width="7.85546875" style="13" customWidth="1"/>
    <col min="11" max="11" width="7.140625" style="13" customWidth="1"/>
    <col min="12" max="16384" width="11.42578125" style="13"/>
  </cols>
  <sheetData>
    <row r="1" spans="1:10" ht="39.950000000000003" customHeight="1" x14ac:dyDescent="0.15">
      <c r="A1" s="238" t="s">
        <v>2</v>
      </c>
      <c r="B1" s="238"/>
      <c r="C1" s="238"/>
      <c r="D1" s="238"/>
      <c r="E1" s="238"/>
      <c r="F1" s="238"/>
      <c r="G1" s="238"/>
      <c r="H1" s="238"/>
      <c r="I1" s="238"/>
      <c r="J1" s="238"/>
    </row>
    <row r="2" spans="1:10" ht="20.100000000000001" customHeight="1" x14ac:dyDescent="0.15">
      <c r="A2" s="255" t="s">
        <v>15</v>
      </c>
      <c r="B2" s="285" t="s">
        <v>494</v>
      </c>
      <c r="C2" s="286"/>
      <c r="D2" s="286"/>
      <c r="E2" s="286"/>
      <c r="F2" s="286"/>
      <c r="G2" s="286"/>
      <c r="H2" s="286"/>
      <c r="I2" s="287"/>
      <c r="J2" s="223" t="s">
        <v>496</v>
      </c>
    </row>
    <row r="3" spans="1:10" ht="9.9499999999999993" customHeight="1" x14ac:dyDescent="0.15">
      <c r="A3" s="256"/>
      <c r="B3" s="279" t="s">
        <v>326</v>
      </c>
      <c r="C3" s="288"/>
      <c r="D3" s="280"/>
      <c r="E3" s="258" t="s">
        <v>32</v>
      </c>
      <c r="F3" s="258"/>
      <c r="G3" s="258"/>
      <c r="H3" s="258"/>
      <c r="I3" s="258"/>
      <c r="J3" s="259" t="s">
        <v>31</v>
      </c>
    </row>
    <row r="4" spans="1:10" ht="9.9499999999999993" customHeight="1" x14ac:dyDescent="0.15">
      <c r="A4" s="256"/>
      <c r="B4" s="292" t="s">
        <v>136</v>
      </c>
      <c r="C4" s="258" t="s">
        <v>33</v>
      </c>
      <c r="D4" s="258"/>
      <c r="E4" s="258" t="s">
        <v>136</v>
      </c>
      <c r="F4" s="283" t="s">
        <v>152</v>
      </c>
      <c r="G4" s="283" t="s">
        <v>35</v>
      </c>
      <c r="H4" s="258" t="s">
        <v>174</v>
      </c>
      <c r="I4" s="258"/>
      <c r="J4" s="259"/>
    </row>
    <row r="5" spans="1:10" ht="54.95" customHeight="1" x14ac:dyDescent="0.15">
      <c r="A5" s="256"/>
      <c r="B5" s="292"/>
      <c r="C5" s="16" t="s">
        <v>177</v>
      </c>
      <c r="D5" s="16" t="s">
        <v>152</v>
      </c>
      <c r="E5" s="258"/>
      <c r="F5" s="284"/>
      <c r="G5" s="284"/>
      <c r="H5" s="16" t="s">
        <v>201</v>
      </c>
      <c r="I5" s="16" t="s">
        <v>178</v>
      </c>
      <c r="J5" s="259"/>
    </row>
    <row r="6" spans="1:10" ht="9.9499999999999993" customHeight="1" x14ac:dyDescent="0.15">
      <c r="A6" s="257"/>
      <c r="B6" s="289" t="s">
        <v>137</v>
      </c>
      <c r="C6" s="290"/>
      <c r="D6" s="18" t="s">
        <v>138</v>
      </c>
      <c r="E6" s="18" t="s">
        <v>137</v>
      </c>
      <c r="F6" s="290" t="s">
        <v>138</v>
      </c>
      <c r="G6" s="290"/>
      <c r="H6" s="18" t="s">
        <v>137</v>
      </c>
      <c r="I6" s="290" t="s">
        <v>138</v>
      </c>
      <c r="J6" s="291"/>
    </row>
    <row r="7" spans="1:10" s="3" customFormat="1" ht="35.1" customHeight="1" x14ac:dyDescent="0.15">
      <c r="A7" s="166" t="s">
        <v>420</v>
      </c>
      <c r="B7" s="144">
        <v>7</v>
      </c>
      <c r="C7" s="144">
        <v>7</v>
      </c>
      <c r="D7" s="142">
        <v>0</v>
      </c>
      <c r="E7" s="141">
        <v>371</v>
      </c>
      <c r="F7" s="142">
        <v>-0.53619302949061876</v>
      </c>
      <c r="G7" s="142">
        <v>37.646001796945193</v>
      </c>
      <c r="H7" s="141">
        <v>377</v>
      </c>
      <c r="I7" s="142">
        <v>98.408488063660485</v>
      </c>
      <c r="J7" s="142">
        <v>29.158692340741322</v>
      </c>
    </row>
    <row r="8" spans="1:10" s="3" customFormat="1" ht="20.100000000000001" customHeight="1" x14ac:dyDescent="0.15">
      <c r="A8" s="109" t="s">
        <v>386</v>
      </c>
      <c r="B8" s="144">
        <v>3</v>
      </c>
      <c r="C8" s="144">
        <v>3</v>
      </c>
      <c r="D8" s="142">
        <v>0</v>
      </c>
      <c r="E8" s="141">
        <v>416</v>
      </c>
      <c r="F8" s="142">
        <v>-0.47846889952153049</v>
      </c>
      <c r="G8" s="142">
        <v>48.501602564102562</v>
      </c>
      <c r="H8" s="141">
        <v>418</v>
      </c>
      <c r="I8" s="142">
        <v>99.52153110047847</v>
      </c>
      <c r="J8" s="142">
        <v>35.249099906000033</v>
      </c>
    </row>
    <row r="9" spans="1:10" s="3" customFormat="1" ht="20.100000000000001" customHeight="1" x14ac:dyDescent="0.15">
      <c r="A9" s="109" t="s">
        <v>376</v>
      </c>
      <c r="B9" s="144">
        <v>10</v>
      </c>
      <c r="C9" s="144">
        <v>10</v>
      </c>
      <c r="D9" s="142">
        <v>0</v>
      </c>
      <c r="E9" s="141">
        <v>444</v>
      </c>
      <c r="F9" s="142">
        <v>0.22573363431150995</v>
      </c>
      <c r="G9" s="142">
        <v>46.441441441441441</v>
      </c>
      <c r="H9" s="141">
        <v>447</v>
      </c>
      <c r="I9" s="142">
        <v>99.328859060402692</v>
      </c>
      <c r="J9" s="142">
        <v>34.584461433379694</v>
      </c>
    </row>
    <row r="10" spans="1:10" s="3" customFormat="1" ht="20.100000000000001" customHeight="1" x14ac:dyDescent="0.15">
      <c r="A10" s="109" t="s">
        <v>345</v>
      </c>
      <c r="B10" s="144">
        <v>11</v>
      </c>
      <c r="C10" s="144">
        <v>11</v>
      </c>
      <c r="D10" s="142">
        <v>10</v>
      </c>
      <c r="E10" s="141">
        <v>835</v>
      </c>
      <c r="F10" s="142">
        <v>45.724258289703329</v>
      </c>
      <c r="G10" s="142">
        <v>74.415169660678643</v>
      </c>
      <c r="H10" s="141">
        <v>839</v>
      </c>
      <c r="I10" s="142">
        <v>99.523241954707984</v>
      </c>
      <c r="J10" s="142">
        <v>60.339793633186126</v>
      </c>
    </row>
    <row r="11" spans="1:10" s="3" customFormat="1" ht="20.100000000000001" customHeight="1" x14ac:dyDescent="0.15">
      <c r="A11" s="109" t="s">
        <v>426</v>
      </c>
      <c r="B11" s="144">
        <v>30</v>
      </c>
      <c r="C11" s="144">
        <v>30</v>
      </c>
      <c r="D11" s="142">
        <v>-6.25</v>
      </c>
      <c r="E11" s="141">
        <v>2069</v>
      </c>
      <c r="F11" s="142">
        <v>-1.9431279620853132</v>
      </c>
      <c r="G11" s="142">
        <v>57.781536974383762</v>
      </c>
      <c r="H11" s="141">
        <v>2074</v>
      </c>
      <c r="I11" s="142">
        <v>99.758919961427196</v>
      </c>
      <c r="J11" s="142">
        <v>48.943277640646627</v>
      </c>
    </row>
    <row r="12" spans="1:10" s="3" customFormat="1" ht="20.100000000000001" customHeight="1" x14ac:dyDescent="0.15">
      <c r="A12" s="109" t="s">
        <v>427</v>
      </c>
      <c r="B12" s="144">
        <v>66</v>
      </c>
      <c r="C12" s="144">
        <v>65</v>
      </c>
      <c r="D12" s="142">
        <v>-1.5151515151515156</v>
      </c>
      <c r="E12" s="141">
        <v>5238</v>
      </c>
      <c r="F12" s="142">
        <v>-2.0202020202020208</v>
      </c>
      <c r="G12" s="142">
        <v>57.738777277009646</v>
      </c>
      <c r="H12" s="141">
        <v>5390</v>
      </c>
      <c r="I12" s="142">
        <v>97.179962894248604</v>
      </c>
      <c r="J12" s="142">
        <v>46.637303952939632</v>
      </c>
    </row>
    <row r="13" spans="1:10" s="3" customFormat="1" ht="20.100000000000001" customHeight="1" x14ac:dyDescent="0.15">
      <c r="A13" s="109" t="s">
        <v>428</v>
      </c>
      <c r="B13" s="144">
        <v>17</v>
      </c>
      <c r="C13" s="144">
        <v>17</v>
      </c>
      <c r="D13" s="142">
        <v>0</v>
      </c>
      <c r="E13" s="141">
        <v>1471</v>
      </c>
      <c r="F13" s="142">
        <v>-0.20352781546812082</v>
      </c>
      <c r="G13" s="142">
        <v>39.249943349195561</v>
      </c>
      <c r="H13" s="141">
        <v>1476</v>
      </c>
      <c r="I13" s="142">
        <v>99.66124661246613</v>
      </c>
      <c r="J13" s="142">
        <v>33.265423755764033</v>
      </c>
    </row>
    <row r="14" spans="1:10" s="3" customFormat="1" ht="20.100000000000001" customHeight="1" x14ac:dyDescent="0.15">
      <c r="A14" s="109" t="s">
        <v>361</v>
      </c>
      <c r="B14" s="144">
        <v>15</v>
      </c>
      <c r="C14" s="144">
        <v>15</v>
      </c>
      <c r="D14" s="142">
        <v>0</v>
      </c>
      <c r="E14" s="141">
        <v>1044</v>
      </c>
      <c r="F14" s="142">
        <v>-1.0426540284360186</v>
      </c>
      <c r="G14" s="142">
        <v>55.82694763729247</v>
      </c>
      <c r="H14" s="141">
        <v>1055</v>
      </c>
      <c r="I14" s="142">
        <v>98.957345971563981</v>
      </c>
      <c r="J14" s="142">
        <v>43.242793575724534</v>
      </c>
    </row>
    <row r="15" spans="1:10" s="3" customFormat="1" ht="20.100000000000001" customHeight="1" x14ac:dyDescent="0.15">
      <c r="A15" s="109" t="s">
        <v>382</v>
      </c>
      <c r="B15" s="144">
        <v>16</v>
      </c>
      <c r="C15" s="144">
        <v>15</v>
      </c>
      <c r="D15" s="142">
        <v>0</v>
      </c>
      <c r="E15" s="141">
        <v>1025</v>
      </c>
      <c r="F15" s="142">
        <v>0.98522167487685408</v>
      </c>
      <c r="G15" s="142">
        <v>42.716574043805167</v>
      </c>
      <c r="H15" s="141">
        <v>1065</v>
      </c>
      <c r="I15" s="142">
        <v>96.244131455399057</v>
      </c>
      <c r="J15" s="142">
        <v>32.620355112979169</v>
      </c>
    </row>
    <row r="16" spans="1:10" s="3" customFormat="1" ht="20.100000000000001" customHeight="1" x14ac:dyDescent="0.15">
      <c r="A16" s="166" t="s">
        <v>429</v>
      </c>
      <c r="B16" s="144">
        <v>30</v>
      </c>
      <c r="C16" s="144">
        <v>30</v>
      </c>
      <c r="D16" s="142">
        <v>11.111111111111114</v>
      </c>
      <c r="E16" s="141">
        <v>2003</v>
      </c>
      <c r="F16" s="142">
        <v>5.4210526315789451</v>
      </c>
      <c r="G16" s="142">
        <v>59.913463138625403</v>
      </c>
      <c r="H16" s="141">
        <v>2025</v>
      </c>
      <c r="I16" s="142">
        <v>98.913580246913583</v>
      </c>
      <c r="J16" s="142">
        <v>46.655006314471876</v>
      </c>
    </row>
    <row r="17" spans="1:11" s="3" customFormat="1" ht="20.100000000000001" customHeight="1" x14ac:dyDescent="0.15">
      <c r="A17" s="109" t="s">
        <v>352</v>
      </c>
      <c r="B17" s="144">
        <v>12</v>
      </c>
      <c r="C17" s="144">
        <v>12</v>
      </c>
      <c r="D17" s="142">
        <v>0</v>
      </c>
      <c r="E17" s="141">
        <v>433</v>
      </c>
      <c r="F17" s="142">
        <v>-2.2573363431151279</v>
      </c>
      <c r="G17" s="142">
        <v>40.900692840646649</v>
      </c>
      <c r="H17" s="141">
        <v>442</v>
      </c>
      <c r="I17" s="142">
        <v>97.963800904977376</v>
      </c>
      <c r="J17" s="142">
        <v>31.594004386611303</v>
      </c>
    </row>
    <row r="18" spans="1:11" s="3" customFormat="1" ht="20.100000000000001" customHeight="1" x14ac:dyDescent="0.15">
      <c r="A18" s="109" t="s">
        <v>346</v>
      </c>
      <c r="B18" s="144">
        <v>16</v>
      </c>
      <c r="C18" s="144">
        <v>16</v>
      </c>
      <c r="D18" s="142">
        <v>-11.111111111111114</v>
      </c>
      <c r="E18" s="141">
        <v>783</v>
      </c>
      <c r="F18" s="142">
        <v>-17.142857142857139</v>
      </c>
      <c r="G18" s="142">
        <v>44.329501915708811</v>
      </c>
      <c r="H18" s="141">
        <v>797</v>
      </c>
      <c r="I18" s="142">
        <v>98.243412797992463</v>
      </c>
      <c r="J18" s="142">
        <v>34.240470048724561</v>
      </c>
    </row>
    <row r="19" spans="1:11" s="3" customFormat="1" ht="20.100000000000001" customHeight="1" x14ac:dyDescent="0.15">
      <c r="A19" s="109" t="s">
        <v>334</v>
      </c>
      <c r="B19" s="144">
        <v>13</v>
      </c>
      <c r="C19" s="144">
        <v>12</v>
      </c>
      <c r="D19" s="142">
        <v>-7.6923076923076934</v>
      </c>
      <c r="E19" s="141">
        <v>638</v>
      </c>
      <c r="F19" s="142">
        <v>1.2698412698412653</v>
      </c>
      <c r="G19" s="142">
        <v>45.245559038662485</v>
      </c>
      <c r="H19" s="141">
        <v>704</v>
      </c>
      <c r="I19" s="142">
        <v>90.625</v>
      </c>
      <c r="J19" s="142">
        <v>36.747868595553577</v>
      </c>
    </row>
    <row r="20" spans="1:11" s="3" customFormat="1" ht="20.100000000000001" customHeight="1" x14ac:dyDescent="0.15">
      <c r="A20" s="109" t="s">
        <v>401</v>
      </c>
      <c r="B20" s="144">
        <v>7</v>
      </c>
      <c r="C20" s="144">
        <v>7</v>
      </c>
      <c r="D20" s="142">
        <v>0</v>
      </c>
      <c r="E20" s="141">
        <v>342</v>
      </c>
      <c r="F20" s="142">
        <v>0</v>
      </c>
      <c r="G20" s="142">
        <v>53.976608187134502</v>
      </c>
      <c r="H20" s="141">
        <v>344</v>
      </c>
      <c r="I20" s="142">
        <v>99.418604651162795</v>
      </c>
      <c r="J20" s="142">
        <v>40.788122539791203</v>
      </c>
    </row>
    <row r="21" spans="1:11" s="3" customFormat="1" ht="20.100000000000001" customHeight="1" x14ac:dyDescent="0.15">
      <c r="A21" s="109" t="s">
        <v>402</v>
      </c>
      <c r="B21" s="144">
        <v>14</v>
      </c>
      <c r="C21" s="144">
        <v>14</v>
      </c>
      <c r="D21" s="142">
        <v>-12.5</v>
      </c>
      <c r="E21" s="141">
        <v>721</v>
      </c>
      <c r="F21" s="142">
        <v>-8.0357142857142918</v>
      </c>
      <c r="G21" s="142">
        <v>43.666204345815999</v>
      </c>
      <c r="H21" s="141">
        <v>734</v>
      </c>
      <c r="I21" s="142">
        <v>98.228882833787466</v>
      </c>
      <c r="J21" s="142">
        <v>39.493528418683169</v>
      </c>
    </row>
    <row r="22" spans="1:11" s="3" customFormat="1" ht="20.100000000000001" customHeight="1" x14ac:dyDescent="0.15">
      <c r="A22" s="109" t="s">
        <v>354</v>
      </c>
      <c r="B22" s="144">
        <v>11</v>
      </c>
      <c r="C22" s="144">
        <v>11</v>
      </c>
      <c r="D22" s="142">
        <v>0</v>
      </c>
      <c r="E22" s="141">
        <v>397</v>
      </c>
      <c r="F22" s="142">
        <v>0.50632911392405333</v>
      </c>
      <c r="G22" s="142">
        <v>42.057094878253572</v>
      </c>
      <c r="H22" s="141">
        <v>397</v>
      </c>
      <c r="I22" s="142">
        <v>100</v>
      </c>
      <c r="J22" s="142">
        <v>35.832524608346041</v>
      </c>
    </row>
    <row r="23" spans="1:11" s="3" customFormat="1" ht="20.100000000000001" customHeight="1" x14ac:dyDescent="0.15">
      <c r="A23" s="109" t="s">
        <v>348</v>
      </c>
      <c r="B23" s="144">
        <v>11</v>
      </c>
      <c r="C23" s="144">
        <v>11</v>
      </c>
      <c r="D23" s="142">
        <v>10</v>
      </c>
      <c r="E23" s="141">
        <v>871</v>
      </c>
      <c r="F23" s="142">
        <v>8.3333333333333286</v>
      </c>
      <c r="G23" s="142">
        <v>50.045924225028706</v>
      </c>
      <c r="H23" s="141">
        <v>1117</v>
      </c>
      <c r="I23" s="142">
        <v>77.976723366159348</v>
      </c>
      <c r="J23" s="142">
        <v>44.409876935026539</v>
      </c>
    </row>
    <row r="24" spans="1:11" s="3" customFormat="1" ht="20.100000000000001" customHeight="1" x14ac:dyDescent="0.15">
      <c r="A24" s="109" t="s">
        <v>430</v>
      </c>
      <c r="B24" s="144">
        <v>20</v>
      </c>
      <c r="C24" s="144">
        <v>20</v>
      </c>
      <c r="D24" s="142">
        <v>0</v>
      </c>
      <c r="E24" s="141">
        <v>1823</v>
      </c>
      <c r="F24" s="142">
        <v>12.046711739397665</v>
      </c>
      <c r="G24" s="142">
        <v>43.219967087218869</v>
      </c>
      <c r="H24" s="141">
        <v>1830</v>
      </c>
      <c r="I24" s="142">
        <v>99.617486338797818</v>
      </c>
      <c r="J24" s="142">
        <v>37.53340243830133</v>
      </c>
    </row>
    <row r="25" spans="1:11" s="3" customFormat="1" ht="20.100000000000001" customHeight="1" x14ac:dyDescent="0.15">
      <c r="A25" s="166" t="s">
        <v>431</v>
      </c>
      <c r="B25" s="144">
        <v>46</v>
      </c>
      <c r="C25" s="144">
        <v>45</v>
      </c>
      <c r="D25" s="142">
        <v>-2.1739130434782652</v>
      </c>
      <c r="E25" s="141">
        <v>4260</v>
      </c>
      <c r="F25" s="142">
        <v>-0.42075736325385549</v>
      </c>
      <c r="G25" s="142">
        <v>59.696400625978086</v>
      </c>
      <c r="H25" s="141">
        <v>4377</v>
      </c>
      <c r="I25" s="142">
        <v>97.326936257710756</v>
      </c>
      <c r="J25" s="142">
        <v>48.219910641894806</v>
      </c>
    </row>
    <row r="26" spans="1:11" s="5" customFormat="1" ht="35.1" customHeight="1" x14ac:dyDescent="0.15">
      <c r="A26" s="168" t="s">
        <v>173</v>
      </c>
      <c r="B26" s="143">
        <v>355</v>
      </c>
      <c r="C26" s="143">
        <v>351</v>
      </c>
      <c r="D26" s="140">
        <v>-1.1267605633802873</v>
      </c>
      <c r="E26" s="139">
        <v>25184</v>
      </c>
      <c r="F26" s="140">
        <v>0.91765177319174995</v>
      </c>
      <c r="G26" s="140">
        <v>53.34179782659352</v>
      </c>
      <c r="H26" s="139">
        <v>25908</v>
      </c>
      <c r="I26" s="140">
        <v>97.205496371777059</v>
      </c>
      <c r="J26" s="140">
        <v>43.225772649844338</v>
      </c>
    </row>
    <row r="27" spans="1:11" s="3" customFormat="1" ht="20.100000000000001" customHeight="1" x14ac:dyDescent="0.15">
      <c r="A27" s="12" t="s">
        <v>47</v>
      </c>
    </row>
    <row r="28" spans="1:11" ht="9.9499999999999993" customHeight="1" x14ac:dyDescent="0.15">
      <c r="A28" s="282" t="s">
        <v>199</v>
      </c>
      <c r="B28" s="282"/>
      <c r="C28" s="282"/>
      <c r="D28" s="282"/>
      <c r="E28" s="282"/>
      <c r="F28" s="282"/>
      <c r="G28" s="282"/>
      <c r="H28" s="282"/>
      <c r="I28" s="282"/>
      <c r="J28" s="282"/>
      <c r="K28" s="28"/>
    </row>
    <row r="29" spans="1:11" ht="9" customHeight="1" x14ac:dyDescent="0.15"/>
    <row r="30" spans="1:11" ht="9" customHeight="1" x14ac:dyDescent="0.15"/>
    <row r="31" spans="1:11" ht="9" customHeight="1" x14ac:dyDescent="0.15"/>
    <row r="32" spans="1:11" ht="9" customHeight="1" x14ac:dyDescent="0.15"/>
    <row r="33" ht="9" customHeight="1" x14ac:dyDescent="0.15"/>
    <row r="34" ht="9" customHeight="1" x14ac:dyDescent="0.15"/>
    <row r="35" ht="9" customHeight="1" x14ac:dyDescent="0.15"/>
    <row r="36" ht="9" customHeight="1" x14ac:dyDescent="0.15"/>
    <row r="37" ht="9" customHeight="1" x14ac:dyDescent="0.15"/>
    <row r="38" ht="9" customHeight="1" x14ac:dyDescent="0.15"/>
    <row r="39" ht="9" customHeight="1" x14ac:dyDescent="0.15"/>
    <row r="40" ht="9" customHeight="1" x14ac:dyDescent="0.15"/>
    <row r="41" ht="9" customHeight="1" x14ac:dyDescent="0.15"/>
    <row r="42" ht="9" customHeight="1" x14ac:dyDescent="0.15"/>
    <row r="43" ht="9" customHeight="1" x14ac:dyDescent="0.15"/>
    <row r="44" ht="9" customHeight="1" x14ac:dyDescent="0.15"/>
    <row r="45" ht="9" customHeight="1" x14ac:dyDescent="0.15"/>
    <row r="46" ht="9" customHeight="1" x14ac:dyDescent="0.15"/>
    <row r="47" ht="9" customHeight="1" x14ac:dyDescent="0.15"/>
    <row r="48"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row r="55" ht="9" customHeight="1" x14ac:dyDescent="0.15"/>
    <row r="56" ht="9" customHeight="1" x14ac:dyDescent="0.15"/>
    <row r="57" ht="9" customHeight="1" x14ac:dyDescent="0.15"/>
    <row r="58" ht="9" customHeight="1" x14ac:dyDescent="0.15"/>
    <row r="59" ht="9" customHeight="1" x14ac:dyDescent="0.15"/>
    <row r="60" ht="9" customHeight="1" x14ac:dyDescent="0.15"/>
    <row r="61" ht="9" customHeight="1" x14ac:dyDescent="0.15"/>
    <row r="62" ht="9" customHeight="1" x14ac:dyDescent="0.15"/>
    <row r="63" ht="9" customHeight="1" x14ac:dyDescent="0.15"/>
    <row r="64" ht="9" customHeight="1" x14ac:dyDescent="0.15"/>
    <row r="65" ht="9" customHeight="1" x14ac:dyDescent="0.15"/>
    <row r="66" ht="9" customHeight="1" x14ac:dyDescent="0.15"/>
    <row r="67" ht="9" customHeight="1" x14ac:dyDescent="0.15"/>
    <row r="68" ht="9" customHeight="1" x14ac:dyDescent="0.15"/>
    <row r="69" ht="9" customHeight="1" x14ac:dyDescent="0.15"/>
  </sheetData>
  <mergeCells count="16">
    <mergeCell ref="A28:J28"/>
    <mergeCell ref="F4:F5"/>
    <mergeCell ref="G4:G5"/>
    <mergeCell ref="A1:J1"/>
    <mergeCell ref="B2:I2"/>
    <mergeCell ref="B3:D3"/>
    <mergeCell ref="E3:I3"/>
    <mergeCell ref="A2:A6"/>
    <mergeCell ref="C4:D4"/>
    <mergeCell ref="H4:I4"/>
    <mergeCell ref="B6:C6"/>
    <mergeCell ref="F6:G6"/>
    <mergeCell ref="I6:J6"/>
    <mergeCell ref="B4:B5"/>
    <mergeCell ref="E4:E5"/>
    <mergeCell ref="J3:J5"/>
  </mergeCells>
  <phoneticPr fontId="18" type="noConversion"/>
  <conditionalFormatting sqref="B3 A19 A13 A25 A7 A16">
    <cfRule type="cellIs" dxfId="5"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41" orientation="portrait" useFirstPageNumber="1" r:id="rId1"/>
  <headerFooter alignWithMargins="0">
    <oddHeader>&amp;C&amp;8- &amp;P -</oddHead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J84"/>
  <sheetViews>
    <sheetView zoomScale="130" zoomScaleNormal="130" workbookViewId="0">
      <selection activeCell="G1" sqref="G1"/>
    </sheetView>
  </sheetViews>
  <sheetFormatPr baseColWidth="10" defaultRowHeight="8.25" x14ac:dyDescent="0.15"/>
  <cols>
    <col min="1" max="1" width="28.5703125" style="91" customWidth="1"/>
    <col min="2" max="6" width="12.7109375" style="91" customWidth="1"/>
    <col min="7" max="16384" width="11.42578125" style="91"/>
  </cols>
  <sheetData>
    <row r="1" spans="1:10" ht="39.950000000000003" customHeight="1" x14ac:dyDescent="0.15">
      <c r="A1" s="304" t="s">
        <v>301</v>
      </c>
      <c r="B1" s="304"/>
      <c r="C1" s="304"/>
      <c r="D1" s="304"/>
      <c r="E1" s="304"/>
      <c r="F1" s="304"/>
    </row>
    <row r="2" spans="1:10" ht="16.5" customHeight="1" x14ac:dyDescent="0.15">
      <c r="A2" s="305" t="s">
        <v>40</v>
      </c>
      <c r="B2" s="308" t="s">
        <v>494</v>
      </c>
      <c r="C2" s="309"/>
      <c r="D2" s="309"/>
      <c r="E2" s="310"/>
      <c r="F2" s="96" t="s">
        <v>496</v>
      </c>
    </row>
    <row r="3" spans="1:10" ht="9.9499999999999993" customHeight="1" x14ac:dyDescent="0.15">
      <c r="A3" s="306"/>
      <c r="B3" s="311" t="s">
        <v>290</v>
      </c>
      <c r="C3" s="317" t="s">
        <v>306</v>
      </c>
      <c r="D3" s="318"/>
      <c r="E3" s="312" t="s">
        <v>305</v>
      </c>
      <c r="F3" s="313"/>
    </row>
    <row r="4" spans="1:10" ht="9.9499999999999993" customHeight="1" x14ac:dyDescent="0.15">
      <c r="A4" s="306"/>
      <c r="B4" s="311"/>
      <c r="C4" s="319"/>
      <c r="D4" s="320"/>
      <c r="E4" s="312"/>
      <c r="F4" s="313"/>
    </row>
    <row r="5" spans="1:10" ht="27.95" customHeight="1" x14ac:dyDescent="0.15">
      <c r="A5" s="306"/>
      <c r="B5" s="311"/>
      <c r="C5" s="97" t="s">
        <v>177</v>
      </c>
      <c r="D5" s="97" t="s">
        <v>291</v>
      </c>
      <c r="E5" s="312"/>
      <c r="F5" s="313"/>
    </row>
    <row r="6" spans="1:10" ht="9.9499999999999993" customHeight="1" x14ac:dyDescent="0.15">
      <c r="A6" s="307"/>
      <c r="B6" s="314" t="s">
        <v>137</v>
      </c>
      <c r="C6" s="315"/>
      <c r="D6" s="315" t="s">
        <v>138</v>
      </c>
      <c r="E6" s="315"/>
      <c r="F6" s="316"/>
    </row>
    <row r="7" spans="1:10" ht="20.100000000000001" customHeight="1" x14ac:dyDescent="0.15">
      <c r="A7" s="101" t="s">
        <v>191</v>
      </c>
      <c r="B7" s="150">
        <v>232</v>
      </c>
      <c r="C7" s="150">
        <v>232</v>
      </c>
      <c r="D7" s="151" t="s">
        <v>542</v>
      </c>
      <c r="E7" s="151">
        <v>67.900000000000006</v>
      </c>
      <c r="F7" s="151">
        <v>55</v>
      </c>
    </row>
    <row r="8" spans="1:10" ht="15" customHeight="1" x14ac:dyDescent="0.15">
      <c r="A8" s="102" t="s">
        <v>60</v>
      </c>
      <c r="B8" s="152">
        <v>191</v>
      </c>
      <c r="C8" s="152">
        <v>191</v>
      </c>
      <c r="D8" s="153">
        <v>-1</v>
      </c>
      <c r="E8" s="153">
        <v>67</v>
      </c>
      <c r="F8" s="153">
        <v>54.6</v>
      </c>
    </row>
    <row r="9" spans="1:10" ht="15" customHeight="1" x14ac:dyDescent="0.15">
      <c r="A9" s="102" t="s">
        <v>50</v>
      </c>
      <c r="B9" s="152">
        <v>27</v>
      </c>
      <c r="C9" s="152">
        <v>27</v>
      </c>
      <c r="D9" s="193">
        <v>3.8</v>
      </c>
      <c r="E9" s="153">
        <v>77</v>
      </c>
      <c r="F9" s="153">
        <v>60.5</v>
      </c>
    </row>
    <row r="10" spans="1:10" ht="15" customHeight="1" x14ac:dyDescent="0.15">
      <c r="A10" s="102" t="s">
        <v>51</v>
      </c>
      <c r="B10" s="152">
        <v>9</v>
      </c>
      <c r="C10" s="152">
        <v>9</v>
      </c>
      <c r="D10" s="193">
        <v>12.5</v>
      </c>
      <c r="E10" s="153">
        <v>58.1</v>
      </c>
      <c r="F10" s="153">
        <v>41.2</v>
      </c>
    </row>
    <row r="11" spans="1:10" ht="15" customHeight="1" x14ac:dyDescent="0.15">
      <c r="A11" s="102" t="s">
        <v>52</v>
      </c>
      <c r="B11" s="152">
        <v>5</v>
      </c>
      <c r="C11" s="152">
        <v>5</v>
      </c>
      <c r="D11" s="193" t="s">
        <v>542</v>
      </c>
      <c r="E11" s="153">
        <v>73.7</v>
      </c>
      <c r="F11" s="153">
        <v>58</v>
      </c>
    </row>
    <row r="12" spans="1:10" ht="15" customHeight="1" x14ac:dyDescent="0.15">
      <c r="A12" s="93" t="s">
        <v>47</v>
      </c>
    </row>
    <row r="13" spans="1:10" ht="9.9499999999999993" customHeight="1" x14ac:dyDescent="0.15">
      <c r="A13" s="322" t="s">
        <v>292</v>
      </c>
      <c r="B13" s="322"/>
      <c r="C13" s="322"/>
      <c r="D13" s="322"/>
      <c r="E13" s="322"/>
      <c r="F13" s="322"/>
    </row>
    <row r="14" spans="1:10" s="3" customFormat="1" ht="15" customHeight="1" x14ac:dyDescent="0.15">
      <c r="A14" s="321" t="s">
        <v>550</v>
      </c>
      <c r="B14" s="321"/>
      <c r="C14" s="321"/>
      <c r="D14" s="321"/>
      <c r="E14" s="321"/>
    </row>
    <row r="15" spans="1:10" ht="39.950000000000003" customHeight="1" x14ac:dyDescent="0.15">
      <c r="A15" s="304" t="s">
        <v>302</v>
      </c>
      <c r="B15" s="304"/>
      <c r="C15" s="304"/>
      <c r="D15" s="304"/>
      <c r="E15" s="304"/>
      <c r="F15" s="304"/>
    </row>
    <row r="16" spans="1:10" ht="16.5" x14ac:dyDescent="0.15">
      <c r="A16" s="305" t="s">
        <v>200</v>
      </c>
      <c r="B16" s="308" t="s">
        <v>494</v>
      </c>
      <c r="C16" s="309"/>
      <c r="D16" s="309"/>
      <c r="E16" s="310"/>
      <c r="F16" s="96" t="s">
        <v>496</v>
      </c>
      <c r="J16" s="103"/>
    </row>
    <row r="17" spans="1:6" ht="8.25" customHeight="1" x14ac:dyDescent="0.15">
      <c r="A17" s="306"/>
      <c r="B17" s="311" t="s">
        <v>290</v>
      </c>
      <c r="C17" s="317" t="s">
        <v>306</v>
      </c>
      <c r="D17" s="318"/>
      <c r="E17" s="312" t="s">
        <v>305</v>
      </c>
      <c r="F17" s="313"/>
    </row>
    <row r="18" spans="1:6" ht="9.9499999999999993" customHeight="1" x14ac:dyDescent="0.15">
      <c r="A18" s="306"/>
      <c r="B18" s="311"/>
      <c r="C18" s="319"/>
      <c r="D18" s="320"/>
      <c r="E18" s="312"/>
      <c r="F18" s="313"/>
    </row>
    <row r="19" spans="1:6" ht="27.95" customHeight="1" x14ac:dyDescent="0.15">
      <c r="A19" s="306"/>
      <c r="B19" s="311"/>
      <c r="C19" s="97" t="s">
        <v>177</v>
      </c>
      <c r="D19" s="97" t="s">
        <v>291</v>
      </c>
      <c r="E19" s="312"/>
      <c r="F19" s="313"/>
    </row>
    <row r="20" spans="1:6" ht="9.9499999999999993" customHeight="1" x14ac:dyDescent="0.15">
      <c r="A20" s="307"/>
      <c r="B20" s="314" t="s">
        <v>137</v>
      </c>
      <c r="C20" s="315"/>
      <c r="D20" s="315" t="s">
        <v>138</v>
      </c>
      <c r="E20" s="315"/>
      <c r="F20" s="316"/>
    </row>
    <row r="21" spans="1:6" ht="20.100000000000001" customHeight="1" x14ac:dyDescent="0.15">
      <c r="A21" s="104" t="s">
        <v>10</v>
      </c>
      <c r="B21" s="159">
        <v>23</v>
      </c>
      <c r="C21" s="159">
        <v>23</v>
      </c>
      <c r="D21" s="160" t="s">
        <v>542</v>
      </c>
      <c r="E21" s="160">
        <v>80.8</v>
      </c>
      <c r="F21" s="160">
        <v>66.3</v>
      </c>
    </row>
    <row r="22" spans="1:6" ht="15" customHeight="1" x14ac:dyDescent="0.15">
      <c r="A22" s="104" t="s">
        <v>11</v>
      </c>
      <c r="B22" s="159">
        <v>6</v>
      </c>
      <c r="C22" s="159">
        <v>6</v>
      </c>
      <c r="D22" s="160" t="s">
        <v>542</v>
      </c>
      <c r="E22" s="160">
        <v>48.1</v>
      </c>
      <c r="F22" s="160">
        <v>42.8</v>
      </c>
    </row>
    <row r="23" spans="1:6" ht="15" customHeight="1" x14ac:dyDescent="0.15">
      <c r="A23" s="105" t="s">
        <v>12</v>
      </c>
      <c r="B23" s="159">
        <v>9</v>
      </c>
      <c r="C23" s="159">
        <v>9</v>
      </c>
      <c r="D23" s="192">
        <v>12.5</v>
      </c>
      <c r="E23" s="160">
        <v>79.3</v>
      </c>
      <c r="F23" s="160">
        <v>60.7</v>
      </c>
    </row>
    <row r="24" spans="1:6" ht="15" customHeight="1" x14ac:dyDescent="0.15">
      <c r="A24" s="104" t="s">
        <v>13</v>
      </c>
      <c r="B24" s="159">
        <v>6</v>
      </c>
      <c r="C24" s="159">
        <v>6</v>
      </c>
      <c r="D24" s="192">
        <v>20</v>
      </c>
      <c r="E24" s="160">
        <v>66.5</v>
      </c>
      <c r="F24" s="160">
        <v>51.8</v>
      </c>
    </row>
    <row r="25" spans="1:6" ht="15" customHeight="1" x14ac:dyDescent="0.15">
      <c r="A25" s="105" t="s">
        <v>14</v>
      </c>
      <c r="B25" s="159">
        <v>14</v>
      </c>
      <c r="C25" s="159">
        <v>14</v>
      </c>
      <c r="D25" s="192" t="s">
        <v>542</v>
      </c>
      <c r="E25" s="160">
        <v>83.3</v>
      </c>
      <c r="F25" s="160">
        <v>64.099999999999994</v>
      </c>
    </row>
    <row r="26" spans="1:6" ht="15" customHeight="1" x14ac:dyDescent="0.15">
      <c r="A26" s="104" t="s">
        <v>9</v>
      </c>
      <c r="B26" s="159">
        <v>14</v>
      </c>
      <c r="C26" s="159">
        <v>14</v>
      </c>
      <c r="D26" s="192" t="s">
        <v>542</v>
      </c>
      <c r="E26" s="160">
        <v>77.900000000000006</v>
      </c>
      <c r="F26" s="160">
        <v>65.599999999999994</v>
      </c>
    </row>
    <row r="27" spans="1:6" ht="15" customHeight="1" x14ac:dyDescent="0.15">
      <c r="A27" s="105" t="s">
        <v>70</v>
      </c>
      <c r="B27" s="159">
        <v>4</v>
      </c>
      <c r="C27" s="159">
        <v>4</v>
      </c>
      <c r="D27" s="192">
        <v>-20</v>
      </c>
      <c r="E27" s="160">
        <v>66.8</v>
      </c>
      <c r="F27" s="160">
        <v>55.4</v>
      </c>
    </row>
    <row r="28" spans="1:6" ht="15" customHeight="1" x14ac:dyDescent="0.15">
      <c r="A28" s="104" t="s">
        <v>101</v>
      </c>
      <c r="B28" s="159">
        <v>11</v>
      </c>
      <c r="C28" s="159">
        <v>11</v>
      </c>
      <c r="D28" s="160">
        <v>-8.3000000000000007</v>
      </c>
      <c r="E28" s="160">
        <v>58.1</v>
      </c>
      <c r="F28" s="160">
        <v>45.9</v>
      </c>
    </row>
    <row r="29" spans="1:6" ht="15" customHeight="1" x14ac:dyDescent="0.15">
      <c r="A29" s="105" t="s">
        <v>102</v>
      </c>
      <c r="B29" s="159">
        <v>11</v>
      </c>
      <c r="C29" s="159">
        <v>11</v>
      </c>
      <c r="D29" s="192" t="s">
        <v>542</v>
      </c>
      <c r="E29" s="160">
        <v>63.3</v>
      </c>
      <c r="F29" s="160">
        <v>54.3</v>
      </c>
    </row>
    <row r="30" spans="1:6" ht="15" customHeight="1" x14ac:dyDescent="0.15">
      <c r="A30" s="104" t="s">
        <v>103</v>
      </c>
      <c r="B30" s="159">
        <v>7</v>
      </c>
      <c r="C30" s="159">
        <v>7</v>
      </c>
      <c r="D30" s="192" t="s">
        <v>542</v>
      </c>
      <c r="E30" s="160">
        <v>76.7</v>
      </c>
      <c r="F30" s="160">
        <v>55.5</v>
      </c>
    </row>
    <row r="31" spans="1:6" ht="15" customHeight="1" x14ac:dyDescent="0.15">
      <c r="A31" s="105" t="s">
        <v>104</v>
      </c>
      <c r="B31" s="159">
        <v>5</v>
      </c>
      <c r="C31" s="159">
        <v>5</v>
      </c>
      <c r="D31" s="160" t="s">
        <v>542</v>
      </c>
      <c r="E31" s="160">
        <v>71.3</v>
      </c>
      <c r="F31" s="160">
        <v>54.2</v>
      </c>
    </row>
    <row r="32" spans="1:6" ht="15" customHeight="1" x14ac:dyDescent="0.15">
      <c r="A32" s="104" t="s">
        <v>105</v>
      </c>
      <c r="B32" s="159">
        <v>22</v>
      </c>
      <c r="C32" s="159">
        <v>22</v>
      </c>
      <c r="D32" s="160" t="s">
        <v>542</v>
      </c>
      <c r="E32" s="160">
        <v>50.6</v>
      </c>
      <c r="F32" s="160">
        <v>44.5</v>
      </c>
    </row>
    <row r="33" spans="1:6" ht="15" customHeight="1" x14ac:dyDescent="0.15">
      <c r="A33" s="105" t="s">
        <v>186</v>
      </c>
      <c r="B33" s="159">
        <v>20</v>
      </c>
      <c r="C33" s="159">
        <v>20</v>
      </c>
      <c r="D33" s="192" t="s">
        <v>542</v>
      </c>
      <c r="E33" s="160">
        <v>73.2</v>
      </c>
      <c r="F33" s="160">
        <v>57.6</v>
      </c>
    </row>
    <row r="34" spans="1:6" ht="15" customHeight="1" x14ac:dyDescent="0.15">
      <c r="A34" s="104" t="s">
        <v>106</v>
      </c>
      <c r="B34" s="159">
        <v>5</v>
      </c>
      <c r="C34" s="159">
        <v>5</v>
      </c>
      <c r="D34" s="160" t="s">
        <v>542</v>
      </c>
      <c r="E34" s="160">
        <v>61.2</v>
      </c>
      <c r="F34" s="160">
        <v>52.7</v>
      </c>
    </row>
    <row r="35" spans="1:6" ht="15" customHeight="1" x14ac:dyDescent="0.15">
      <c r="A35" s="104" t="s">
        <v>107</v>
      </c>
      <c r="B35" s="159">
        <v>9</v>
      </c>
      <c r="C35" s="159">
        <v>9</v>
      </c>
      <c r="D35" s="192">
        <v>-10</v>
      </c>
      <c r="E35" s="160">
        <v>54</v>
      </c>
      <c r="F35" s="160">
        <v>43.2</v>
      </c>
    </row>
    <row r="36" spans="1:6" ht="15" customHeight="1" x14ac:dyDescent="0.15">
      <c r="A36" s="104" t="s">
        <v>108</v>
      </c>
      <c r="B36" s="159">
        <v>14</v>
      </c>
      <c r="C36" s="159">
        <v>14</v>
      </c>
      <c r="D36" s="160" t="s">
        <v>542</v>
      </c>
      <c r="E36" s="160">
        <v>61</v>
      </c>
      <c r="F36" s="160">
        <v>47.9</v>
      </c>
    </row>
    <row r="37" spans="1:6" ht="15" customHeight="1" x14ac:dyDescent="0.15">
      <c r="A37" s="104" t="s">
        <v>109</v>
      </c>
      <c r="B37" s="159">
        <v>10</v>
      </c>
      <c r="C37" s="159">
        <v>10</v>
      </c>
      <c r="D37" s="192">
        <v>-9.1</v>
      </c>
      <c r="E37" s="160">
        <v>70.7</v>
      </c>
      <c r="F37" s="160">
        <v>59</v>
      </c>
    </row>
    <row r="38" spans="1:6" ht="15" customHeight="1" x14ac:dyDescent="0.15">
      <c r="A38" s="104" t="s">
        <v>110</v>
      </c>
      <c r="B38" s="159">
        <v>2</v>
      </c>
      <c r="C38" s="159">
        <v>2</v>
      </c>
      <c r="D38" s="160" t="s">
        <v>548</v>
      </c>
      <c r="E38" s="160" t="s">
        <v>548</v>
      </c>
      <c r="F38" s="160" t="s">
        <v>548</v>
      </c>
    </row>
    <row r="39" spans="1:6" ht="15" customHeight="1" x14ac:dyDescent="0.15">
      <c r="A39" s="104" t="s">
        <v>111</v>
      </c>
      <c r="B39" s="159">
        <v>20</v>
      </c>
      <c r="C39" s="159">
        <v>20</v>
      </c>
      <c r="D39" s="192" t="s">
        <v>542</v>
      </c>
      <c r="E39" s="160">
        <v>46.2</v>
      </c>
      <c r="F39" s="160">
        <v>36.799999999999997</v>
      </c>
    </row>
    <row r="40" spans="1:6" ht="15" customHeight="1" x14ac:dyDescent="0.15">
      <c r="A40" s="104" t="s">
        <v>112</v>
      </c>
      <c r="B40" s="159">
        <v>6</v>
      </c>
      <c r="C40" s="159">
        <v>6</v>
      </c>
      <c r="D40" s="192">
        <v>20</v>
      </c>
      <c r="E40" s="160">
        <v>67.599999999999994</v>
      </c>
      <c r="F40" s="160">
        <v>60.5</v>
      </c>
    </row>
    <row r="41" spans="1:6" ht="15" customHeight="1" x14ac:dyDescent="0.15">
      <c r="A41" s="104" t="s">
        <v>113</v>
      </c>
      <c r="B41" s="159">
        <v>6</v>
      </c>
      <c r="C41" s="159">
        <v>6</v>
      </c>
      <c r="D41" s="192">
        <v>20</v>
      </c>
      <c r="E41" s="160">
        <v>53.5</v>
      </c>
      <c r="F41" s="160">
        <v>47.4</v>
      </c>
    </row>
    <row r="42" spans="1:6" ht="15" customHeight="1" x14ac:dyDescent="0.15">
      <c r="A42" s="104" t="s">
        <v>114</v>
      </c>
      <c r="B42" s="159">
        <v>4</v>
      </c>
      <c r="C42" s="159">
        <v>4</v>
      </c>
      <c r="D42" s="192" t="s">
        <v>542</v>
      </c>
      <c r="E42" s="160">
        <v>57.8</v>
      </c>
      <c r="F42" s="160">
        <v>55.1</v>
      </c>
    </row>
    <row r="43" spans="1:6" ht="15" customHeight="1" x14ac:dyDescent="0.15">
      <c r="A43" s="105" t="s">
        <v>84</v>
      </c>
      <c r="B43" s="159">
        <v>4</v>
      </c>
      <c r="C43" s="159">
        <v>4</v>
      </c>
      <c r="D43" s="160" t="s">
        <v>548</v>
      </c>
      <c r="E43" s="160" t="s">
        <v>548</v>
      </c>
      <c r="F43" s="160" t="s">
        <v>548</v>
      </c>
    </row>
    <row r="44" spans="1:6" s="92" customFormat="1" ht="15" customHeight="1" x14ac:dyDescent="0.15">
      <c r="A44" s="106" t="s">
        <v>41</v>
      </c>
      <c r="B44" s="169">
        <v>232</v>
      </c>
      <c r="C44" s="169">
        <v>232</v>
      </c>
      <c r="D44" s="170" t="s">
        <v>542</v>
      </c>
      <c r="E44" s="170">
        <v>67.900000000000006</v>
      </c>
      <c r="F44" s="170">
        <v>55</v>
      </c>
    </row>
    <row r="45" spans="1:6" ht="15" customHeight="1" x14ac:dyDescent="0.15">
      <c r="A45" s="93" t="s">
        <v>47</v>
      </c>
    </row>
    <row r="46" spans="1:6" ht="9.9499999999999993" customHeight="1" x14ac:dyDescent="0.15">
      <c r="A46" s="321" t="s">
        <v>292</v>
      </c>
      <c r="B46" s="321"/>
      <c r="C46" s="321"/>
      <c r="D46" s="321"/>
      <c r="E46" s="321"/>
    </row>
    <row r="47" spans="1:6" ht="9" customHeight="1" x14ac:dyDescent="0.15">
      <c r="A47" s="321" t="s">
        <v>550</v>
      </c>
      <c r="B47" s="321"/>
      <c r="C47" s="321"/>
      <c r="D47" s="321"/>
      <c r="E47" s="321"/>
    </row>
    <row r="48" spans="1:6"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row r="55" ht="9" customHeight="1" x14ac:dyDescent="0.15"/>
    <row r="56" ht="9" customHeight="1" x14ac:dyDescent="0.15"/>
    <row r="57" ht="9" customHeight="1" x14ac:dyDescent="0.15"/>
    <row r="58" ht="9" customHeight="1" x14ac:dyDescent="0.15"/>
    <row r="59" ht="9" customHeight="1" x14ac:dyDescent="0.15"/>
    <row r="60" ht="9" customHeight="1" x14ac:dyDescent="0.15"/>
    <row r="61" ht="9" customHeight="1" x14ac:dyDescent="0.15"/>
    <row r="62" ht="9" customHeight="1" x14ac:dyDescent="0.15"/>
    <row r="63" ht="9" customHeight="1" x14ac:dyDescent="0.15"/>
    <row r="64" ht="9" customHeight="1" x14ac:dyDescent="0.15"/>
    <row r="65" ht="9" customHeight="1" x14ac:dyDescent="0.15"/>
    <row r="66" ht="9" customHeight="1" x14ac:dyDescent="0.15"/>
    <row r="67" ht="9" customHeight="1" x14ac:dyDescent="0.15"/>
    <row r="68" ht="9" customHeight="1" x14ac:dyDescent="0.15"/>
    <row r="69" ht="9" customHeight="1" x14ac:dyDescent="0.15"/>
    <row r="70" ht="9" customHeight="1" x14ac:dyDescent="0.15"/>
    <row r="71" ht="9" customHeight="1" x14ac:dyDescent="0.15"/>
    <row r="72" ht="9" customHeight="1" x14ac:dyDescent="0.15"/>
    <row r="73" ht="9" customHeight="1" x14ac:dyDescent="0.15"/>
    <row r="74" ht="9" customHeight="1" x14ac:dyDescent="0.15"/>
    <row r="75" ht="9" customHeight="1" x14ac:dyDescent="0.15"/>
    <row r="76" ht="9" customHeight="1" x14ac:dyDescent="0.15"/>
    <row r="77" ht="9" customHeight="1" x14ac:dyDescent="0.15"/>
    <row r="78" ht="9" customHeight="1" x14ac:dyDescent="0.15"/>
    <row r="79" ht="9" customHeight="1" x14ac:dyDescent="0.15"/>
    <row r="80" ht="9" customHeight="1" x14ac:dyDescent="0.15"/>
    <row r="81" ht="9" customHeight="1" x14ac:dyDescent="0.15"/>
    <row r="82" ht="9" customHeight="1" x14ac:dyDescent="0.15"/>
    <row r="83" ht="9" customHeight="1" x14ac:dyDescent="0.15"/>
    <row r="84" ht="9" customHeight="1" x14ac:dyDescent="0.15"/>
  </sheetData>
  <mergeCells count="20">
    <mergeCell ref="A47:E47"/>
    <mergeCell ref="A46:E46"/>
    <mergeCell ref="A13:F13"/>
    <mergeCell ref="A15:F15"/>
    <mergeCell ref="A16:A20"/>
    <mergeCell ref="B16:E16"/>
    <mergeCell ref="B17:B19"/>
    <mergeCell ref="E17:F19"/>
    <mergeCell ref="B20:C20"/>
    <mergeCell ref="D20:F20"/>
    <mergeCell ref="A14:E14"/>
    <mergeCell ref="C17:D18"/>
    <mergeCell ref="A1:F1"/>
    <mergeCell ref="A2:A6"/>
    <mergeCell ref="B2:E2"/>
    <mergeCell ref="B3:B5"/>
    <mergeCell ref="E3:F5"/>
    <mergeCell ref="B6:C6"/>
    <mergeCell ref="D6:F6"/>
    <mergeCell ref="C3:D4"/>
  </mergeCells>
  <conditionalFormatting sqref="A9">
    <cfRule type="cellIs" dxfId="4" priority="5" stopIfTrue="1" operator="equal">
      <formula>"FEHLER"</formula>
    </cfRule>
  </conditionalFormatting>
  <conditionalFormatting sqref="B3">
    <cfRule type="cellIs" dxfId="3" priority="4" stopIfTrue="1" operator="equal">
      <formula>"FEHLER"</formula>
    </cfRule>
  </conditionalFormatting>
  <conditionalFormatting sqref="A43 A33 A27">
    <cfRule type="cellIs" dxfId="2" priority="3" stopIfTrue="1" operator="equal">
      <formula>"FEHLER"</formula>
    </cfRule>
  </conditionalFormatting>
  <conditionalFormatting sqref="A11">
    <cfRule type="containsText" dxfId="1" priority="2" operator="containsText" text="F E H L E R">
      <formula>NOT(ISERROR(SEARCH("F E H L E R",A11)))</formula>
    </cfRule>
  </conditionalFormatting>
  <conditionalFormatting sqref="B17">
    <cfRule type="cellIs" dxfId="0"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42" orientation="portrait" useFirstPageNumber="1" r:id="rId1"/>
  <headerFooter alignWithMargins="0">
    <oddHeader>&amp;C&amp;8- &amp;P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2"/>
  <sheetViews>
    <sheetView topLeftCell="A23" zoomScaleNormal="100" workbookViewId="0">
      <selection activeCell="C33" sqref="C33:C40"/>
    </sheetView>
  </sheetViews>
  <sheetFormatPr baseColWidth="10" defaultRowHeight="12.75" x14ac:dyDescent="0.2"/>
  <cols>
    <col min="2" max="2" width="50" bestFit="1" customWidth="1"/>
    <col min="3" max="4" width="19.140625" customWidth="1"/>
    <col min="5" max="5" width="2.85546875" style="82" bestFit="1" customWidth="1"/>
    <col min="6" max="6" width="8" style="82" customWidth="1"/>
    <col min="16" max="16" width="18" customWidth="1"/>
  </cols>
  <sheetData>
    <row r="1" spans="1:16" x14ac:dyDescent="0.2">
      <c r="B1" s="74" t="s">
        <v>269</v>
      </c>
      <c r="C1" s="75"/>
      <c r="D1" s="75"/>
      <c r="E1" s="76"/>
      <c r="F1" s="76"/>
    </row>
    <row r="2" spans="1:16" x14ac:dyDescent="0.2">
      <c r="B2" s="74"/>
      <c r="C2" s="74"/>
      <c r="D2" s="75"/>
      <c r="E2" s="76"/>
      <c r="F2" s="76"/>
      <c r="H2" s="77"/>
    </row>
    <row r="3" spans="1:16" x14ac:dyDescent="0.2">
      <c r="B3" s="74"/>
      <c r="C3" s="227" t="s">
        <v>268</v>
      </c>
      <c r="D3" s="227"/>
      <c r="E3" s="76"/>
      <c r="F3" s="76"/>
    </row>
    <row r="4" spans="1:16" ht="15.75" customHeight="1" x14ac:dyDescent="0.2">
      <c r="A4" s="112" t="s">
        <v>433</v>
      </c>
      <c r="B4" s="78" t="s">
        <v>432</v>
      </c>
      <c r="C4" s="79" t="s">
        <v>135</v>
      </c>
      <c r="D4" s="79" t="s">
        <v>133</v>
      </c>
      <c r="E4" s="76"/>
      <c r="F4" s="76"/>
      <c r="O4" s="79" t="s">
        <v>135</v>
      </c>
      <c r="P4" s="79" t="s">
        <v>133</v>
      </c>
    </row>
    <row r="5" spans="1:16" ht="12.75" customHeight="1" x14ac:dyDescent="0.2">
      <c r="A5" s="178">
        <v>2016</v>
      </c>
      <c r="B5" s="176" t="s">
        <v>265</v>
      </c>
      <c r="C5" s="175">
        <f t="shared" ref="C5:C28" si="0">O5/1000</f>
        <v>191.589</v>
      </c>
      <c r="D5" s="174">
        <f t="shared" ref="D5:D28" si="1">P5/1000</f>
        <v>520.10400000000004</v>
      </c>
      <c r="E5" s="81" t="s">
        <v>265</v>
      </c>
      <c r="F5" s="81"/>
      <c r="O5" s="174">
        <v>191589</v>
      </c>
      <c r="P5" s="177">
        <v>520104</v>
      </c>
    </row>
    <row r="6" spans="1:16" x14ac:dyDescent="0.2">
      <c r="A6" s="177"/>
      <c r="B6" s="176" t="s">
        <v>267</v>
      </c>
      <c r="C6" s="175">
        <f t="shared" si="0"/>
        <v>217.101</v>
      </c>
      <c r="D6" s="174">
        <f t="shared" si="1"/>
        <v>604.03800000000001</v>
      </c>
      <c r="E6" s="81" t="s">
        <v>267</v>
      </c>
      <c r="F6" s="81"/>
      <c r="O6" s="174">
        <v>217101</v>
      </c>
      <c r="P6" s="177">
        <v>604038</v>
      </c>
    </row>
    <row r="7" spans="1:16" x14ac:dyDescent="0.2">
      <c r="A7" s="177"/>
      <c r="B7" s="176" t="s">
        <v>266</v>
      </c>
      <c r="C7" s="175">
        <f t="shared" si="0"/>
        <v>254.19900000000001</v>
      </c>
      <c r="D7" s="174">
        <f t="shared" si="1"/>
        <v>671.11300000000006</v>
      </c>
      <c r="E7" s="81" t="s">
        <v>266</v>
      </c>
      <c r="F7" s="81"/>
      <c r="O7" s="174">
        <v>254199</v>
      </c>
      <c r="P7" s="177">
        <v>671113</v>
      </c>
    </row>
    <row r="8" spans="1:16" x14ac:dyDescent="0.2">
      <c r="A8" s="177"/>
      <c r="B8" s="176" t="s">
        <v>264</v>
      </c>
      <c r="C8" s="175">
        <f t="shared" si="0"/>
        <v>282.48599999999999</v>
      </c>
      <c r="D8" s="174">
        <f t="shared" si="1"/>
        <v>697.61800000000005</v>
      </c>
      <c r="E8" s="81" t="s">
        <v>264</v>
      </c>
      <c r="F8" s="81"/>
      <c r="O8" s="174">
        <v>282486</v>
      </c>
      <c r="P8" s="177">
        <v>697618</v>
      </c>
    </row>
    <row r="9" spans="1:16" x14ac:dyDescent="0.2">
      <c r="A9" s="177"/>
      <c r="B9" s="176" t="s">
        <v>266</v>
      </c>
      <c r="C9" s="175">
        <f t="shared" si="0"/>
        <v>368.14</v>
      </c>
      <c r="D9" s="174">
        <f t="shared" si="1"/>
        <v>919.04</v>
      </c>
      <c r="E9" s="81" t="s">
        <v>266</v>
      </c>
      <c r="F9" s="81"/>
      <c r="O9" s="174">
        <v>368140</v>
      </c>
      <c r="P9" s="177">
        <v>919040</v>
      </c>
    </row>
    <row r="10" spans="1:16" x14ac:dyDescent="0.2">
      <c r="A10" s="177"/>
      <c r="B10" s="176" t="s">
        <v>265</v>
      </c>
      <c r="C10" s="175">
        <f t="shared" si="0"/>
        <v>349.65100000000001</v>
      </c>
      <c r="D10" s="174">
        <f t="shared" si="1"/>
        <v>854.97699999999998</v>
      </c>
      <c r="E10" s="81" t="s">
        <v>265</v>
      </c>
      <c r="F10" s="81"/>
      <c r="O10" s="174">
        <v>349651</v>
      </c>
      <c r="P10" s="177">
        <v>854977</v>
      </c>
    </row>
    <row r="11" spans="1:16" x14ac:dyDescent="0.2">
      <c r="A11" s="177"/>
      <c r="B11" s="176" t="s">
        <v>265</v>
      </c>
      <c r="C11" s="175">
        <f t="shared" si="0"/>
        <v>320.74</v>
      </c>
      <c r="D11" s="174">
        <f t="shared" si="1"/>
        <v>901.15800000000002</v>
      </c>
      <c r="E11" s="81" t="s">
        <v>265</v>
      </c>
      <c r="F11" s="81"/>
      <c r="O11" s="174">
        <v>320740</v>
      </c>
      <c r="P11" s="177">
        <v>901158</v>
      </c>
    </row>
    <row r="12" spans="1:16" x14ac:dyDescent="0.2">
      <c r="A12" s="177"/>
      <c r="B12" s="176" t="s">
        <v>264</v>
      </c>
      <c r="C12" s="175">
        <f t="shared" si="0"/>
        <v>344.52600000000001</v>
      </c>
      <c r="D12" s="174">
        <f t="shared" si="1"/>
        <v>928.07600000000002</v>
      </c>
      <c r="E12" s="81" t="s">
        <v>264</v>
      </c>
      <c r="F12" s="81"/>
      <c r="O12" s="174">
        <v>344526</v>
      </c>
      <c r="P12" s="177">
        <v>928076</v>
      </c>
    </row>
    <row r="13" spans="1:16" x14ac:dyDescent="0.2">
      <c r="A13" s="177"/>
      <c r="B13" s="176" t="s">
        <v>263</v>
      </c>
      <c r="C13" s="175">
        <f t="shared" si="0"/>
        <v>367.84100000000001</v>
      </c>
      <c r="D13" s="174">
        <f t="shared" si="1"/>
        <v>891.72799999999995</v>
      </c>
      <c r="E13" s="81" t="s">
        <v>263</v>
      </c>
      <c r="F13" s="81"/>
      <c r="O13" s="174">
        <v>367841</v>
      </c>
      <c r="P13" s="177">
        <v>891728</v>
      </c>
    </row>
    <row r="14" spans="1:16" x14ac:dyDescent="0.2">
      <c r="A14" s="177"/>
      <c r="B14" s="176" t="s">
        <v>262</v>
      </c>
      <c r="C14" s="175">
        <f t="shared" si="0"/>
        <v>346.94299999999998</v>
      </c>
      <c r="D14" s="174">
        <f t="shared" si="1"/>
        <v>919.39400000000001</v>
      </c>
      <c r="E14" s="81" t="s">
        <v>262</v>
      </c>
      <c r="F14" s="81"/>
      <c r="O14" s="174">
        <v>346943</v>
      </c>
      <c r="P14" s="177">
        <v>919394</v>
      </c>
    </row>
    <row r="15" spans="1:16" x14ac:dyDescent="0.2">
      <c r="A15" s="177"/>
      <c r="B15" s="176" t="s">
        <v>261</v>
      </c>
      <c r="C15" s="175">
        <f t="shared" si="0"/>
        <v>264.613</v>
      </c>
      <c r="D15" s="174">
        <f t="shared" si="1"/>
        <v>634.43399999999997</v>
      </c>
      <c r="E15" s="81" t="s">
        <v>261</v>
      </c>
      <c r="F15" s="81"/>
      <c r="O15" s="207">
        <v>264613</v>
      </c>
      <c r="P15" s="177">
        <v>634434</v>
      </c>
    </row>
    <row r="16" spans="1:16" x14ac:dyDescent="0.2">
      <c r="A16" s="177"/>
      <c r="B16" s="176" t="s">
        <v>260</v>
      </c>
      <c r="C16" s="175">
        <f t="shared" si="0"/>
        <v>258.25200000000001</v>
      </c>
      <c r="D16" s="174">
        <f t="shared" si="1"/>
        <v>639.12699999999995</v>
      </c>
      <c r="E16" s="81" t="s">
        <v>260</v>
      </c>
      <c r="F16" s="81"/>
      <c r="O16" s="208">
        <v>258252</v>
      </c>
      <c r="P16" s="208">
        <v>639127</v>
      </c>
    </row>
    <row r="17" spans="1:16" ht="12.75" customHeight="1" x14ac:dyDescent="0.2">
      <c r="A17" s="178">
        <v>2017</v>
      </c>
      <c r="B17" s="176" t="s">
        <v>265</v>
      </c>
      <c r="C17" s="175">
        <f t="shared" si="0"/>
        <v>204.876</v>
      </c>
      <c r="D17" s="174">
        <f t="shared" si="1"/>
        <v>534.375</v>
      </c>
      <c r="E17" s="81" t="s">
        <v>265</v>
      </c>
      <c r="F17" s="81"/>
      <c r="O17" s="173">
        <v>204876</v>
      </c>
      <c r="P17" s="173">
        <v>534375</v>
      </c>
    </row>
    <row r="18" spans="1:16" x14ac:dyDescent="0.2">
      <c r="A18" s="177"/>
      <c r="B18" s="176" t="s">
        <v>267</v>
      </c>
      <c r="C18" s="175">
        <f t="shared" si="0"/>
        <v>216.11</v>
      </c>
      <c r="D18" s="174">
        <f t="shared" si="1"/>
        <v>590.65499999999997</v>
      </c>
      <c r="E18" s="81" t="s">
        <v>267</v>
      </c>
      <c r="F18" s="81"/>
      <c r="O18" s="173">
        <v>216110</v>
      </c>
      <c r="P18" s="173">
        <v>590655</v>
      </c>
    </row>
    <row r="19" spans="1:16" x14ac:dyDescent="0.2">
      <c r="A19" s="177"/>
      <c r="B19" s="176" t="s">
        <v>266</v>
      </c>
      <c r="C19" s="175">
        <f t="shared" si="0"/>
        <v>257.72199999999998</v>
      </c>
      <c r="D19" s="174">
        <f t="shared" si="1"/>
        <v>635.34299999999996</v>
      </c>
      <c r="E19" s="81" t="s">
        <v>266</v>
      </c>
      <c r="F19" s="81"/>
      <c r="O19" s="173">
        <v>257722</v>
      </c>
      <c r="P19" s="173">
        <v>635343</v>
      </c>
    </row>
    <row r="20" spans="1:16" x14ac:dyDescent="0.2">
      <c r="A20" s="177"/>
      <c r="B20" s="176" t="s">
        <v>264</v>
      </c>
      <c r="C20" s="175">
        <f t="shared" si="0"/>
        <v>304.44499999999999</v>
      </c>
      <c r="D20" s="174">
        <f t="shared" si="1"/>
        <v>784.59199999999998</v>
      </c>
      <c r="E20" s="81" t="s">
        <v>264</v>
      </c>
      <c r="F20" s="81"/>
      <c r="O20" s="173">
        <v>304445</v>
      </c>
      <c r="P20" s="173">
        <v>784592</v>
      </c>
    </row>
    <row r="21" spans="1:16" x14ac:dyDescent="0.2">
      <c r="A21" s="177"/>
      <c r="B21" s="176" t="s">
        <v>266</v>
      </c>
      <c r="C21" s="175">
        <f t="shared" si="0"/>
        <v>368.02600000000001</v>
      </c>
      <c r="D21" s="174">
        <f t="shared" si="1"/>
        <v>879.13599999999997</v>
      </c>
      <c r="E21" s="81" t="s">
        <v>266</v>
      </c>
      <c r="F21" s="81"/>
      <c r="O21" s="173">
        <v>368026</v>
      </c>
      <c r="P21" s="173">
        <v>879136</v>
      </c>
    </row>
    <row r="22" spans="1:16" x14ac:dyDescent="0.2">
      <c r="A22" s="177"/>
      <c r="B22" s="176" t="s">
        <v>265</v>
      </c>
      <c r="C22" s="175">
        <f t="shared" si="0"/>
        <v>380.96100000000001</v>
      </c>
      <c r="D22" s="174">
        <f t="shared" si="1"/>
        <v>923.84</v>
      </c>
      <c r="E22" s="81" t="s">
        <v>265</v>
      </c>
      <c r="F22" s="81"/>
      <c r="O22" s="173">
        <v>380961</v>
      </c>
      <c r="P22" s="173">
        <v>923840</v>
      </c>
    </row>
    <row r="23" spans="1:16" x14ac:dyDescent="0.2">
      <c r="A23" s="177"/>
      <c r="B23" s="176" t="s">
        <v>265</v>
      </c>
      <c r="C23" s="175">
        <f t="shared" si="0"/>
        <v>339.572</v>
      </c>
      <c r="D23" s="174">
        <f t="shared" si="1"/>
        <v>934.06</v>
      </c>
      <c r="E23" s="81" t="s">
        <v>265</v>
      </c>
      <c r="F23" s="81"/>
      <c r="O23" s="173">
        <v>339572</v>
      </c>
      <c r="P23" s="173">
        <v>934060</v>
      </c>
    </row>
    <row r="24" spans="1:16" x14ac:dyDescent="0.2">
      <c r="A24" s="177"/>
      <c r="B24" s="176" t="s">
        <v>264</v>
      </c>
      <c r="C24" s="175">
        <f t="shared" si="0"/>
        <v>352.14400000000001</v>
      </c>
      <c r="D24" s="174">
        <f t="shared" si="1"/>
        <v>935.58100000000002</v>
      </c>
      <c r="E24" s="81" t="s">
        <v>264</v>
      </c>
      <c r="F24" s="81"/>
      <c r="O24" s="173">
        <v>352144</v>
      </c>
      <c r="P24" s="173">
        <v>935581</v>
      </c>
    </row>
    <row r="25" spans="1:16" x14ac:dyDescent="0.2">
      <c r="A25" s="177"/>
      <c r="B25" s="176" t="s">
        <v>263</v>
      </c>
      <c r="C25" s="175">
        <f t="shared" si="0"/>
        <v>384.25099999999998</v>
      </c>
      <c r="D25" s="174">
        <f t="shared" si="1"/>
        <v>923.31100000000004</v>
      </c>
      <c r="E25" s="81" t="s">
        <v>263</v>
      </c>
      <c r="F25" s="81"/>
      <c r="O25" s="173">
        <v>384251</v>
      </c>
      <c r="P25" s="173">
        <v>923311</v>
      </c>
    </row>
    <row r="26" spans="1:16" x14ac:dyDescent="0.2">
      <c r="A26" s="177"/>
      <c r="B26" s="176" t="s">
        <v>262</v>
      </c>
      <c r="C26" s="175">
        <f t="shared" si="0"/>
        <v>0</v>
      </c>
      <c r="D26" s="174">
        <f t="shared" si="1"/>
        <v>0</v>
      </c>
      <c r="E26" s="81" t="s">
        <v>262</v>
      </c>
      <c r="F26" s="81"/>
      <c r="O26" s="173"/>
      <c r="P26" s="173"/>
    </row>
    <row r="27" spans="1:16" x14ac:dyDescent="0.2">
      <c r="A27" s="177"/>
      <c r="B27" s="176" t="s">
        <v>261</v>
      </c>
      <c r="C27" s="175">
        <f t="shared" si="0"/>
        <v>0</v>
      </c>
      <c r="D27" s="174">
        <f t="shared" si="1"/>
        <v>0</v>
      </c>
      <c r="E27" s="81" t="s">
        <v>261</v>
      </c>
      <c r="F27" s="81"/>
      <c r="O27" s="173"/>
      <c r="P27" s="173"/>
    </row>
    <row r="28" spans="1:16" x14ac:dyDescent="0.2">
      <c r="A28" s="177"/>
      <c r="B28" s="176" t="s">
        <v>260</v>
      </c>
      <c r="C28" s="175">
        <f t="shared" si="0"/>
        <v>0</v>
      </c>
      <c r="D28" s="174">
        <f t="shared" si="1"/>
        <v>0</v>
      </c>
      <c r="E28" s="81" t="s">
        <v>260</v>
      </c>
      <c r="F28" s="81"/>
      <c r="O28" s="173"/>
      <c r="P28" s="173"/>
    </row>
    <row r="29" spans="1:16" x14ac:dyDescent="0.2">
      <c r="B29" s="80"/>
      <c r="C29" s="75"/>
      <c r="D29" s="75"/>
    </row>
    <row r="30" spans="1:16" s="83" customFormat="1" x14ac:dyDescent="0.2">
      <c r="B30" s="83" t="s">
        <v>259</v>
      </c>
      <c r="E30" s="84"/>
      <c r="F30" s="84"/>
    </row>
    <row r="31" spans="1:16" x14ac:dyDescent="0.2">
      <c r="B31" s="83" t="s">
        <v>543</v>
      </c>
    </row>
    <row r="32" spans="1:16" x14ac:dyDescent="0.2">
      <c r="B32" s="85"/>
      <c r="C32" s="84"/>
    </row>
    <row r="33" spans="2:8" x14ac:dyDescent="0.2">
      <c r="B33" s="83" t="s">
        <v>60</v>
      </c>
      <c r="C33" s="194">
        <v>458587</v>
      </c>
      <c r="D33" s="172">
        <f t="shared" ref="D33:D40" si="2">C33/SUM(C$33:C$37,C$38:C$40)</f>
        <v>0.48001536595143818</v>
      </c>
      <c r="F33" s="171">
        <f t="shared" ref="F33:F40" si="3">ROUND(D33*100,1)-D33*100</f>
        <v>-1.5365951438184311E-3</v>
      </c>
      <c r="H33" s="85"/>
    </row>
    <row r="34" spans="2:8" x14ac:dyDescent="0.2">
      <c r="B34" s="83" t="s">
        <v>50</v>
      </c>
      <c r="C34" s="194">
        <v>72072</v>
      </c>
      <c r="D34" s="172">
        <f t="shared" si="2"/>
        <v>7.5439703818145853E-2</v>
      </c>
      <c r="F34" s="171">
        <f t="shared" si="3"/>
        <v>-4.3970381814585124E-2</v>
      </c>
    </row>
    <row r="35" spans="2:8" x14ac:dyDescent="0.2">
      <c r="B35" s="83" t="s">
        <v>51</v>
      </c>
      <c r="C35" s="194">
        <v>60066</v>
      </c>
      <c r="D35" s="172">
        <f t="shared" si="2"/>
        <v>6.2872700210078097E-2</v>
      </c>
      <c r="F35" s="171">
        <f t="shared" si="3"/>
        <v>1.272997899218975E-2</v>
      </c>
    </row>
    <row r="36" spans="2:8" x14ac:dyDescent="0.2">
      <c r="B36" s="83" t="s">
        <v>52</v>
      </c>
      <c r="C36" s="194">
        <v>41401</v>
      </c>
      <c r="D36" s="172">
        <f t="shared" si="2"/>
        <v>4.3335541927170831E-2</v>
      </c>
      <c r="F36" s="171">
        <f t="shared" si="3"/>
        <v>-3.3554192717083708E-2</v>
      </c>
    </row>
    <row r="37" spans="2:8" x14ac:dyDescent="0.2">
      <c r="B37" s="83" t="s">
        <v>258</v>
      </c>
      <c r="C37" s="194">
        <v>32048</v>
      </c>
      <c r="D37" s="172">
        <f t="shared" si="2"/>
        <v>3.3545504883504523E-2</v>
      </c>
      <c r="F37" s="171">
        <f t="shared" si="3"/>
        <v>4.5449511649547691E-2</v>
      </c>
    </row>
    <row r="38" spans="2:8" x14ac:dyDescent="0.2">
      <c r="B38" s="86" t="s">
        <v>460</v>
      </c>
      <c r="C38" s="194">
        <v>117187</v>
      </c>
      <c r="D38" s="172">
        <f t="shared" si="2"/>
        <v>0.12266278959009126</v>
      </c>
      <c r="F38" s="171">
        <f t="shared" si="3"/>
        <v>3.3721040990874585E-2</v>
      </c>
    </row>
    <row r="39" spans="2:8" x14ac:dyDescent="0.2">
      <c r="B39" s="83" t="s">
        <v>257</v>
      </c>
      <c r="C39" s="194">
        <v>144362</v>
      </c>
      <c r="D39" s="172">
        <f t="shared" si="2"/>
        <v>0.15110759410860211</v>
      </c>
      <c r="F39" s="171">
        <f t="shared" si="3"/>
        <v>-1.0759410860211815E-2</v>
      </c>
    </row>
    <row r="40" spans="2:8" x14ac:dyDescent="0.2">
      <c r="B40" s="83" t="s">
        <v>37</v>
      </c>
      <c r="C40" s="194">
        <v>29636</v>
      </c>
      <c r="D40" s="172">
        <f t="shared" si="2"/>
        <v>3.1020799510969175E-2</v>
      </c>
      <c r="F40" s="171">
        <f t="shared" si="3"/>
        <v>-2.0799510969173873E-3</v>
      </c>
    </row>
    <row r="51" spans="5:6" x14ac:dyDescent="0.2">
      <c r="E51"/>
      <c r="F51"/>
    </row>
    <row r="52" spans="5:6" ht="12.75" customHeight="1" x14ac:dyDescent="0.2"/>
    <row r="53" spans="5:6" x14ac:dyDescent="0.2">
      <c r="E53"/>
      <c r="F53"/>
    </row>
    <row r="54" spans="5:6" ht="12.75" customHeight="1" x14ac:dyDescent="0.2"/>
    <row r="55" spans="5:6" x14ac:dyDescent="0.2">
      <c r="E55"/>
      <c r="F55"/>
    </row>
    <row r="56" spans="5:6" ht="12.75" customHeight="1" x14ac:dyDescent="0.2"/>
    <row r="57" spans="5:6" x14ac:dyDescent="0.2">
      <c r="E57"/>
      <c r="F57"/>
    </row>
    <row r="58" spans="5:6" ht="12.75" customHeight="1" x14ac:dyDescent="0.2"/>
    <row r="59" spans="5:6" x14ac:dyDescent="0.2">
      <c r="E59"/>
      <c r="F59"/>
    </row>
    <row r="60" spans="5:6" ht="12.75" customHeight="1" x14ac:dyDescent="0.2"/>
    <row r="62" spans="5:6" ht="12.75" customHeight="1" x14ac:dyDescent="0.2"/>
  </sheetData>
  <mergeCells count="1">
    <mergeCell ref="C3:D3"/>
  </mergeCells>
  <pageMargins left="0.78740157499999996" right="0.78740157499999996" top="0.984251969" bottom="0.984251969" header="0.4921259845" footer="0.4921259845"/>
  <pageSetup paperSize="9" scale="94" orientation="portrait" horizontalDpi="12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9"/>
  <sheetViews>
    <sheetView topLeftCell="A13" zoomScaleNormal="100" workbookViewId="0">
      <selection activeCell="G27" sqref="G27"/>
    </sheetView>
  </sheetViews>
  <sheetFormatPr baseColWidth="10" defaultRowHeight="12.75" x14ac:dyDescent="0.2"/>
  <cols>
    <col min="1" max="1" width="33.42578125" style="179" customWidth="1"/>
    <col min="2" max="3" width="16.5703125" style="179" customWidth="1"/>
    <col min="4" max="16384" width="11.42578125" style="179"/>
  </cols>
  <sheetData>
    <row r="1" spans="1:11" x14ac:dyDescent="0.2">
      <c r="A1" s="185" t="s">
        <v>277</v>
      </c>
      <c r="B1" s="180"/>
      <c r="C1" s="180"/>
      <c r="D1" s="180"/>
      <c r="E1" s="180"/>
      <c r="F1" s="180"/>
      <c r="G1" s="180"/>
      <c r="H1" s="180"/>
      <c r="I1" s="180"/>
      <c r="J1" s="180"/>
      <c r="K1" s="180"/>
    </row>
    <row r="2" spans="1:11" x14ac:dyDescent="0.2">
      <c r="A2" s="185" t="s">
        <v>544</v>
      </c>
      <c r="B2" s="180"/>
      <c r="C2" s="180"/>
      <c r="D2" s="180"/>
      <c r="E2" s="180"/>
      <c r="F2" s="180"/>
      <c r="G2" s="180"/>
      <c r="H2" s="180"/>
      <c r="I2" s="180"/>
      <c r="J2" s="180"/>
      <c r="K2" s="180"/>
    </row>
    <row r="3" spans="1:11" x14ac:dyDescent="0.2">
      <c r="A3" s="183"/>
      <c r="B3" s="182" t="s">
        <v>133</v>
      </c>
      <c r="C3" s="184"/>
      <c r="D3" s="180"/>
      <c r="E3" s="180"/>
      <c r="F3" s="180"/>
      <c r="G3" s="180"/>
      <c r="H3" s="180"/>
      <c r="I3" s="180"/>
      <c r="J3" s="180"/>
      <c r="K3" s="180"/>
    </row>
    <row r="4" spans="1:11" x14ac:dyDescent="0.2">
      <c r="A4" s="180" t="s">
        <v>156</v>
      </c>
      <c r="B4" s="195">
        <v>31326</v>
      </c>
      <c r="C4" s="184"/>
      <c r="D4" s="186"/>
      <c r="E4" s="180"/>
      <c r="F4" s="180"/>
      <c r="G4" s="180"/>
      <c r="H4" s="180"/>
      <c r="I4" s="180"/>
      <c r="J4" s="180"/>
      <c r="K4" s="180"/>
    </row>
    <row r="5" spans="1:11" x14ac:dyDescent="0.2">
      <c r="A5" s="180" t="s">
        <v>293</v>
      </c>
      <c r="B5" s="195">
        <v>49874</v>
      </c>
      <c r="C5" s="184"/>
      <c r="D5" s="186"/>
      <c r="E5" s="180"/>
      <c r="F5" s="180"/>
      <c r="G5" s="180"/>
      <c r="H5" s="180"/>
      <c r="I5" s="180"/>
      <c r="J5" s="180"/>
      <c r="K5" s="180"/>
    </row>
    <row r="6" spans="1:11" x14ac:dyDescent="0.2">
      <c r="A6" s="180" t="s">
        <v>294</v>
      </c>
      <c r="B6" s="195">
        <v>35453</v>
      </c>
      <c r="C6" s="184"/>
      <c r="D6" s="186"/>
      <c r="E6" s="180"/>
      <c r="F6" s="180"/>
      <c r="G6" s="180"/>
      <c r="H6" s="180"/>
      <c r="I6" s="180"/>
      <c r="J6" s="180"/>
      <c r="K6" s="180"/>
    </row>
    <row r="7" spans="1:11" x14ac:dyDescent="0.2">
      <c r="A7" s="180" t="s">
        <v>295</v>
      </c>
      <c r="B7" s="195">
        <v>37458</v>
      </c>
      <c r="C7" s="184"/>
      <c r="D7" s="186"/>
      <c r="E7" s="180"/>
      <c r="F7" s="180"/>
      <c r="G7" s="180"/>
      <c r="H7" s="180"/>
      <c r="I7" s="180"/>
      <c r="J7" s="180"/>
      <c r="K7" s="180"/>
    </row>
    <row r="8" spans="1:11" x14ac:dyDescent="0.2">
      <c r="A8" s="188" t="s">
        <v>276</v>
      </c>
      <c r="B8" s="195">
        <v>241302</v>
      </c>
      <c r="C8" s="184"/>
      <c r="D8" s="186"/>
      <c r="E8" s="180"/>
      <c r="F8" s="180"/>
      <c r="G8" s="180"/>
      <c r="H8" s="180"/>
      <c r="I8" s="180"/>
      <c r="J8" s="180"/>
      <c r="K8" s="180"/>
    </row>
    <row r="9" spans="1:11" x14ac:dyDescent="0.2">
      <c r="A9" s="180" t="s">
        <v>274</v>
      </c>
      <c r="B9" s="195">
        <v>19659</v>
      </c>
      <c r="C9" s="184"/>
      <c r="D9" s="186"/>
      <c r="E9" s="180"/>
      <c r="F9" s="180"/>
      <c r="G9" s="180"/>
      <c r="H9" s="180"/>
      <c r="I9" s="180"/>
      <c r="J9" s="180"/>
      <c r="K9" s="180"/>
    </row>
    <row r="10" spans="1:11" x14ac:dyDescent="0.2">
      <c r="A10" s="180" t="s">
        <v>272</v>
      </c>
      <c r="B10" s="195">
        <v>47978</v>
      </c>
      <c r="C10" s="184"/>
      <c r="D10" s="186"/>
      <c r="E10" s="180"/>
      <c r="F10" s="180"/>
      <c r="G10" s="180"/>
      <c r="H10" s="180"/>
      <c r="I10" s="180"/>
      <c r="J10" s="180"/>
      <c r="K10" s="180"/>
    </row>
    <row r="11" spans="1:11" x14ac:dyDescent="0.2">
      <c r="A11" s="180" t="s">
        <v>273</v>
      </c>
      <c r="B11" s="195">
        <v>33244</v>
      </c>
      <c r="C11" s="184"/>
      <c r="D11" s="186"/>
      <c r="E11" s="180"/>
      <c r="F11" s="180"/>
      <c r="G11" s="180"/>
      <c r="H11" s="180"/>
      <c r="I11" s="180"/>
      <c r="J11" s="180"/>
      <c r="K11" s="180"/>
    </row>
    <row r="12" spans="1:11" x14ac:dyDescent="0.2">
      <c r="A12" s="187" t="s">
        <v>271</v>
      </c>
      <c r="B12" s="195">
        <v>382651</v>
      </c>
      <c r="C12" s="184"/>
      <c r="D12" s="186"/>
      <c r="E12" s="180"/>
      <c r="F12" s="180"/>
      <c r="G12" s="180"/>
      <c r="H12" s="180"/>
      <c r="I12" s="180"/>
      <c r="J12" s="180"/>
      <c r="K12" s="180"/>
    </row>
    <row r="13" spans="1:11" x14ac:dyDescent="0.2">
      <c r="A13" s="180" t="s">
        <v>270</v>
      </c>
      <c r="B13" s="195">
        <v>76414</v>
      </c>
      <c r="C13" s="184"/>
      <c r="D13" s="186"/>
      <c r="E13" s="180"/>
      <c r="F13" s="180"/>
      <c r="G13" s="180"/>
      <c r="H13" s="180"/>
      <c r="I13" s="180"/>
      <c r="J13" s="180"/>
      <c r="K13" s="180"/>
    </row>
    <row r="14" spans="1:11" x14ac:dyDescent="0.2">
      <c r="A14" s="180"/>
      <c r="B14" s="184"/>
      <c r="C14" s="184"/>
      <c r="D14" s="180"/>
      <c r="E14" s="180"/>
      <c r="F14" s="180"/>
      <c r="G14" s="180"/>
      <c r="H14" s="180"/>
      <c r="I14" s="180"/>
      <c r="J14" s="180"/>
      <c r="K14" s="180"/>
    </row>
    <row r="15" spans="1:11" x14ac:dyDescent="0.2">
      <c r="A15" s="180"/>
      <c r="B15" s="184"/>
      <c r="C15" s="184"/>
      <c r="D15" s="180"/>
      <c r="E15" s="180"/>
      <c r="F15" s="180"/>
      <c r="G15" s="180"/>
      <c r="H15" s="180"/>
      <c r="I15" s="180"/>
      <c r="J15" s="180"/>
      <c r="K15" s="180"/>
    </row>
    <row r="16" spans="1:11" x14ac:dyDescent="0.2">
      <c r="A16" s="185" t="s">
        <v>275</v>
      </c>
      <c r="B16" s="184"/>
      <c r="C16" s="184"/>
      <c r="D16" s="180"/>
      <c r="E16" s="180"/>
      <c r="F16" s="180"/>
      <c r="G16" s="180"/>
      <c r="H16" s="180"/>
      <c r="I16" s="180"/>
      <c r="J16" s="180"/>
      <c r="K16" s="180"/>
    </row>
    <row r="17" spans="1:11" x14ac:dyDescent="0.2">
      <c r="A17" s="185" t="s">
        <v>434</v>
      </c>
      <c r="B17" s="184"/>
      <c r="C17" s="184"/>
      <c r="D17" s="180"/>
      <c r="E17" s="180"/>
      <c r="F17" s="180"/>
      <c r="G17" s="180"/>
      <c r="H17" s="180"/>
      <c r="I17" s="180"/>
      <c r="J17" s="180"/>
      <c r="K17" s="180"/>
    </row>
    <row r="18" spans="1:11" x14ac:dyDescent="0.2">
      <c r="A18" s="185" t="s">
        <v>545</v>
      </c>
      <c r="B18" s="184"/>
      <c r="C18" s="184"/>
      <c r="D18" s="180"/>
      <c r="E18" s="180"/>
      <c r="F18" s="180"/>
      <c r="G18" s="180"/>
      <c r="H18" s="180"/>
      <c r="I18" s="180"/>
      <c r="J18" s="180"/>
      <c r="K18" s="180"/>
    </row>
    <row r="19" spans="1:11" x14ac:dyDescent="0.2">
      <c r="A19" s="183"/>
      <c r="B19" s="182" t="s">
        <v>135</v>
      </c>
      <c r="C19" s="182" t="s">
        <v>133</v>
      </c>
      <c r="D19" s="180"/>
      <c r="E19" s="180"/>
      <c r="F19" s="180"/>
      <c r="G19" s="180"/>
      <c r="H19" s="180"/>
      <c r="I19" s="180"/>
      <c r="J19" s="180"/>
      <c r="K19" s="180"/>
    </row>
    <row r="20" spans="1:11" x14ac:dyDescent="0.2">
      <c r="A20" s="180" t="s">
        <v>156</v>
      </c>
      <c r="B20" s="189">
        <v>5.7387502277281897</v>
      </c>
      <c r="C20" s="189">
        <v>4.0039840637450226</v>
      </c>
      <c r="D20" s="180"/>
      <c r="E20" s="180"/>
      <c r="F20" s="180"/>
      <c r="G20" s="180"/>
      <c r="H20" s="180"/>
      <c r="I20" s="180"/>
      <c r="J20" s="180"/>
      <c r="K20" s="180"/>
    </row>
    <row r="21" spans="1:11" x14ac:dyDescent="0.2">
      <c r="A21" s="180" t="s">
        <v>293</v>
      </c>
      <c r="B21" s="189">
        <v>4.8058801356954461</v>
      </c>
      <c r="C21" s="189">
        <v>15.26497030206383</v>
      </c>
      <c r="D21" s="180"/>
      <c r="E21" s="180"/>
      <c r="F21" s="180"/>
      <c r="G21" s="180"/>
      <c r="H21" s="180"/>
      <c r="I21" s="180"/>
      <c r="J21" s="180"/>
      <c r="K21" s="180"/>
    </row>
    <row r="22" spans="1:11" x14ac:dyDescent="0.2">
      <c r="A22" s="180" t="s">
        <v>294</v>
      </c>
      <c r="B22" s="189">
        <v>4.1634139994795731</v>
      </c>
      <c r="C22" s="189">
        <v>2.228950403690888</v>
      </c>
      <c r="D22" s="180"/>
      <c r="E22" s="180"/>
      <c r="F22" s="180"/>
      <c r="G22" s="180"/>
      <c r="H22" s="180"/>
      <c r="I22" s="180"/>
      <c r="J22" s="180"/>
      <c r="K22" s="180"/>
    </row>
    <row r="23" spans="1:11" x14ac:dyDescent="0.2">
      <c r="A23" s="180" t="s">
        <v>295</v>
      </c>
      <c r="B23" s="189">
        <v>0.55472395879193925</v>
      </c>
      <c r="C23" s="189">
        <v>1.3693440138558088</v>
      </c>
      <c r="D23" s="180"/>
      <c r="E23" s="180"/>
      <c r="F23" s="180"/>
      <c r="G23" s="180"/>
      <c r="H23" s="180"/>
      <c r="I23" s="180"/>
      <c r="J23" s="180"/>
      <c r="K23" s="180"/>
    </row>
    <row r="24" spans="1:11" ht="25.5" x14ac:dyDescent="0.2">
      <c r="A24" s="181" t="s">
        <v>455</v>
      </c>
      <c r="B24" s="189">
        <v>5.4411196164849542</v>
      </c>
      <c r="C24" s="189">
        <v>5.1731878151791619</v>
      </c>
      <c r="D24" s="180"/>
      <c r="E24" s="180"/>
      <c r="F24" s="180"/>
      <c r="G24" s="180"/>
      <c r="H24" s="180"/>
      <c r="I24" s="180"/>
      <c r="J24" s="180"/>
      <c r="K24" s="180"/>
    </row>
    <row r="25" spans="1:11" x14ac:dyDescent="0.2">
      <c r="A25" s="180" t="s">
        <v>274</v>
      </c>
      <c r="B25" s="189">
        <v>-9.1462751495377859</v>
      </c>
      <c r="C25" s="189">
        <v>-14.377177700348426</v>
      </c>
      <c r="D25" s="180"/>
      <c r="E25" s="180"/>
      <c r="F25" s="180"/>
      <c r="G25" s="180"/>
      <c r="H25" s="180"/>
      <c r="I25" s="180"/>
      <c r="J25" s="180"/>
      <c r="K25" s="180"/>
    </row>
    <row r="26" spans="1:11" x14ac:dyDescent="0.2">
      <c r="A26" s="180" t="s">
        <v>272</v>
      </c>
      <c r="B26" s="189">
        <v>19.507575757575751</v>
      </c>
      <c r="C26" s="189">
        <v>7.2229919992848579</v>
      </c>
      <c r="D26" s="180"/>
      <c r="E26" s="180"/>
      <c r="F26" s="180"/>
      <c r="G26" s="180"/>
      <c r="H26" s="180"/>
      <c r="I26" s="180"/>
      <c r="J26" s="180"/>
      <c r="K26" s="180"/>
    </row>
    <row r="27" spans="1:11" x14ac:dyDescent="0.2">
      <c r="A27" s="180" t="s">
        <v>273</v>
      </c>
      <c r="B27" s="189">
        <v>1.5987901047855644</v>
      </c>
      <c r="C27" s="189">
        <v>-1.0771885972743007</v>
      </c>
      <c r="D27" s="180"/>
      <c r="E27" s="180"/>
      <c r="F27" s="180"/>
      <c r="G27" s="180"/>
      <c r="H27" s="180"/>
      <c r="I27" s="180"/>
      <c r="J27" s="180"/>
      <c r="K27" s="180"/>
    </row>
    <row r="28" spans="1:11" x14ac:dyDescent="0.2">
      <c r="A28" s="180" t="s">
        <v>271</v>
      </c>
      <c r="B28" s="189">
        <v>2.8697995496326882</v>
      </c>
      <c r="C28" s="189">
        <v>2.122781874421193</v>
      </c>
      <c r="D28" s="180"/>
      <c r="E28" s="180"/>
      <c r="F28" s="180"/>
      <c r="G28" s="180"/>
      <c r="H28" s="180"/>
      <c r="I28" s="180"/>
      <c r="J28" s="180"/>
      <c r="K28" s="180"/>
    </row>
    <row r="29" spans="1:11" x14ac:dyDescent="0.2">
      <c r="A29" s="180" t="s">
        <v>270</v>
      </c>
      <c r="B29" s="189">
        <v>-7.1385230395833332E-2</v>
      </c>
      <c r="C29" s="189">
        <v>-1.0681132588459263</v>
      </c>
      <c r="D29" s="180"/>
      <c r="E29" s="180"/>
      <c r="F29" s="180"/>
      <c r="G29" s="180"/>
      <c r="H29" s="180"/>
      <c r="I29" s="180"/>
      <c r="J29" s="180"/>
      <c r="K29" s="180"/>
    </row>
    <row r="30" spans="1:11" x14ac:dyDescent="0.2">
      <c r="A30" s="180"/>
      <c r="B30" s="180"/>
      <c r="C30" s="180"/>
      <c r="D30" s="180"/>
      <c r="E30" s="180"/>
      <c r="F30" s="180"/>
      <c r="G30" s="180"/>
      <c r="H30" s="180"/>
      <c r="I30" s="180"/>
      <c r="J30" s="180"/>
      <c r="K30" s="180"/>
    </row>
    <row r="31" spans="1:11" x14ac:dyDescent="0.2">
      <c r="A31" s="180"/>
      <c r="B31" s="180"/>
      <c r="C31" s="180"/>
      <c r="D31" s="180"/>
      <c r="E31" s="180"/>
      <c r="F31" s="180"/>
      <c r="G31" s="180"/>
      <c r="H31" s="180"/>
      <c r="I31" s="180"/>
      <c r="J31" s="180"/>
      <c r="K31" s="180"/>
    </row>
    <row r="32" spans="1:11" x14ac:dyDescent="0.2">
      <c r="A32" s="180"/>
      <c r="B32" s="180"/>
      <c r="C32" s="180"/>
      <c r="D32" s="180"/>
      <c r="E32" s="180"/>
      <c r="F32" s="180"/>
      <c r="G32" s="180"/>
      <c r="H32" s="180"/>
      <c r="I32" s="180"/>
      <c r="J32" s="180"/>
      <c r="K32" s="180"/>
    </row>
    <row r="33" spans="1:11" x14ac:dyDescent="0.2">
      <c r="A33" s="180"/>
      <c r="B33" s="180"/>
      <c r="C33" s="180"/>
      <c r="D33" s="180"/>
      <c r="E33" s="180"/>
      <c r="F33" s="180"/>
      <c r="G33" s="180"/>
      <c r="H33" s="180"/>
      <c r="I33" s="180"/>
      <c r="J33" s="180"/>
      <c r="K33" s="180"/>
    </row>
    <row r="34" spans="1:11" x14ac:dyDescent="0.2">
      <c r="A34" s="180"/>
      <c r="B34" s="180"/>
      <c r="C34" s="180"/>
      <c r="D34" s="180"/>
      <c r="E34" s="180"/>
      <c r="F34" s="180"/>
      <c r="G34" s="180"/>
      <c r="H34" s="180"/>
      <c r="I34" s="180"/>
      <c r="J34" s="180"/>
      <c r="K34" s="180"/>
    </row>
    <row r="35" spans="1:11" x14ac:dyDescent="0.2">
      <c r="A35" s="180"/>
      <c r="B35" s="180"/>
      <c r="C35" s="180"/>
      <c r="D35" s="180"/>
      <c r="E35" s="180"/>
      <c r="F35" s="180"/>
      <c r="G35" s="180"/>
      <c r="H35" s="180"/>
      <c r="I35" s="180"/>
      <c r="J35" s="180"/>
      <c r="K35" s="180"/>
    </row>
    <row r="36" spans="1:11" x14ac:dyDescent="0.2">
      <c r="A36" s="180"/>
      <c r="B36" s="180"/>
      <c r="C36" s="180"/>
      <c r="D36" s="180"/>
      <c r="E36" s="180"/>
      <c r="F36" s="180"/>
      <c r="G36" s="180"/>
      <c r="H36" s="180"/>
      <c r="I36" s="180"/>
      <c r="J36" s="180"/>
      <c r="K36" s="180"/>
    </row>
    <row r="37" spans="1:11" x14ac:dyDescent="0.2">
      <c r="A37" s="180"/>
      <c r="B37" s="180"/>
      <c r="C37" s="180"/>
      <c r="D37" s="180"/>
      <c r="E37" s="180"/>
      <c r="F37" s="180"/>
      <c r="G37" s="180"/>
      <c r="H37" s="180"/>
      <c r="I37" s="180"/>
      <c r="J37" s="180"/>
      <c r="K37" s="180"/>
    </row>
    <row r="38" spans="1:11" x14ac:dyDescent="0.2">
      <c r="A38" s="180"/>
      <c r="B38" s="180"/>
      <c r="C38" s="180"/>
      <c r="D38" s="180"/>
      <c r="E38" s="180"/>
      <c r="F38" s="180"/>
      <c r="G38" s="180"/>
      <c r="H38" s="180"/>
      <c r="I38" s="180"/>
      <c r="J38" s="180"/>
      <c r="K38" s="180"/>
    </row>
    <row r="39" spans="1:11" x14ac:dyDescent="0.2">
      <c r="A39" s="180"/>
      <c r="B39" s="180"/>
      <c r="C39" s="180"/>
      <c r="D39" s="180"/>
      <c r="E39" s="180"/>
      <c r="F39" s="180"/>
      <c r="G39" s="180"/>
      <c r="H39" s="180"/>
      <c r="I39" s="180"/>
      <c r="J39" s="180"/>
      <c r="K39" s="180"/>
    </row>
  </sheetData>
  <pageMargins left="0.78740157499999996" right="0.78740157499999996" top="0.984251969" bottom="0.984251969" header="0.4921259845" footer="0.4921259845"/>
  <pageSetup paperSize="9" scale="8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3"/>
  <sheetViews>
    <sheetView zoomScaleNormal="100" workbookViewId="0">
      <selection activeCell="F9" sqref="F9"/>
    </sheetView>
  </sheetViews>
  <sheetFormatPr baseColWidth="10" defaultRowHeight="12.75" x14ac:dyDescent="0.2"/>
  <cols>
    <col min="1" max="1" width="28.7109375" customWidth="1"/>
    <col min="2" max="3" width="18.85546875" customWidth="1"/>
  </cols>
  <sheetData>
    <row r="1" spans="1:4" x14ac:dyDescent="0.2">
      <c r="A1" s="83" t="s">
        <v>280</v>
      </c>
    </row>
    <row r="2" spans="1:4" x14ac:dyDescent="0.2">
      <c r="A2" s="83" t="s">
        <v>435</v>
      </c>
      <c r="B2" s="83"/>
      <c r="C2" s="83"/>
    </row>
    <row r="3" spans="1:4" x14ac:dyDescent="0.2">
      <c r="A3" s="83" t="s">
        <v>546</v>
      </c>
      <c r="B3" s="83"/>
      <c r="C3" s="83"/>
    </row>
    <row r="4" spans="1:4" x14ac:dyDescent="0.2">
      <c r="A4" s="88"/>
      <c r="B4" s="84" t="s">
        <v>133</v>
      </c>
      <c r="C4" s="84" t="s">
        <v>135</v>
      </c>
      <c r="D4" s="84" t="s">
        <v>279</v>
      </c>
    </row>
    <row r="5" spans="1:4" x14ac:dyDescent="0.2">
      <c r="A5" s="191" t="s">
        <v>320</v>
      </c>
      <c r="B5" s="190">
        <v>10226</v>
      </c>
      <c r="C5" s="190">
        <v>4111</v>
      </c>
      <c r="D5" s="84" t="s">
        <v>90</v>
      </c>
    </row>
    <row r="6" spans="1:4" x14ac:dyDescent="0.2">
      <c r="A6" s="191" t="s">
        <v>321</v>
      </c>
      <c r="B6" s="190">
        <v>5369</v>
      </c>
      <c r="C6" s="190">
        <v>1613</v>
      </c>
      <c r="D6" s="84" t="s">
        <v>91</v>
      </c>
    </row>
    <row r="7" spans="1:4" x14ac:dyDescent="0.2">
      <c r="A7" s="191" t="s">
        <v>64</v>
      </c>
      <c r="B7" s="190">
        <v>5331</v>
      </c>
      <c r="C7" s="190">
        <v>2977</v>
      </c>
      <c r="D7" s="84" t="s">
        <v>92</v>
      </c>
    </row>
    <row r="8" spans="1:4" x14ac:dyDescent="0.2">
      <c r="A8" s="191" t="s">
        <v>322</v>
      </c>
      <c r="B8" s="190">
        <v>4724</v>
      </c>
      <c r="C8" s="190">
        <v>2326</v>
      </c>
      <c r="D8" s="84" t="s">
        <v>93</v>
      </c>
    </row>
    <row r="9" spans="1:4" x14ac:dyDescent="0.2">
      <c r="A9" s="191" t="s">
        <v>66</v>
      </c>
      <c r="B9" s="190">
        <v>4059</v>
      </c>
      <c r="C9" s="190">
        <v>2020</v>
      </c>
      <c r="D9" s="84" t="s">
        <v>94</v>
      </c>
    </row>
    <row r="10" spans="1:4" x14ac:dyDescent="0.2">
      <c r="A10" s="191" t="s">
        <v>471</v>
      </c>
      <c r="B10" s="190">
        <v>2796</v>
      </c>
      <c r="C10" s="190">
        <v>1815</v>
      </c>
      <c r="D10" s="84" t="s">
        <v>95</v>
      </c>
    </row>
    <row r="11" spans="1:4" x14ac:dyDescent="0.2">
      <c r="A11" s="191" t="s">
        <v>67</v>
      </c>
      <c r="B11" s="190">
        <v>2495</v>
      </c>
      <c r="C11" s="190">
        <v>1377</v>
      </c>
      <c r="D11" s="84" t="s">
        <v>96</v>
      </c>
    </row>
    <row r="12" spans="1:4" x14ac:dyDescent="0.2">
      <c r="A12" s="191" t="s">
        <v>65</v>
      </c>
      <c r="B12" s="190">
        <v>2165</v>
      </c>
      <c r="C12" s="190">
        <v>1202</v>
      </c>
      <c r="D12" s="84" t="s">
        <v>97</v>
      </c>
    </row>
    <row r="13" spans="1:4" x14ac:dyDescent="0.2">
      <c r="A13" s="191" t="s">
        <v>480</v>
      </c>
      <c r="B13" s="190">
        <v>1874</v>
      </c>
      <c r="C13" s="190">
        <v>1303</v>
      </c>
      <c r="D13" s="84" t="s">
        <v>98</v>
      </c>
    </row>
    <row r="14" spans="1:4" x14ac:dyDescent="0.2">
      <c r="A14" s="191" t="s">
        <v>470</v>
      </c>
      <c r="B14" s="190">
        <v>1645</v>
      </c>
      <c r="C14" s="190">
        <v>855</v>
      </c>
      <c r="D14" s="84" t="s">
        <v>99</v>
      </c>
    </row>
    <row r="15" spans="1:4" x14ac:dyDescent="0.2">
      <c r="A15" s="191" t="s">
        <v>323</v>
      </c>
      <c r="B15" s="190">
        <v>1558</v>
      </c>
      <c r="C15" s="190">
        <v>720</v>
      </c>
      <c r="D15" s="84" t="s">
        <v>124</v>
      </c>
    </row>
    <row r="16" spans="1:4" x14ac:dyDescent="0.2">
      <c r="A16" s="191" t="s">
        <v>513</v>
      </c>
      <c r="B16" s="190">
        <v>1486</v>
      </c>
      <c r="C16" s="190">
        <v>429</v>
      </c>
      <c r="D16" s="84" t="s">
        <v>125</v>
      </c>
    </row>
    <row r="17" spans="1:4" x14ac:dyDescent="0.2">
      <c r="A17" s="191" t="s">
        <v>324</v>
      </c>
      <c r="B17" s="190">
        <v>1403</v>
      </c>
      <c r="C17" s="190">
        <v>805</v>
      </c>
      <c r="D17" s="84" t="s">
        <v>190</v>
      </c>
    </row>
    <row r="18" spans="1:4" x14ac:dyDescent="0.2">
      <c r="A18" s="191" t="s">
        <v>467</v>
      </c>
      <c r="B18" s="190">
        <v>1326</v>
      </c>
      <c r="C18" s="190">
        <v>627</v>
      </c>
      <c r="D18" s="84" t="s">
        <v>217</v>
      </c>
    </row>
    <row r="19" spans="1:4" x14ac:dyDescent="0.2">
      <c r="A19" s="191" t="s">
        <v>325</v>
      </c>
      <c r="B19" s="190">
        <v>1264</v>
      </c>
      <c r="C19" s="190">
        <v>746</v>
      </c>
      <c r="D19" s="84" t="s">
        <v>218</v>
      </c>
    </row>
    <row r="20" spans="1:4" x14ac:dyDescent="0.2">
      <c r="A20" s="89"/>
      <c r="D20" s="84"/>
    </row>
    <row r="21" spans="1:4" x14ac:dyDescent="0.2">
      <c r="D21" s="84"/>
    </row>
    <row r="23" spans="1:4" s="90" customFormat="1" x14ac:dyDescent="0.2"/>
    <row r="24" spans="1:4" s="90" customFormat="1" x14ac:dyDescent="0.2"/>
    <row r="25" spans="1:4" s="90" customFormat="1" x14ac:dyDescent="0.2"/>
    <row r="26" spans="1:4" s="90" customFormat="1" x14ac:dyDescent="0.2"/>
    <row r="27" spans="1:4" s="90" customFormat="1" x14ac:dyDescent="0.2"/>
    <row r="28" spans="1:4" s="90" customFormat="1" x14ac:dyDescent="0.2"/>
    <row r="29" spans="1:4" s="90" customFormat="1" x14ac:dyDescent="0.2"/>
    <row r="30" spans="1:4" s="90" customFormat="1" x14ac:dyDescent="0.2"/>
    <row r="31" spans="1:4" s="90" customFormat="1" x14ac:dyDescent="0.2"/>
    <row r="32" spans="1:4" s="90" customFormat="1" x14ac:dyDescent="0.2"/>
    <row r="33" s="90" customFormat="1" x14ac:dyDescent="0.2"/>
    <row r="34" s="90" customFormat="1" x14ac:dyDescent="0.2"/>
    <row r="35" s="90" customFormat="1" x14ac:dyDescent="0.2"/>
    <row r="36" s="90" customFormat="1" x14ac:dyDescent="0.2"/>
    <row r="37" s="90" customFormat="1" x14ac:dyDescent="0.2"/>
    <row r="38" s="90" customFormat="1" x14ac:dyDescent="0.2"/>
    <row r="39" s="90" customFormat="1" x14ac:dyDescent="0.2"/>
    <row r="40" s="90" customFormat="1" x14ac:dyDescent="0.2"/>
    <row r="41" s="90" customFormat="1" x14ac:dyDescent="0.2"/>
    <row r="42" s="90" customFormat="1" x14ac:dyDescent="0.2"/>
    <row r="43" s="90" customFormat="1" x14ac:dyDescent="0.2"/>
    <row r="44" s="90" customFormat="1" x14ac:dyDescent="0.2"/>
    <row r="45" s="90" customFormat="1" x14ac:dyDescent="0.2"/>
    <row r="46" s="90" customFormat="1" x14ac:dyDescent="0.2"/>
    <row r="47" s="90" customFormat="1" x14ac:dyDescent="0.2"/>
    <row r="48" s="90" customFormat="1" x14ac:dyDescent="0.2"/>
    <row r="49" s="90" customFormat="1" x14ac:dyDescent="0.2"/>
    <row r="50" s="90" customFormat="1" x14ac:dyDescent="0.2"/>
    <row r="51" s="90" customFormat="1" x14ac:dyDescent="0.2"/>
    <row r="52" s="90" customFormat="1" x14ac:dyDescent="0.2"/>
    <row r="53" s="90" customFormat="1" x14ac:dyDescent="0.2"/>
    <row r="54" s="90" customFormat="1" x14ac:dyDescent="0.2"/>
    <row r="55" s="90" customFormat="1" x14ac:dyDescent="0.2"/>
    <row r="56" s="90" customFormat="1" x14ac:dyDescent="0.2"/>
    <row r="57" s="90" customFormat="1" x14ac:dyDescent="0.2"/>
    <row r="58" s="90" customFormat="1" x14ac:dyDescent="0.2"/>
    <row r="59" s="90" customFormat="1" x14ac:dyDescent="0.2"/>
    <row r="60" s="90" customFormat="1" x14ac:dyDescent="0.2"/>
    <row r="61" s="90" customFormat="1" x14ac:dyDescent="0.2"/>
    <row r="62" s="90" customFormat="1" x14ac:dyDescent="0.2"/>
    <row r="63" s="90" customFormat="1" x14ac:dyDescent="0.2"/>
    <row r="64" s="90" customFormat="1" x14ac:dyDescent="0.2"/>
    <row r="65" s="90" customFormat="1" x14ac:dyDescent="0.2"/>
    <row r="66" s="90" customFormat="1" x14ac:dyDescent="0.2"/>
    <row r="67" s="90" customFormat="1" x14ac:dyDescent="0.2"/>
    <row r="68" s="90" customFormat="1" x14ac:dyDescent="0.2"/>
    <row r="69" s="90" customFormat="1" x14ac:dyDescent="0.2"/>
    <row r="70" s="90" customFormat="1" x14ac:dyDescent="0.2"/>
    <row r="71" s="90" customFormat="1" x14ac:dyDescent="0.2"/>
    <row r="72" s="90" customFormat="1" x14ac:dyDescent="0.2"/>
    <row r="73" s="90" customFormat="1" x14ac:dyDescent="0.2"/>
    <row r="74" s="90" customFormat="1" x14ac:dyDescent="0.2"/>
    <row r="75" s="90" customFormat="1" x14ac:dyDescent="0.2"/>
    <row r="76" s="90" customFormat="1" x14ac:dyDescent="0.2"/>
    <row r="77" s="90" customFormat="1" x14ac:dyDescent="0.2"/>
    <row r="78" s="90" customFormat="1" x14ac:dyDescent="0.2"/>
    <row r="79" s="90" customFormat="1" x14ac:dyDescent="0.2"/>
    <row r="80" s="90" customFormat="1" x14ac:dyDescent="0.2"/>
    <row r="81" s="90" customFormat="1" x14ac:dyDescent="0.2"/>
    <row r="82" s="90" customFormat="1" x14ac:dyDescent="0.2"/>
    <row r="83" s="90" customFormat="1" x14ac:dyDescent="0.2"/>
    <row r="84" s="90" customFormat="1" x14ac:dyDescent="0.2"/>
    <row r="85" s="90" customFormat="1" x14ac:dyDescent="0.2"/>
    <row r="86" s="90" customFormat="1" x14ac:dyDescent="0.2"/>
    <row r="87" s="90" customFormat="1" x14ac:dyDescent="0.2"/>
    <row r="88" s="90" customFormat="1" x14ac:dyDescent="0.2"/>
    <row r="89" s="90" customFormat="1" x14ac:dyDescent="0.2"/>
    <row r="90" s="90" customFormat="1" x14ac:dyDescent="0.2"/>
    <row r="91" s="90" customFormat="1" x14ac:dyDescent="0.2"/>
    <row r="92" s="90" customFormat="1" x14ac:dyDescent="0.2"/>
    <row r="93" s="90" customFormat="1" x14ac:dyDescent="0.2"/>
  </sheetData>
  <pageMargins left="0.78740157499999996" right="0.78740157499999996" top="0.984251969" bottom="0.984251969" header="0.4921259845" footer="0.4921259845"/>
  <pageSetup paperSize="9" orientation="portrait" horizontalDpi="4294967293"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zoomScaleNormal="100" workbookViewId="0">
      <selection activeCell="E5" sqref="E5"/>
    </sheetView>
  </sheetViews>
  <sheetFormatPr baseColWidth="10" defaultRowHeight="12.75" x14ac:dyDescent="0.2"/>
  <cols>
    <col min="1" max="1" width="25.85546875" customWidth="1"/>
    <col min="2" max="3" width="22.85546875" customWidth="1"/>
    <col min="4" max="5" width="16.140625" customWidth="1"/>
  </cols>
  <sheetData>
    <row r="1" spans="1:3" s="83" customFormat="1" x14ac:dyDescent="0.2">
      <c r="A1" s="83" t="s">
        <v>281</v>
      </c>
    </row>
    <row r="2" spans="1:3" s="83" customFormat="1" x14ac:dyDescent="0.2">
      <c r="A2" s="83" t="s">
        <v>461</v>
      </c>
    </row>
    <row r="3" spans="1:3" x14ac:dyDescent="0.2">
      <c r="A3" s="87" t="s">
        <v>547</v>
      </c>
    </row>
    <row r="4" spans="1:3" x14ac:dyDescent="0.2">
      <c r="A4" t="s">
        <v>278</v>
      </c>
      <c r="B4" s="84" t="s">
        <v>133</v>
      </c>
      <c r="C4" s="84" t="s">
        <v>135</v>
      </c>
    </row>
    <row r="5" spans="1:3" x14ac:dyDescent="0.2">
      <c r="A5" s="83" t="s">
        <v>115</v>
      </c>
      <c r="B5" s="190">
        <v>90703</v>
      </c>
      <c r="C5" s="190">
        <v>51685</v>
      </c>
    </row>
    <row r="6" spans="1:3" x14ac:dyDescent="0.2">
      <c r="A6" s="83" t="s">
        <v>116</v>
      </c>
      <c r="B6" s="190">
        <v>17321</v>
      </c>
      <c r="C6" s="190">
        <v>10544</v>
      </c>
    </row>
    <row r="7" spans="1:3" x14ac:dyDescent="0.2">
      <c r="A7" s="83" t="s">
        <v>117</v>
      </c>
      <c r="B7" s="190">
        <v>36002</v>
      </c>
      <c r="C7" s="190">
        <v>21241</v>
      </c>
    </row>
    <row r="8" spans="1:3" x14ac:dyDescent="0.2">
      <c r="A8" s="83" t="s">
        <v>118</v>
      </c>
      <c r="B8" s="190">
        <v>23637</v>
      </c>
      <c r="C8" s="190">
        <v>9044</v>
      </c>
    </row>
    <row r="9" spans="1:3" x14ac:dyDescent="0.2">
      <c r="A9" s="83" t="s">
        <v>119</v>
      </c>
      <c r="B9" s="190">
        <v>76292</v>
      </c>
      <c r="C9" s="190">
        <v>40035</v>
      </c>
    </row>
    <row r="10" spans="1:3" x14ac:dyDescent="0.2">
      <c r="A10" s="83" t="s">
        <v>120</v>
      </c>
      <c r="B10" s="190">
        <v>35865</v>
      </c>
      <c r="C10" s="190">
        <v>22294</v>
      </c>
    </row>
    <row r="11" spans="1:3" x14ac:dyDescent="0.2">
      <c r="A11" s="83"/>
      <c r="B11" s="190"/>
      <c r="C11" s="190"/>
    </row>
    <row r="12" spans="1:3" x14ac:dyDescent="0.2">
      <c r="A12" s="83" t="s">
        <v>156</v>
      </c>
      <c r="B12" s="190">
        <v>29638</v>
      </c>
      <c r="C12" s="190">
        <v>10876</v>
      </c>
    </row>
    <row r="13" spans="1:3" x14ac:dyDescent="0.2">
      <c r="A13" s="83" t="s">
        <v>157</v>
      </c>
      <c r="B13" s="190">
        <v>18831</v>
      </c>
      <c r="C13" s="190">
        <v>8036</v>
      </c>
    </row>
    <row r="14" spans="1:3" x14ac:dyDescent="0.2">
      <c r="A14" s="83" t="s">
        <v>158</v>
      </c>
      <c r="B14" s="190">
        <v>73706</v>
      </c>
      <c r="C14" s="190">
        <v>15945</v>
      </c>
    </row>
    <row r="15" spans="1:3" x14ac:dyDescent="0.2">
      <c r="A15" s="83" t="s">
        <v>159</v>
      </c>
      <c r="B15" s="190">
        <v>41512</v>
      </c>
      <c r="C15" s="190">
        <v>13242</v>
      </c>
    </row>
    <row r="16" spans="1:3" x14ac:dyDescent="0.2">
      <c r="A16" s="83" t="s">
        <v>160</v>
      </c>
      <c r="B16" s="190">
        <v>34994</v>
      </c>
      <c r="C16" s="190">
        <v>11676</v>
      </c>
    </row>
    <row r="17" spans="1:3" x14ac:dyDescent="0.2">
      <c r="A17" s="83" t="s">
        <v>161</v>
      </c>
      <c r="B17" s="190">
        <v>60239</v>
      </c>
      <c r="C17" s="190">
        <v>28161</v>
      </c>
    </row>
    <row r="18" spans="1:3" x14ac:dyDescent="0.2">
      <c r="A18" s="83" t="s">
        <v>162</v>
      </c>
      <c r="B18" s="190">
        <v>95197</v>
      </c>
      <c r="C18" s="190">
        <v>35712</v>
      </c>
    </row>
    <row r="19" spans="1:3" x14ac:dyDescent="0.2">
      <c r="A19" s="83" t="s">
        <v>163</v>
      </c>
      <c r="B19" s="190">
        <v>7086</v>
      </c>
      <c r="C19" s="190">
        <v>2821</v>
      </c>
    </row>
    <row r="20" spans="1:3" x14ac:dyDescent="0.2">
      <c r="A20" s="83" t="s">
        <v>164</v>
      </c>
      <c r="B20" s="190">
        <v>34526</v>
      </c>
      <c r="C20" s="190">
        <v>9236</v>
      </c>
    </row>
    <row r="21" spans="1:3" x14ac:dyDescent="0.2">
      <c r="A21" s="83" t="s">
        <v>165</v>
      </c>
      <c r="B21" s="190">
        <v>40119</v>
      </c>
      <c r="C21" s="190">
        <v>18316</v>
      </c>
    </row>
    <row r="22" spans="1:3" x14ac:dyDescent="0.2">
      <c r="A22" s="83" t="s">
        <v>166</v>
      </c>
      <c r="B22" s="190">
        <v>54420</v>
      </c>
      <c r="C22" s="190">
        <v>18168</v>
      </c>
    </row>
    <row r="23" spans="1:3" x14ac:dyDescent="0.2">
      <c r="A23" s="83" t="s">
        <v>167</v>
      </c>
      <c r="B23" s="190">
        <v>18293</v>
      </c>
      <c r="C23" s="190">
        <v>6072</v>
      </c>
    </row>
    <row r="24" spans="1:3" x14ac:dyDescent="0.2">
      <c r="A24" s="83" t="s">
        <v>168</v>
      </c>
      <c r="B24" s="190">
        <v>47633</v>
      </c>
      <c r="C24" s="190">
        <v>18333</v>
      </c>
    </row>
    <row r="25" spans="1:3" x14ac:dyDescent="0.2">
      <c r="A25" s="83" t="s">
        <v>169</v>
      </c>
      <c r="B25" s="190">
        <v>33469</v>
      </c>
      <c r="C25" s="190">
        <v>10145</v>
      </c>
    </row>
    <row r="26" spans="1:3" x14ac:dyDescent="0.2">
      <c r="A26" s="83" t="s">
        <v>170</v>
      </c>
      <c r="B26" s="190">
        <v>29840</v>
      </c>
      <c r="C26" s="190">
        <v>10490</v>
      </c>
    </row>
    <row r="27" spans="1:3" x14ac:dyDescent="0.2">
      <c r="A27" s="83" t="s">
        <v>171</v>
      </c>
      <c r="B27" s="190">
        <v>13499</v>
      </c>
      <c r="C27" s="190">
        <v>7002</v>
      </c>
    </row>
    <row r="28" spans="1:3" x14ac:dyDescent="0.2">
      <c r="A28" s="83" t="s">
        <v>172</v>
      </c>
      <c r="B28" s="190">
        <v>10489</v>
      </c>
      <c r="C28" s="190">
        <v>5177</v>
      </c>
    </row>
  </sheetData>
  <pageMargins left="0.78740157499999996" right="0.78740157499999996" top="0.984251969" bottom="0.984251969" header="0.4921259845" footer="0.492125984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7"/>
  <sheetViews>
    <sheetView zoomScaleNormal="100" zoomScaleSheetLayoutView="115" workbookViewId="0">
      <selection sqref="A1:B1"/>
    </sheetView>
  </sheetViews>
  <sheetFormatPr baseColWidth="10" defaultRowHeight="12.95" customHeight="1" x14ac:dyDescent="0.2"/>
  <cols>
    <col min="1" max="1" width="2.28515625" style="202" customWidth="1"/>
    <col min="2" max="2" width="83.7109375" style="202" customWidth="1"/>
    <col min="3" max="16384" width="11.42578125" style="202"/>
  </cols>
  <sheetData>
    <row r="1" spans="1:4" s="200" customFormat="1" ht="20.100000000000001" customHeight="1" x14ac:dyDescent="0.2">
      <c r="A1" s="230" t="s">
        <v>128</v>
      </c>
      <c r="B1" s="231"/>
      <c r="D1" s="201"/>
    </row>
    <row r="2" spans="1:4" ht="30" customHeight="1" x14ac:dyDescent="0.2">
      <c r="A2" s="228" t="s">
        <v>234</v>
      </c>
      <c r="B2" s="229"/>
      <c r="D2" s="203"/>
    </row>
    <row r="3" spans="1:4" ht="81" customHeight="1" x14ac:dyDescent="0.2">
      <c r="A3" s="232" t="s">
        <v>549</v>
      </c>
      <c r="B3" s="232"/>
    </row>
    <row r="4" spans="1:4" ht="30" customHeight="1" x14ac:dyDescent="0.2">
      <c r="A4" s="228" t="s">
        <v>235</v>
      </c>
      <c r="B4" s="229"/>
      <c r="D4" s="203"/>
    </row>
    <row r="5" spans="1:4" ht="54.75" customHeight="1" x14ac:dyDescent="0.2">
      <c r="A5" s="232" t="s">
        <v>300</v>
      </c>
      <c r="B5" s="232"/>
    </row>
    <row r="6" spans="1:4" ht="30" customHeight="1" x14ac:dyDescent="0.2">
      <c r="A6" s="228" t="s">
        <v>236</v>
      </c>
      <c r="B6" s="229"/>
      <c r="D6" s="203"/>
    </row>
    <row r="7" spans="1:4" ht="33.75" customHeight="1" x14ac:dyDescent="0.2">
      <c r="A7" s="232" t="s">
        <v>285</v>
      </c>
      <c r="B7" s="232"/>
    </row>
    <row r="8" spans="1:4" ht="30" customHeight="1" x14ac:dyDescent="0.2">
      <c r="A8" s="228" t="s">
        <v>237</v>
      </c>
      <c r="B8" s="229"/>
      <c r="D8" s="203"/>
    </row>
    <row r="9" spans="1:4" ht="33.75" customHeight="1" x14ac:dyDescent="0.2">
      <c r="A9" s="232" t="s">
        <v>309</v>
      </c>
      <c r="B9" s="232"/>
      <c r="D9" s="203"/>
    </row>
    <row r="10" spans="1:4" ht="11.25" customHeight="1" x14ac:dyDescent="0.2">
      <c r="A10" s="210"/>
      <c r="B10" s="210"/>
      <c r="D10" s="203"/>
    </row>
    <row r="11" spans="1:4" ht="33.75" customHeight="1" x14ac:dyDescent="0.2">
      <c r="A11" s="232" t="s">
        <v>474</v>
      </c>
      <c r="B11" s="232"/>
      <c r="D11" s="203"/>
    </row>
    <row r="12" spans="1:4" ht="11.25" customHeight="1" x14ac:dyDescent="0.2">
      <c r="A12" s="209"/>
      <c r="B12" s="209"/>
      <c r="D12" s="203"/>
    </row>
    <row r="13" spans="1:4" ht="90" customHeight="1" x14ac:dyDescent="0.2">
      <c r="A13" s="232" t="s">
        <v>475</v>
      </c>
      <c r="B13" s="232"/>
    </row>
    <row r="14" spans="1:4" ht="11.25" customHeight="1" x14ac:dyDescent="0.2">
      <c r="A14" s="209"/>
      <c r="B14" s="209"/>
      <c r="D14" s="203"/>
    </row>
    <row r="15" spans="1:4" ht="67.5" customHeight="1" x14ac:dyDescent="0.2">
      <c r="A15" s="232" t="s">
        <v>238</v>
      </c>
      <c r="B15" s="232"/>
    </row>
    <row r="16" spans="1:4" s="200" customFormat="1" ht="35.1" customHeight="1" x14ac:dyDescent="0.2">
      <c r="A16" s="230" t="s">
        <v>132</v>
      </c>
      <c r="B16" s="231"/>
      <c r="D16" s="201"/>
    </row>
    <row r="17" spans="1:4" ht="30" customHeight="1" x14ac:dyDescent="0.2">
      <c r="A17" s="228" t="s">
        <v>239</v>
      </c>
      <c r="B17" s="229"/>
      <c r="D17" s="203"/>
    </row>
    <row r="18" spans="1:4" ht="11.25" customHeight="1" x14ac:dyDescent="0.2">
      <c r="A18" s="209"/>
      <c r="B18" s="209"/>
      <c r="D18" s="203"/>
    </row>
    <row r="19" spans="1:4" ht="45" customHeight="1" x14ac:dyDescent="0.2">
      <c r="A19" s="233" t="s">
        <v>36</v>
      </c>
      <c r="B19" s="232"/>
    </row>
    <row r="20" spans="1:4" ht="11.25" customHeight="1" x14ac:dyDescent="0.2">
      <c r="A20" s="209"/>
      <c r="B20" s="209"/>
      <c r="D20" s="203"/>
    </row>
    <row r="21" spans="1:4" ht="33.75" customHeight="1" x14ac:dyDescent="0.2">
      <c r="A21" s="233" t="s">
        <v>283</v>
      </c>
      <c r="B21" s="232"/>
      <c r="D21" s="203"/>
    </row>
    <row r="22" spans="1:4" ht="22.5" customHeight="1" x14ac:dyDescent="0.2">
      <c r="A22" s="233" t="s">
        <v>284</v>
      </c>
      <c r="B22" s="232"/>
    </row>
    <row r="23" spans="1:4" ht="11.25" customHeight="1" x14ac:dyDescent="0.2">
      <c r="A23" s="209"/>
      <c r="B23" s="209"/>
      <c r="D23" s="203"/>
    </row>
    <row r="24" spans="1:4" ht="78" customHeight="1" x14ac:dyDescent="0.2">
      <c r="A24" s="233" t="s">
        <v>49</v>
      </c>
      <c r="B24" s="232"/>
    </row>
    <row r="25" spans="1:4" ht="11.25" customHeight="1" x14ac:dyDescent="0.2">
      <c r="A25" s="209"/>
      <c r="B25" s="209"/>
      <c r="D25" s="203"/>
    </row>
    <row r="26" spans="1:4" ht="67.5" customHeight="1" x14ac:dyDescent="0.2">
      <c r="A26" s="233" t="s">
        <v>17</v>
      </c>
      <c r="B26" s="232"/>
      <c r="D26" s="203"/>
    </row>
    <row r="27" spans="1:4" ht="11.25" customHeight="1" x14ac:dyDescent="0.2">
      <c r="A27" s="209"/>
      <c r="B27" s="209"/>
      <c r="D27" s="203"/>
    </row>
    <row r="28" spans="1:4" ht="22.5" customHeight="1" x14ac:dyDescent="0.2">
      <c r="A28" s="233" t="s">
        <v>53</v>
      </c>
      <c r="B28" s="232"/>
    </row>
    <row r="29" spans="1:4" ht="11.25" customHeight="1" x14ac:dyDescent="0.2">
      <c r="A29" s="209"/>
      <c r="B29" s="209"/>
      <c r="D29" s="203"/>
    </row>
    <row r="30" spans="1:4" ht="22.5" customHeight="1" x14ac:dyDescent="0.2">
      <c r="A30" s="233" t="s">
        <v>54</v>
      </c>
      <c r="B30" s="232"/>
    </row>
    <row r="31" spans="1:4" ht="11.25" customHeight="1" x14ac:dyDescent="0.2">
      <c r="A31" s="209"/>
      <c r="B31" s="209"/>
      <c r="D31" s="203"/>
    </row>
    <row r="32" spans="1:4" ht="33.75" customHeight="1" x14ac:dyDescent="0.2">
      <c r="A32" s="233" t="s">
        <v>16</v>
      </c>
      <c r="B32" s="232"/>
      <c r="D32" s="203"/>
    </row>
    <row r="33" spans="1:4" ht="11.25" customHeight="1" x14ac:dyDescent="0.2">
      <c r="A33" s="209"/>
      <c r="B33" s="209"/>
      <c r="D33" s="203"/>
    </row>
    <row r="34" spans="1:4" ht="56.1" customHeight="1" x14ac:dyDescent="0.2">
      <c r="A34" s="233" t="s">
        <v>304</v>
      </c>
      <c r="B34" s="232"/>
    </row>
    <row r="35" spans="1:4" ht="11.25" customHeight="1" x14ac:dyDescent="0.2">
      <c r="A35" s="209"/>
      <c r="B35" s="209"/>
      <c r="D35" s="203"/>
    </row>
    <row r="36" spans="1:4" ht="22.5" customHeight="1" x14ac:dyDescent="0.2">
      <c r="A36" s="233" t="s">
        <v>18</v>
      </c>
      <c r="B36" s="232"/>
    </row>
    <row r="37" spans="1:4" ht="11.25" customHeight="1" x14ac:dyDescent="0.2">
      <c r="A37" s="209"/>
      <c r="B37" s="209"/>
      <c r="D37" s="203"/>
    </row>
    <row r="38" spans="1:4" ht="30" customHeight="1" x14ac:dyDescent="0.2">
      <c r="A38" s="228" t="s">
        <v>19</v>
      </c>
      <c r="B38" s="229"/>
      <c r="D38" s="203"/>
    </row>
    <row r="39" spans="1:4" s="204" customFormat="1" ht="22.5" customHeight="1" x14ac:dyDescent="0.2">
      <c r="A39" s="233" t="s">
        <v>303</v>
      </c>
      <c r="B39" s="232"/>
    </row>
    <row r="40" spans="1:4" s="204" customFormat="1" ht="11.25" customHeight="1" x14ac:dyDescent="0.2">
      <c r="B40" s="210"/>
    </row>
    <row r="41" spans="1:4" s="204" customFormat="1" ht="55.5" customHeight="1" x14ac:dyDescent="0.2">
      <c r="A41" s="233" t="s">
        <v>473</v>
      </c>
      <c r="B41" s="232"/>
    </row>
    <row r="42" spans="1:4" s="204" customFormat="1" ht="11.25" customHeight="1" x14ac:dyDescent="0.2">
      <c r="B42" s="210"/>
    </row>
    <row r="43" spans="1:4" s="204" customFormat="1" ht="11.25" customHeight="1" x14ac:dyDescent="0.2">
      <c r="A43" s="233" t="s">
        <v>55</v>
      </c>
      <c r="B43" s="232"/>
    </row>
    <row r="44" spans="1:4" s="204" customFormat="1" ht="11.25" customHeight="1" x14ac:dyDescent="0.2">
      <c r="A44" s="211"/>
      <c r="B44" s="210"/>
    </row>
    <row r="45" spans="1:4" s="204" customFormat="1" ht="11.25" customHeight="1" x14ac:dyDescent="0.2">
      <c r="A45" s="211" t="s">
        <v>90</v>
      </c>
      <c r="B45" s="211" t="s">
        <v>20</v>
      </c>
    </row>
    <row r="46" spans="1:4" s="204" customFormat="1" ht="11.25" customHeight="1" x14ac:dyDescent="0.2">
      <c r="B46" s="210"/>
    </row>
    <row r="47" spans="1:4" s="204" customFormat="1" ht="33.75" customHeight="1" x14ac:dyDescent="0.2">
      <c r="B47" s="211" t="s">
        <v>56</v>
      </c>
      <c r="D47" s="210"/>
    </row>
    <row r="48" spans="1:4" s="204" customFormat="1" ht="11.25" customHeight="1" x14ac:dyDescent="0.2">
      <c r="B48" s="210"/>
    </row>
    <row r="49" spans="1:2" s="204" customFormat="1" ht="22.5" customHeight="1" x14ac:dyDescent="0.2">
      <c r="B49" s="211" t="s">
        <v>21</v>
      </c>
    </row>
    <row r="50" spans="1:2" s="204" customFormat="1" ht="11.25" customHeight="1" x14ac:dyDescent="0.2">
      <c r="B50" s="210"/>
    </row>
    <row r="51" spans="1:2" s="204" customFormat="1" ht="22.5" customHeight="1" x14ac:dyDescent="0.2">
      <c r="B51" s="211" t="s">
        <v>22</v>
      </c>
    </row>
    <row r="52" spans="1:2" s="204" customFormat="1" ht="11.25" customHeight="1" x14ac:dyDescent="0.2">
      <c r="B52" s="211"/>
    </row>
    <row r="53" spans="1:2" s="204" customFormat="1" ht="22.5" customHeight="1" x14ac:dyDescent="0.2">
      <c r="B53" s="211" t="s">
        <v>68</v>
      </c>
    </row>
    <row r="54" spans="1:2" s="204" customFormat="1" ht="11.25" customHeight="1" x14ac:dyDescent="0.2">
      <c r="B54" s="210"/>
    </row>
    <row r="55" spans="1:2" s="204" customFormat="1" ht="11.25" customHeight="1" x14ac:dyDescent="0.2">
      <c r="A55" s="205" t="s">
        <v>91</v>
      </c>
      <c r="B55" s="211" t="s">
        <v>23</v>
      </c>
    </row>
    <row r="56" spans="1:2" s="204" customFormat="1" ht="11.25" customHeight="1" x14ac:dyDescent="0.2">
      <c r="B56" s="210"/>
    </row>
    <row r="57" spans="1:2" s="204" customFormat="1" ht="33.75" customHeight="1" x14ac:dyDescent="0.2">
      <c r="B57" s="211" t="s">
        <v>69</v>
      </c>
    </row>
    <row r="58" spans="1:2" s="204" customFormat="1" ht="11.25" customHeight="1" x14ac:dyDescent="0.2">
      <c r="B58" s="210"/>
    </row>
    <row r="59" spans="1:2" s="204" customFormat="1" ht="33.75" customHeight="1" x14ac:dyDescent="0.2">
      <c r="B59" s="211" t="s">
        <v>24</v>
      </c>
    </row>
    <row r="60" spans="1:2" s="204" customFormat="1" ht="11.25" customHeight="1" x14ac:dyDescent="0.2">
      <c r="B60" s="210"/>
    </row>
    <row r="61" spans="1:2" s="204" customFormat="1" ht="77.099999999999994" customHeight="1" x14ac:dyDescent="0.2">
      <c r="B61" s="211" t="s">
        <v>85</v>
      </c>
    </row>
    <row r="62" spans="1:2" s="204" customFormat="1" ht="11.25" customHeight="1" x14ac:dyDescent="0.2">
      <c r="B62" s="210"/>
    </row>
    <row r="63" spans="1:2" s="204" customFormat="1" ht="22.5" customHeight="1" x14ac:dyDescent="0.2">
      <c r="B63" s="211" t="s">
        <v>25</v>
      </c>
    </row>
    <row r="64" spans="1:2" s="204" customFormat="1" ht="11.25" customHeight="1" x14ac:dyDescent="0.2">
      <c r="B64" s="210"/>
    </row>
    <row r="65" spans="1:2" s="204" customFormat="1" ht="11.25" customHeight="1" x14ac:dyDescent="0.2">
      <c r="A65" s="205" t="s">
        <v>92</v>
      </c>
      <c r="B65" s="211" t="s">
        <v>26</v>
      </c>
    </row>
    <row r="66" spans="1:2" s="204" customFormat="1" ht="11.25" customHeight="1" x14ac:dyDescent="0.2">
      <c r="A66" s="205"/>
      <c r="B66" s="211"/>
    </row>
    <row r="67" spans="1:2" s="204" customFormat="1" ht="67.5" x14ac:dyDescent="0.2">
      <c r="A67" s="205"/>
      <c r="B67" s="211" t="s">
        <v>27</v>
      </c>
    </row>
    <row r="68" spans="1:2" s="204" customFormat="1" ht="11.25" x14ac:dyDescent="0.2">
      <c r="A68" s="205"/>
      <c r="B68" s="211"/>
    </row>
    <row r="69" spans="1:2" s="204" customFormat="1" ht="11.25" x14ac:dyDescent="0.2">
      <c r="A69" s="205" t="s">
        <v>93</v>
      </c>
      <c r="B69" s="211" t="s">
        <v>28</v>
      </c>
    </row>
    <row r="70" spans="1:2" s="204" customFormat="1" ht="11.25" customHeight="1" x14ac:dyDescent="0.2">
      <c r="B70" s="211"/>
    </row>
    <row r="71" spans="1:2" s="204" customFormat="1" ht="87.95" customHeight="1" x14ac:dyDescent="0.2">
      <c r="B71" s="211" t="s">
        <v>255</v>
      </c>
    </row>
    <row r="72" spans="1:2" s="204" customFormat="1" ht="11.25" customHeight="1" x14ac:dyDescent="0.2">
      <c r="B72" s="210"/>
    </row>
    <row r="73" spans="1:2" s="204" customFormat="1" ht="22.5" customHeight="1" x14ac:dyDescent="0.2">
      <c r="B73" s="211" t="s">
        <v>29</v>
      </c>
    </row>
    <row r="74" spans="1:2" ht="11.25" customHeight="1" x14ac:dyDescent="0.2">
      <c r="B74" s="210"/>
    </row>
    <row r="75" spans="1:2" ht="12.95" customHeight="1" x14ac:dyDescent="0.2">
      <c r="B75" s="210"/>
    </row>
    <row r="76" spans="1:2" ht="12.95" customHeight="1" x14ac:dyDescent="0.2">
      <c r="B76" s="210"/>
    </row>
    <row r="77" spans="1:2" ht="12.95" customHeight="1" x14ac:dyDescent="0.2">
      <c r="B77" s="206"/>
    </row>
    <row r="78" spans="1:2" ht="12.95" customHeight="1" x14ac:dyDescent="0.2">
      <c r="B78" s="210"/>
    </row>
    <row r="79" spans="1:2" ht="12.95" customHeight="1" x14ac:dyDescent="0.2">
      <c r="B79" s="210"/>
    </row>
    <row r="80" spans="1:2" ht="12.95" customHeight="1" x14ac:dyDescent="0.2">
      <c r="B80" s="210"/>
    </row>
    <row r="81" spans="2:2" ht="12.95" customHeight="1" x14ac:dyDescent="0.2">
      <c r="B81" s="210"/>
    </row>
    <row r="82" spans="2:2" ht="12.95" customHeight="1" x14ac:dyDescent="0.2">
      <c r="B82" s="210"/>
    </row>
    <row r="83" spans="2:2" ht="12.95" customHeight="1" x14ac:dyDescent="0.2">
      <c r="B83" s="210"/>
    </row>
    <row r="84" spans="2:2" ht="12.95" customHeight="1" x14ac:dyDescent="0.2">
      <c r="B84" s="210"/>
    </row>
    <row r="85" spans="2:2" ht="12.95" customHeight="1" x14ac:dyDescent="0.2">
      <c r="B85" s="210"/>
    </row>
    <row r="86" spans="2:2" ht="12.95" customHeight="1" x14ac:dyDescent="0.2">
      <c r="B86" s="210"/>
    </row>
    <row r="87" spans="2:2" ht="12.95" customHeight="1" x14ac:dyDescent="0.2">
      <c r="B87" s="210"/>
    </row>
    <row r="88" spans="2:2" ht="12.95" customHeight="1" x14ac:dyDescent="0.2">
      <c r="B88" s="210"/>
    </row>
    <row r="89" spans="2:2" ht="12.95" customHeight="1" x14ac:dyDescent="0.2">
      <c r="B89" s="210"/>
    </row>
    <row r="90" spans="2:2" ht="12.95" customHeight="1" x14ac:dyDescent="0.2">
      <c r="B90" s="210"/>
    </row>
    <row r="91" spans="2:2" ht="12.95" customHeight="1" x14ac:dyDescent="0.2">
      <c r="B91" s="210"/>
    </row>
    <row r="92" spans="2:2" ht="12.95" customHeight="1" x14ac:dyDescent="0.2">
      <c r="B92" s="210"/>
    </row>
    <row r="93" spans="2:2" ht="12.95" customHeight="1" x14ac:dyDescent="0.2">
      <c r="B93" s="210"/>
    </row>
    <row r="94" spans="2:2" ht="12.95" customHeight="1" x14ac:dyDescent="0.2">
      <c r="B94" s="210"/>
    </row>
    <row r="95" spans="2:2" ht="12.95" customHeight="1" x14ac:dyDescent="0.2">
      <c r="B95" s="210"/>
    </row>
    <row r="96" spans="2:2" ht="12.95" customHeight="1" x14ac:dyDescent="0.2">
      <c r="B96" s="210"/>
    </row>
    <row r="97" spans="2:2" ht="12.95" customHeight="1" x14ac:dyDescent="0.2">
      <c r="B97" s="210"/>
    </row>
    <row r="98" spans="2:2" ht="12.95" customHeight="1" x14ac:dyDescent="0.2">
      <c r="B98" s="210"/>
    </row>
    <row r="99" spans="2:2" ht="12.95" customHeight="1" x14ac:dyDescent="0.2">
      <c r="B99" s="210"/>
    </row>
    <row r="100" spans="2:2" ht="12.95" customHeight="1" x14ac:dyDescent="0.2">
      <c r="B100" s="210"/>
    </row>
    <row r="101" spans="2:2" ht="12.95" customHeight="1" x14ac:dyDescent="0.2">
      <c r="B101" s="210"/>
    </row>
    <row r="102" spans="2:2" ht="12.95" customHeight="1" x14ac:dyDescent="0.2">
      <c r="B102" s="210"/>
    </row>
    <row r="103" spans="2:2" ht="12.95" customHeight="1" x14ac:dyDescent="0.2">
      <c r="B103" s="210"/>
    </row>
    <row r="104" spans="2:2" ht="12.95" customHeight="1" x14ac:dyDescent="0.2">
      <c r="B104" s="210"/>
    </row>
    <row r="105" spans="2:2" ht="12.95" customHeight="1" x14ac:dyDescent="0.2">
      <c r="B105" s="210"/>
    </row>
    <row r="106" spans="2:2" ht="12.95" customHeight="1" x14ac:dyDescent="0.2">
      <c r="B106" s="210"/>
    </row>
    <row r="107" spans="2:2" ht="12.95" customHeight="1" x14ac:dyDescent="0.2">
      <c r="B107" s="210"/>
    </row>
    <row r="108" spans="2:2" ht="12.95" customHeight="1" x14ac:dyDescent="0.2">
      <c r="B108" s="210"/>
    </row>
    <row r="109" spans="2:2" ht="12.95" customHeight="1" x14ac:dyDescent="0.2">
      <c r="B109" s="210"/>
    </row>
    <row r="110" spans="2:2" ht="12.95" customHeight="1" x14ac:dyDescent="0.2">
      <c r="B110" s="210"/>
    </row>
    <row r="111" spans="2:2" ht="12.95" customHeight="1" x14ac:dyDescent="0.2">
      <c r="B111" s="210"/>
    </row>
    <row r="112" spans="2:2" ht="12.95" customHeight="1" x14ac:dyDescent="0.2">
      <c r="B112" s="210"/>
    </row>
    <row r="113" spans="2:2" ht="12.95" customHeight="1" x14ac:dyDescent="0.2">
      <c r="B113" s="210"/>
    </row>
    <row r="114" spans="2:2" ht="12.95" customHeight="1" x14ac:dyDescent="0.2">
      <c r="B114" s="210"/>
    </row>
    <row r="115" spans="2:2" ht="12.95" customHeight="1" x14ac:dyDescent="0.2">
      <c r="B115" s="210"/>
    </row>
    <row r="116" spans="2:2" ht="12.95" customHeight="1" x14ac:dyDescent="0.2">
      <c r="B116" s="210"/>
    </row>
    <row r="117" spans="2:2" ht="12.95" customHeight="1" x14ac:dyDescent="0.2">
      <c r="B117" s="210"/>
    </row>
    <row r="118" spans="2:2" ht="12.95" customHeight="1" x14ac:dyDescent="0.2">
      <c r="B118" s="210"/>
    </row>
    <row r="119" spans="2:2" ht="12.95" customHeight="1" x14ac:dyDescent="0.2">
      <c r="B119" s="210"/>
    </row>
    <row r="120" spans="2:2" ht="12.95" customHeight="1" x14ac:dyDescent="0.2">
      <c r="B120" s="210"/>
    </row>
    <row r="121" spans="2:2" ht="12.95" customHeight="1" x14ac:dyDescent="0.2">
      <c r="B121" s="210"/>
    </row>
    <row r="122" spans="2:2" ht="12.95" customHeight="1" x14ac:dyDescent="0.2">
      <c r="B122" s="210"/>
    </row>
    <row r="123" spans="2:2" ht="12.95" customHeight="1" x14ac:dyDescent="0.2">
      <c r="B123" s="210"/>
    </row>
    <row r="124" spans="2:2" ht="12.95" customHeight="1" x14ac:dyDescent="0.2">
      <c r="B124" s="210"/>
    </row>
    <row r="125" spans="2:2" ht="12.95" customHeight="1" x14ac:dyDescent="0.2">
      <c r="B125" s="210"/>
    </row>
    <row r="126" spans="2:2" ht="12.95" customHeight="1" x14ac:dyDescent="0.2">
      <c r="B126" s="210"/>
    </row>
    <row r="127" spans="2:2" ht="12.95" customHeight="1" x14ac:dyDescent="0.2">
      <c r="B127" s="210"/>
    </row>
    <row r="128" spans="2:2" ht="12.95" customHeight="1" x14ac:dyDescent="0.2">
      <c r="B128" s="210"/>
    </row>
    <row r="129" spans="2:2" ht="12.95" customHeight="1" x14ac:dyDescent="0.2">
      <c r="B129" s="210"/>
    </row>
    <row r="130" spans="2:2" ht="12.95" customHeight="1" x14ac:dyDescent="0.2">
      <c r="B130" s="210"/>
    </row>
    <row r="131" spans="2:2" ht="12.95" customHeight="1" x14ac:dyDescent="0.2">
      <c r="B131" s="210"/>
    </row>
    <row r="132" spans="2:2" ht="12.95" customHeight="1" x14ac:dyDescent="0.2">
      <c r="B132" s="210"/>
    </row>
    <row r="133" spans="2:2" ht="12.95" customHeight="1" x14ac:dyDescent="0.2">
      <c r="B133" s="210"/>
    </row>
    <row r="134" spans="2:2" ht="12.95" customHeight="1" x14ac:dyDescent="0.2">
      <c r="B134" s="210"/>
    </row>
    <row r="135" spans="2:2" ht="12.95" customHeight="1" x14ac:dyDescent="0.2">
      <c r="B135" s="210"/>
    </row>
    <row r="136" spans="2:2" ht="12.95" customHeight="1" x14ac:dyDescent="0.2">
      <c r="B136" s="210"/>
    </row>
    <row r="137" spans="2:2" ht="12.95" customHeight="1" x14ac:dyDescent="0.2">
      <c r="B137" s="210"/>
    </row>
    <row r="138" spans="2:2" ht="12.95" customHeight="1" x14ac:dyDescent="0.2">
      <c r="B138" s="210"/>
    </row>
    <row r="139" spans="2:2" ht="12.95" customHeight="1" x14ac:dyDescent="0.2">
      <c r="B139" s="210"/>
    </row>
    <row r="140" spans="2:2" ht="12.95" customHeight="1" x14ac:dyDescent="0.2">
      <c r="B140" s="210"/>
    </row>
    <row r="141" spans="2:2" ht="12.95" customHeight="1" x14ac:dyDescent="0.2">
      <c r="B141" s="210"/>
    </row>
    <row r="142" spans="2:2" ht="12.95" customHeight="1" x14ac:dyDescent="0.2">
      <c r="B142" s="210"/>
    </row>
    <row r="143" spans="2:2" ht="12.95" customHeight="1" x14ac:dyDescent="0.2">
      <c r="B143" s="210"/>
    </row>
    <row r="144" spans="2:2" ht="12.95" customHeight="1" x14ac:dyDescent="0.2">
      <c r="B144" s="210"/>
    </row>
    <row r="145" spans="2:2" ht="12.95" customHeight="1" x14ac:dyDescent="0.2">
      <c r="B145" s="210"/>
    </row>
    <row r="146" spans="2:2" ht="12.95" customHeight="1" x14ac:dyDescent="0.2">
      <c r="B146" s="210"/>
    </row>
    <row r="147" spans="2:2" ht="12.95" customHeight="1" x14ac:dyDescent="0.2">
      <c r="B147" s="210"/>
    </row>
    <row r="148" spans="2:2" ht="12.95" customHeight="1" x14ac:dyDescent="0.2">
      <c r="B148" s="210"/>
    </row>
    <row r="149" spans="2:2" ht="12.95" customHeight="1" x14ac:dyDescent="0.2">
      <c r="B149" s="210"/>
    </row>
    <row r="150" spans="2:2" ht="12.95" customHeight="1" x14ac:dyDescent="0.2">
      <c r="B150" s="210"/>
    </row>
    <row r="151" spans="2:2" ht="12.95" customHeight="1" x14ac:dyDescent="0.2">
      <c r="B151" s="210"/>
    </row>
    <row r="152" spans="2:2" ht="12.95" customHeight="1" x14ac:dyDescent="0.2">
      <c r="B152" s="210"/>
    </row>
    <row r="153" spans="2:2" ht="12.95" customHeight="1" x14ac:dyDescent="0.2">
      <c r="B153" s="210"/>
    </row>
    <row r="154" spans="2:2" ht="12.95" customHeight="1" x14ac:dyDescent="0.2">
      <c r="B154" s="210"/>
    </row>
    <row r="155" spans="2:2" ht="12.95" customHeight="1" x14ac:dyDescent="0.2">
      <c r="B155" s="210"/>
    </row>
    <row r="156" spans="2:2" ht="12.95" customHeight="1" x14ac:dyDescent="0.2">
      <c r="B156" s="210"/>
    </row>
    <row r="157" spans="2:2" ht="12.95" customHeight="1" x14ac:dyDescent="0.2">
      <c r="B157" s="210"/>
    </row>
    <row r="158" spans="2:2" ht="12.95" customHeight="1" x14ac:dyDescent="0.2">
      <c r="B158" s="210"/>
    </row>
    <row r="159" spans="2:2" ht="12.95" customHeight="1" x14ac:dyDescent="0.2">
      <c r="B159" s="210"/>
    </row>
    <row r="160" spans="2:2" ht="12.95" customHeight="1" x14ac:dyDescent="0.2">
      <c r="B160" s="210"/>
    </row>
    <row r="161" spans="2:2" ht="12.95" customHeight="1" x14ac:dyDescent="0.2">
      <c r="B161" s="210"/>
    </row>
    <row r="162" spans="2:2" ht="12.95" customHeight="1" x14ac:dyDescent="0.2">
      <c r="B162" s="210"/>
    </row>
    <row r="163" spans="2:2" ht="12.95" customHeight="1" x14ac:dyDescent="0.2">
      <c r="B163" s="210"/>
    </row>
    <row r="164" spans="2:2" ht="12.95" customHeight="1" x14ac:dyDescent="0.2">
      <c r="B164" s="210"/>
    </row>
    <row r="165" spans="2:2" ht="12.95" customHeight="1" x14ac:dyDescent="0.2">
      <c r="B165" s="210"/>
    </row>
    <row r="166" spans="2:2" ht="12.95" customHeight="1" x14ac:dyDescent="0.2">
      <c r="B166" s="210"/>
    </row>
    <row r="167" spans="2:2" ht="12.95" customHeight="1" x14ac:dyDescent="0.2">
      <c r="B167" s="210"/>
    </row>
    <row r="168" spans="2:2" ht="12.95" customHeight="1" x14ac:dyDescent="0.2">
      <c r="B168" s="210"/>
    </row>
    <row r="169" spans="2:2" ht="12.95" customHeight="1" x14ac:dyDescent="0.2">
      <c r="B169" s="210"/>
    </row>
    <row r="170" spans="2:2" ht="12.95" customHeight="1" x14ac:dyDescent="0.2">
      <c r="B170" s="210"/>
    </row>
    <row r="171" spans="2:2" ht="12.95" customHeight="1" x14ac:dyDescent="0.2">
      <c r="B171" s="210"/>
    </row>
    <row r="172" spans="2:2" ht="12.95" customHeight="1" x14ac:dyDescent="0.2">
      <c r="B172" s="210"/>
    </row>
    <row r="173" spans="2:2" ht="12.95" customHeight="1" x14ac:dyDescent="0.2">
      <c r="B173" s="210"/>
    </row>
    <row r="174" spans="2:2" ht="12.95" customHeight="1" x14ac:dyDescent="0.2">
      <c r="B174" s="210"/>
    </row>
    <row r="175" spans="2:2" ht="12.95" customHeight="1" x14ac:dyDescent="0.2">
      <c r="B175" s="210"/>
    </row>
    <row r="176" spans="2:2" ht="12.95" customHeight="1" x14ac:dyDescent="0.2">
      <c r="B176" s="210"/>
    </row>
    <row r="177" spans="2:2" ht="12.95" customHeight="1" x14ac:dyDescent="0.2">
      <c r="B177" s="210"/>
    </row>
    <row r="178" spans="2:2" ht="12.95" customHeight="1" x14ac:dyDescent="0.2">
      <c r="B178" s="210"/>
    </row>
    <row r="179" spans="2:2" ht="12.95" customHeight="1" x14ac:dyDescent="0.2">
      <c r="B179" s="210"/>
    </row>
    <row r="180" spans="2:2" ht="12.95" customHeight="1" x14ac:dyDescent="0.2">
      <c r="B180" s="210"/>
    </row>
    <row r="181" spans="2:2" ht="12.95" customHeight="1" x14ac:dyDescent="0.2">
      <c r="B181" s="210"/>
    </row>
    <row r="182" spans="2:2" ht="12.95" customHeight="1" x14ac:dyDescent="0.2">
      <c r="B182" s="210"/>
    </row>
    <row r="183" spans="2:2" ht="12.95" customHeight="1" x14ac:dyDescent="0.2">
      <c r="B183" s="210"/>
    </row>
    <row r="184" spans="2:2" ht="12.95" customHeight="1" x14ac:dyDescent="0.2">
      <c r="B184" s="210"/>
    </row>
    <row r="185" spans="2:2" ht="12.95" customHeight="1" x14ac:dyDescent="0.2">
      <c r="B185" s="210"/>
    </row>
    <row r="186" spans="2:2" ht="12.95" customHeight="1" x14ac:dyDescent="0.2">
      <c r="B186" s="210"/>
    </row>
    <row r="187" spans="2:2" ht="12.95" customHeight="1" x14ac:dyDescent="0.2">
      <c r="B187" s="210"/>
    </row>
    <row r="188" spans="2:2" ht="12.95" customHeight="1" x14ac:dyDescent="0.2">
      <c r="B188" s="210"/>
    </row>
    <row r="189" spans="2:2" ht="12.95" customHeight="1" x14ac:dyDescent="0.2">
      <c r="B189" s="210"/>
    </row>
    <row r="190" spans="2:2" ht="12.95" customHeight="1" x14ac:dyDescent="0.2">
      <c r="B190" s="210"/>
    </row>
    <row r="191" spans="2:2" ht="12.95" customHeight="1" x14ac:dyDescent="0.2">
      <c r="B191" s="210"/>
    </row>
    <row r="192" spans="2:2" ht="12.95" customHeight="1" x14ac:dyDescent="0.2">
      <c r="B192" s="210"/>
    </row>
    <row r="193" spans="2:2" ht="12.95" customHeight="1" x14ac:dyDescent="0.2">
      <c r="B193" s="210"/>
    </row>
    <row r="194" spans="2:2" ht="12.95" customHeight="1" x14ac:dyDescent="0.2">
      <c r="B194" s="210"/>
    </row>
    <row r="195" spans="2:2" ht="12.95" customHeight="1" x14ac:dyDescent="0.2">
      <c r="B195" s="210"/>
    </row>
    <row r="196" spans="2:2" ht="12.95" customHeight="1" x14ac:dyDescent="0.2">
      <c r="B196" s="210"/>
    </row>
    <row r="197" spans="2:2" ht="12.95" customHeight="1" x14ac:dyDescent="0.2">
      <c r="B197" s="210"/>
    </row>
    <row r="198" spans="2:2" ht="12.95" customHeight="1" x14ac:dyDescent="0.2">
      <c r="B198" s="210"/>
    </row>
    <row r="199" spans="2:2" ht="12.95" customHeight="1" x14ac:dyDescent="0.2">
      <c r="B199" s="210"/>
    </row>
    <row r="200" spans="2:2" ht="12.95" customHeight="1" x14ac:dyDescent="0.2">
      <c r="B200" s="210"/>
    </row>
    <row r="201" spans="2:2" ht="12.95" customHeight="1" x14ac:dyDescent="0.2">
      <c r="B201" s="210"/>
    </row>
    <row r="202" spans="2:2" ht="12.95" customHeight="1" x14ac:dyDescent="0.2">
      <c r="B202" s="210"/>
    </row>
    <row r="203" spans="2:2" ht="12.95" customHeight="1" x14ac:dyDescent="0.2">
      <c r="B203" s="210"/>
    </row>
    <row r="204" spans="2:2" ht="12.95" customHeight="1" x14ac:dyDescent="0.2">
      <c r="B204" s="210"/>
    </row>
    <row r="205" spans="2:2" ht="12.95" customHeight="1" x14ac:dyDescent="0.2">
      <c r="B205" s="210"/>
    </row>
    <row r="206" spans="2:2" ht="12.95" customHeight="1" x14ac:dyDescent="0.2">
      <c r="B206" s="210"/>
    </row>
    <row r="207" spans="2:2" ht="12.95" customHeight="1" x14ac:dyDescent="0.2">
      <c r="B207" s="210"/>
    </row>
  </sheetData>
  <mergeCells count="28">
    <mergeCell ref="A38:B38"/>
    <mergeCell ref="A39:B39"/>
    <mergeCell ref="A41:B41"/>
    <mergeCell ref="A43:B43"/>
    <mergeCell ref="A26:B26"/>
    <mergeCell ref="A28:B28"/>
    <mergeCell ref="A30:B30"/>
    <mergeCell ref="A32:B32"/>
    <mergeCell ref="A34:B34"/>
    <mergeCell ref="A36:B36"/>
    <mergeCell ref="A24:B24"/>
    <mergeCell ref="A7:B7"/>
    <mergeCell ref="A8:B8"/>
    <mergeCell ref="A9:B9"/>
    <mergeCell ref="A11:B11"/>
    <mergeCell ref="A13:B13"/>
    <mergeCell ref="A15:B15"/>
    <mergeCell ref="A16:B16"/>
    <mergeCell ref="A17:B17"/>
    <mergeCell ref="A19:B19"/>
    <mergeCell ref="A21:B21"/>
    <mergeCell ref="A22:B22"/>
    <mergeCell ref="A6:B6"/>
    <mergeCell ref="A1:B1"/>
    <mergeCell ref="A2:B2"/>
    <mergeCell ref="A3:B3"/>
    <mergeCell ref="A4:B4"/>
    <mergeCell ref="A5:B5"/>
  </mergeCells>
  <printOptions horizontalCentered="1"/>
  <pageMargins left="0.78740157480314965" right="0.78740157480314965" top="0.78740157480314965" bottom="0.39370078740157483" header="0.51181102362204722" footer="0.51181102362204722"/>
  <pageSetup paperSize="9" firstPageNumber="3" orientation="portrait" useFirstPageNumber="1" r:id="rId1"/>
  <headerFooter alignWithMargins="0">
    <oddHeader>&amp;C&amp;8- &amp;P -</oddHeader>
  </headerFooter>
  <rowBreaks count="2" manualBreakCount="2">
    <brk id="21" max="1" man="1"/>
    <brk id="54" max="1"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46</vt:i4>
      </vt:variant>
      <vt:variant>
        <vt:lpstr>Diagramme</vt:lpstr>
      </vt:variant>
      <vt:variant>
        <vt:i4>1</vt:i4>
      </vt:variant>
      <vt:variant>
        <vt:lpstr>Benannte Bereiche</vt:lpstr>
      </vt:variant>
      <vt:variant>
        <vt:i4>22</vt:i4>
      </vt:variant>
    </vt:vector>
  </HeadingPairs>
  <TitlesOfParts>
    <vt:vector size="69" baseType="lpstr">
      <vt:lpstr>Impressum</vt:lpstr>
      <vt:lpstr>Zeichenerklärungen</vt:lpstr>
      <vt:lpstr>Inhaltsverzeichnis</vt:lpstr>
      <vt:lpstr>Grafikverzeichnis</vt:lpstr>
      <vt:lpstr>Daten Grafik (1)</vt:lpstr>
      <vt:lpstr>Daten Grafik (2)</vt:lpstr>
      <vt:lpstr>Daten Grafik (3)</vt:lpstr>
      <vt:lpstr>Daten Grafik (4)</vt:lpstr>
      <vt:lpstr>Vorbemerkungen</vt:lpstr>
      <vt:lpstr>Grafik 1 und 2</vt:lpstr>
      <vt:lpstr>Grafik 3 und 4</vt:lpstr>
      <vt:lpstr>Grafik 5</vt:lpstr>
      <vt:lpstr>Grafik6</vt:lpstr>
      <vt:lpstr>Tabelle 1</vt:lpstr>
      <vt:lpstr>Tabelle 2</vt:lpstr>
      <vt:lpstr>Tabelle 3</vt:lpstr>
      <vt:lpstr>Tabelle 4</vt:lpstr>
      <vt:lpstr>Tabelle 5</vt:lpstr>
      <vt:lpstr>Tabelle 6</vt:lpstr>
      <vt:lpstr>Tabelle 7 (1)</vt:lpstr>
      <vt:lpstr>Tabelle 7 (2)</vt:lpstr>
      <vt:lpstr>Tabelle 8 (1)</vt:lpstr>
      <vt:lpstr>Tabelle 8 (2)</vt:lpstr>
      <vt:lpstr>Tabelle 8 (3)</vt:lpstr>
      <vt:lpstr>Tabelle 8 (4)</vt:lpstr>
      <vt:lpstr>Tabelle 9 (1)</vt:lpstr>
      <vt:lpstr>Tabelle 9 (2)</vt:lpstr>
      <vt:lpstr>Tabelle 9 (3)</vt:lpstr>
      <vt:lpstr>Tabelle 9 (4)</vt:lpstr>
      <vt:lpstr>Tabelle 9 (5)</vt:lpstr>
      <vt:lpstr>Tabelle 9 (6)</vt:lpstr>
      <vt:lpstr>Tabelle 9 (7)</vt:lpstr>
      <vt:lpstr>Tabelle 9 (8)</vt:lpstr>
      <vt:lpstr>Tabelle 10 (1)</vt:lpstr>
      <vt:lpstr>Tabelle 10 (2)</vt:lpstr>
      <vt:lpstr>Tabelle 11</vt:lpstr>
      <vt:lpstr>Tabelle 12-13</vt:lpstr>
      <vt:lpstr>Tabelle 14</vt:lpstr>
      <vt:lpstr>Tabelle 15 (1)</vt:lpstr>
      <vt:lpstr>Tabelle 15 (2)</vt:lpstr>
      <vt:lpstr>Tabelle 15 (3)</vt:lpstr>
      <vt:lpstr>Tabelle 16 (1)</vt:lpstr>
      <vt:lpstr>Tabelle 16 (2)</vt:lpstr>
      <vt:lpstr>Tabelle 16 (3)</vt:lpstr>
      <vt:lpstr>Tabelle 17</vt:lpstr>
      <vt:lpstr>Tabelle 18-19</vt:lpstr>
      <vt:lpstr>Karte</vt:lpstr>
      <vt:lpstr>'Daten Grafik (1)'!Druckbereich</vt:lpstr>
      <vt:lpstr>'Daten Grafik (2)'!Druckbereich</vt:lpstr>
      <vt:lpstr>'Grafik 3 und 4'!Druckbereich</vt:lpstr>
      <vt:lpstr>'Grafik 5'!Druckbereich</vt:lpstr>
      <vt:lpstr>Grafik6!Druckbereich</vt:lpstr>
      <vt:lpstr>Grafikverzeichnis!Druckbereich</vt:lpstr>
      <vt:lpstr>Inhaltsverzeichnis!Druckbereich</vt:lpstr>
      <vt:lpstr>'Tabelle 10 (1)'!Druckbereich</vt:lpstr>
      <vt:lpstr>'Tabelle 10 (2)'!Druckbereich</vt:lpstr>
      <vt:lpstr>'Tabelle 11'!Druckbereich</vt:lpstr>
      <vt:lpstr>'Tabelle 12-13'!Druckbereich</vt:lpstr>
      <vt:lpstr>'Tabelle 14'!Druckbereich</vt:lpstr>
      <vt:lpstr>'Tabelle 17'!Druckbereich</vt:lpstr>
      <vt:lpstr>'Tabelle 18-19'!Druckbereich</vt:lpstr>
      <vt:lpstr>'Tabelle 2'!Druckbereich</vt:lpstr>
      <vt:lpstr>'Tabelle 3'!Druckbereich</vt:lpstr>
      <vt:lpstr>'Tabelle 4'!Druckbereich</vt:lpstr>
      <vt:lpstr>'Tabelle 5'!Druckbereich</vt:lpstr>
      <vt:lpstr>'Tabelle 6'!Druckbereich</vt:lpstr>
      <vt:lpstr>'Tabelle 7 (1)'!Druckbereich</vt:lpstr>
      <vt:lpstr>'Tabelle 7 (2)'!Druckbereich</vt:lpstr>
      <vt:lpstr>Vorbemerkungen!Druckbereich</vt:lpstr>
    </vt:vector>
  </TitlesOfParts>
  <Company>Microsoft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TLS</cp:lastModifiedBy>
  <cp:lastPrinted>2018-04-18T11:32:02Z</cp:lastPrinted>
  <dcterms:created xsi:type="dcterms:W3CDTF">1996-10-17T05:27:31Z</dcterms:created>
  <dcterms:modified xsi:type="dcterms:W3CDTF">2018-05-09T07:13:28Z</dcterms:modified>
</cp:coreProperties>
</file>