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heets/sheet3.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hartsheets/sheet6.xml" ContentType="application/vnd.openxmlformats-officedocument.spreadsheetml.chart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4.xml" ContentType="application/vnd.openxmlformats-officedocument.drawingml.chart+xml"/>
  <Override PartName="/xl/drawings/drawing16.xml" ContentType="application/vnd.openxmlformats-officedocument.drawingml.chartshapes+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ml.chartshapes+xml"/>
  <Override PartName="/xl/charts/chart7.xml" ContentType="application/vnd.openxmlformats-officedocument.drawingml.chart+xml"/>
  <Override PartName="/xl/drawings/drawing23.xml" ContentType="application/vnd.openxmlformats-officedocument.drawingml.chartshapes+xml"/>
  <Override PartName="/xl/charts/chart8.xml" ContentType="application/vnd.openxmlformats-officedocument.drawingml.chart+xml"/>
  <Override PartName="/xl/drawings/drawing24.xml" ContentType="application/vnd.openxmlformats-officedocument.drawingml.chartshapes+xml"/>
  <Override PartName="/xl/comments3.xml" ContentType="application/vnd.openxmlformats-officedocument.spreadsheetml.comments+xml"/>
  <Override PartName="/xl/drawings/drawing25.xml" ContentType="application/vnd.openxmlformats-officedocument.drawing+xml"/>
  <Override PartName="/xl/charts/chart9.xml" ContentType="application/vnd.openxmlformats-officedocument.drawingml.chart+xml"/>
  <Override PartName="/xl/drawings/drawing26.xml" ContentType="application/vnd.openxmlformats-officedocument.drawingml.chartshapes+xml"/>
  <Override PartName="/xl/charts/chart10.xml" ContentType="application/vnd.openxmlformats-officedocument.drawingml.chart+xml"/>
  <Override PartName="/xl/drawings/drawing27.xml" ContentType="application/vnd.openxmlformats-officedocument.drawingml.chartshapes+xml"/>
  <Override PartName="/xl/charts/chart11.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2.xml" ContentType="application/vnd.openxmlformats-officedocument.drawingml.chart+xml"/>
  <Override PartName="/xl/drawings/drawing30.xml" ContentType="application/vnd.openxmlformats-officedocument.drawingml.chartshapes+xml"/>
  <Override PartName="/xl/charts/chart13.xml" ContentType="application/vnd.openxmlformats-officedocument.drawingml.chart+xml"/>
  <Override PartName="/xl/drawings/drawing31.xml" ContentType="application/vnd.openxmlformats-officedocument.drawingml.chartshapes+xml"/>
  <Override PartName="/xl/charts/chart14.xml" ContentType="application/vnd.openxmlformats-officedocument.drawingml.chart+xml"/>
  <Override PartName="/xl/drawings/drawing32.xml" ContentType="application/vnd.openxmlformats-officedocument.drawingml.chartshapes+xml"/>
  <Override PartName="/xl/charts/chart15.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6.xml" ContentType="application/vnd.openxmlformats-officedocument.drawingml.chart+xml"/>
  <Override PartName="/xl/drawings/drawing41.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2.xml" ContentType="application/vnd.openxmlformats-officedocument.drawingml.chartshapes+xml"/>
  <Override PartName="/xl/comments4.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75" yWindow="1770" windowWidth="9090" windowHeight="4755" tabRatio="871"/>
  </bookViews>
  <sheets>
    <sheet name="Impressum" sheetId="101" r:id="rId1"/>
    <sheet name="Zeichenerklär" sheetId="100" r:id="rId2"/>
    <sheet name="Inhaltsverz" sheetId="85" r:id="rId3"/>
    <sheet name="Vorbemerk" sheetId="89" r:id="rId4"/>
    <sheet name="Übersicht" sheetId="99" r:id="rId5"/>
    <sheet name="HTGrafik1_2" sheetId="32" state="hidden" r:id="rId6"/>
    <sheet name="HTText" sheetId="88" state="hidden" r:id="rId7"/>
    <sheet name="Graf1+2" sheetId="61" r:id="rId8"/>
    <sheet name="Tab1" sheetId="21" r:id="rId9"/>
    <sheet name="Tab2" sheetId="22" r:id="rId10"/>
    <sheet name="Tab3" sheetId="23" r:id="rId11"/>
    <sheet name="Tab4" sheetId="24" r:id="rId12"/>
    <sheet name="Tab5" sheetId="25" r:id="rId13"/>
    <sheet name="WH_jeKreis" sheetId="90" state="hidden" r:id="rId14"/>
    <sheet name="Tab6" sheetId="68" r:id="rId15"/>
    <sheet name="Tab7" sheetId="84" r:id="rId16"/>
    <sheet name="Tab8+9" sheetId="79" r:id="rId17"/>
    <sheet name="Graf3+4" sheetId="31" r:id="rId18"/>
    <sheet name="Tab10" sheetId="34" r:id="rId19"/>
    <sheet name="Tab11" sheetId="9" r:id="rId20"/>
    <sheet name="Tab12" sheetId="10" r:id="rId21"/>
    <sheet name="Tab13" sheetId="11" r:id="rId22"/>
    <sheet name="HT Grafik3" sheetId="37" state="hidden" r:id="rId23"/>
    <sheet name="Graf5+6" sheetId="35" r:id="rId24"/>
    <sheet name="HE1" sheetId="56" state="hidden" r:id="rId25"/>
    <sheet name="HE2" sheetId="80" state="hidden" r:id="rId26"/>
    <sheet name="Graf4_bis 2011" sheetId="57" state="hidden" r:id="rId27"/>
    <sheet name="Graf7+8" sheetId="70" r:id="rId28"/>
    <sheet name="Tab14" sheetId="39" r:id="rId29"/>
    <sheet name="Tab15" sheetId="45" r:id="rId30"/>
    <sheet name="Tab16" sheetId="41" r:id="rId31"/>
    <sheet name="Tab17" sheetId="42" r:id="rId32"/>
    <sheet name="Tab18" sheetId="46" r:id="rId33"/>
    <sheet name="Neu16_2011" sheetId="69" state="hidden" r:id="rId34"/>
    <sheet name="Tab19" sheetId="71" r:id="rId35"/>
    <sheet name="Graf9+10" sheetId="91" r:id="rId36"/>
    <sheet name="HT Grafik5" sheetId="92" state="hidden" r:id="rId37"/>
    <sheet name="Tab20" sheetId="93" r:id="rId38"/>
    <sheet name="Tab21" sheetId="94" r:id="rId39"/>
    <sheet name="Tab22" sheetId="95" r:id="rId40"/>
  </sheets>
  <definedNames>
    <definedName name="_xlnm.Print_Area" localSheetId="2">Inhaltsverz!$A$1:$C$114</definedName>
    <definedName name="_xlnm.Print_Area" localSheetId="33">Neu16_2011!$A$1:$G$60</definedName>
    <definedName name="_xlnm.Print_Area" localSheetId="31">'Tab17'!$A$1:$L$73</definedName>
    <definedName name="_xlnm.Print_Area" localSheetId="32">'Tab18'!$A$1:$H$37</definedName>
    <definedName name="_xlnm.Print_Area" localSheetId="34">'Tab19'!$A$1:$G$66</definedName>
    <definedName name="_xlnm.Print_Area" localSheetId="9">'Tab2'!$A$1:$Q$59</definedName>
    <definedName name="_xlnm.Print_Area" localSheetId="37">'Tab20'!$A$1:$J$54</definedName>
    <definedName name="_xlnm.Print_Area" localSheetId="10">'Tab3'!$A$1:$K$70</definedName>
    <definedName name="_xlnm.Print_Area" localSheetId="11">'Tab4'!$A$1:$J$70</definedName>
    <definedName name="_xlnm.Print_Area" localSheetId="12">'Tab5'!$A$1:$L$72</definedName>
    <definedName name="_xlnm.Print_Area" localSheetId="14">'Tab6'!$A$1:$G$66</definedName>
    <definedName name="_xlnm.Print_Area" localSheetId="15">'Tab7'!$A$1:$I$68</definedName>
    <definedName name="_xlnm.Print_Area" localSheetId="16">'Tab8+9'!$A$1:$I$63</definedName>
    <definedName name="_xlnm.Print_Area" localSheetId="4">Übersicht!$A$1:$F$108</definedName>
    <definedName name="_xlnm.Print_Area" localSheetId="3">Vorbemerk!$A$1:$I$226</definedName>
    <definedName name="_xlnm.Print_Titles" localSheetId="24">'HE1'!$A:$A,'HE1'!$2:$5</definedName>
    <definedName name="OLE_LINK3" localSheetId="4">Übersicht!$A$1</definedName>
  </definedNames>
  <calcPr calcId="162913"/>
</workbook>
</file>

<file path=xl/calcChain.xml><?xml version="1.0" encoding="utf-8"?>
<calcChain xmlns="http://schemas.openxmlformats.org/spreadsheetml/2006/main">
  <c r="B64" i="90" l="1"/>
  <c r="C64" i="90"/>
  <c r="B59" i="90" l="1"/>
  <c r="C36" i="90"/>
  <c r="B36" i="90"/>
  <c r="C59" i="90"/>
  <c r="C54" i="90"/>
  <c r="C50" i="90"/>
  <c r="B50" i="90"/>
  <c r="C45" i="90"/>
  <c r="C40" i="90"/>
  <c r="B40" i="90"/>
  <c r="B58" i="90"/>
  <c r="B53" i="90"/>
  <c r="B44" i="90"/>
  <c r="B39" i="90"/>
  <c r="B45" i="90"/>
  <c r="C58" i="90"/>
  <c r="C53" i="90"/>
  <c r="B48" i="90"/>
  <c r="C48" i="90"/>
  <c r="C44" i="90"/>
  <c r="C39" i="90"/>
  <c r="B61" i="90"/>
  <c r="C60" i="90"/>
  <c r="C51" i="90"/>
  <c r="B47" i="90"/>
  <c r="C46" i="90"/>
  <c r="C41" i="90"/>
  <c r="B38" i="90"/>
  <c r="C37" i="90"/>
  <c r="C55" i="90"/>
  <c r="B54" i="90"/>
  <c r="C61" i="90"/>
  <c r="B57" i="90"/>
  <c r="C57" i="90"/>
  <c r="C52" i="90"/>
  <c r="B52" i="90"/>
  <c r="C47" i="90"/>
  <c r="C43" i="90"/>
  <c r="B43" i="90"/>
  <c r="C38" i="90"/>
  <c r="B60" i="90"/>
  <c r="B55" i="90"/>
  <c r="B51" i="90"/>
  <c r="B46" i="90"/>
  <c r="B41" i="90"/>
  <c r="B37" i="90"/>
  <c r="B66" i="90" l="1"/>
  <c r="C67" i="90"/>
  <c r="C66" i="90"/>
  <c r="B67" i="90"/>
</calcChain>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3.xml><?xml version="1.0" encoding="utf-8"?>
<comments xmlns="http://schemas.openxmlformats.org/spreadsheetml/2006/main">
  <authors>
    <author>Y. Mannhardt</author>
  </authors>
  <commentList>
    <comment ref="B14" authorId="0" shapeId="0">
      <text>
        <r>
          <rPr>
            <b/>
            <sz val="10"/>
            <color indexed="81"/>
            <rFont val="Tahoma"/>
            <family val="2"/>
          </rPr>
          <t>Y. Mannhardt:</t>
        </r>
        <r>
          <rPr>
            <sz val="10"/>
            <color indexed="81"/>
            <rFont val="Tahoma"/>
            <family val="2"/>
          </rPr>
          <t xml:space="preserve">
ohne Passivhaus</t>
        </r>
      </text>
    </comment>
    <comment ref="B15" authorId="0" shapeId="0">
      <text>
        <r>
          <rPr>
            <b/>
            <sz val="10"/>
            <color indexed="81"/>
            <rFont val="Tahoma"/>
            <family val="2"/>
          </rPr>
          <t>Y. Mannhardt:</t>
        </r>
        <r>
          <rPr>
            <sz val="10"/>
            <color indexed="81"/>
            <rFont val="Tahoma"/>
            <family val="2"/>
          </rPr>
          <t xml:space="preserve">
ohne "keine Heizung"</t>
        </r>
      </text>
    </comment>
    <comment ref="B16" authorId="0" shapeId="0">
      <text>
        <r>
          <rPr>
            <b/>
            <sz val="10"/>
            <color indexed="81"/>
            <rFont val="Tahoma"/>
            <family val="2"/>
          </rPr>
          <t>Y. Mannhardt:</t>
        </r>
        <r>
          <rPr>
            <sz val="10"/>
            <color indexed="81"/>
            <rFont val="Tahoma"/>
            <family val="2"/>
          </rPr>
          <t xml:space="preserve">
ohne "keine Heizung"</t>
        </r>
      </text>
    </comment>
  </commentList>
</comments>
</file>

<file path=xl/comments4.xml><?xml version="1.0" encoding="utf-8"?>
<comments xmlns="http://schemas.openxmlformats.org/spreadsheetml/2006/main">
  <authors>
    <author>TLS</author>
  </authors>
  <commentList>
    <comment ref="B2" authorId="0" shapeId="0">
      <text>
        <r>
          <rPr>
            <b/>
            <sz val="10"/>
            <color indexed="81"/>
            <rFont val="Tahoma"/>
            <family val="2"/>
          </rPr>
          <t>TLS:</t>
        </r>
        <r>
          <rPr>
            <sz val="10"/>
            <color indexed="81"/>
            <rFont val="Tahoma"/>
            <family val="2"/>
          </rPr>
          <t xml:space="preserve">
ABG2D</t>
        </r>
      </text>
    </comment>
    <comment ref="B21" authorId="0" shapeId="0">
      <text>
        <r>
          <rPr>
            <b/>
            <sz val="10"/>
            <color indexed="81"/>
            <rFont val="Tahoma"/>
            <family val="2"/>
          </rPr>
          <t>TLS:</t>
        </r>
        <r>
          <rPr>
            <sz val="10"/>
            <color indexed="81"/>
            <rFont val="Tahoma"/>
            <family val="2"/>
          </rPr>
          <t xml:space="preserve">
ABG2D</t>
        </r>
      </text>
    </comment>
    <comment ref="A25" authorId="0" shapeId="0">
      <text>
        <r>
          <rPr>
            <b/>
            <sz val="10"/>
            <color indexed="81"/>
            <rFont val="Tahoma"/>
            <family val="2"/>
          </rPr>
          <t>TLS:</t>
        </r>
        <r>
          <rPr>
            <sz val="10"/>
            <color indexed="81"/>
            <rFont val="Tahoma"/>
            <family val="2"/>
          </rPr>
          <t xml:space="preserve">
einschl. Immobilienfonds</t>
        </r>
      </text>
    </comment>
    <comment ref="B32" authorId="0" shapeId="0">
      <text>
        <r>
          <rPr>
            <b/>
            <sz val="10"/>
            <color indexed="81"/>
            <rFont val="Tahoma"/>
            <family val="2"/>
          </rPr>
          <t>TLS:</t>
        </r>
        <r>
          <rPr>
            <sz val="10"/>
            <color indexed="81"/>
            <rFont val="Tahoma"/>
            <family val="2"/>
          </rPr>
          <t xml:space="preserve">
ABG2D</t>
        </r>
      </text>
    </comment>
    <comment ref="A36" authorId="0" shapeId="0">
      <text>
        <r>
          <rPr>
            <b/>
            <sz val="10"/>
            <color indexed="81"/>
            <rFont val="Tahoma"/>
            <family val="2"/>
          </rPr>
          <t>TLS:</t>
        </r>
        <r>
          <rPr>
            <sz val="10"/>
            <color indexed="81"/>
            <rFont val="Tahoma"/>
            <family val="2"/>
          </rPr>
          <t xml:space="preserve">
einschl. Immobilienfonds</t>
        </r>
      </text>
    </comment>
  </commentList>
</comments>
</file>

<file path=xl/sharedStrings.xml><?xml version="1.0" encoding="utf-8"?>
<sst xmlns="http://schemas.openxmlformats.org/spreadsheetml/2006/main" count="2436" uniqueCount="576">
  <si>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</si>
  <si>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</si>
  <si>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</si>
  <si>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</si>
  <si>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</si>
  <si>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</si>
  <si>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</si>
  <si>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</si>
  <si>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</si>
  <si>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</si>
  <si>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</si>
  <si>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</si>
  <si>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</si>
  <si>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</si>
  <si>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</si>
  <si>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</si>
  <si>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</si>
  <si>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</si>
  <si>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</si>
  <si>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</si>
  <si>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</si>
  <si>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</si>
  <si>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</si>
  <si>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</si>
  <si>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</si>
  <si>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</si>
  <si>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</si>
  <si>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</si>
  <si>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</si>
  <si>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</si>
  <si>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</si>
  <si>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</si>
  <si>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</si>
  <si>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</si>
  <si>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</si>
  <si>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</si>
  <si>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</si>
  <si>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</si>
  <si>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</si>
  <si>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</si>
  <si>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</si>
  <si>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</si>
  <si>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</si>
  <si>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</si>
  <si>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</si>
  <si>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</si>
  <si>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</si>
  <si>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</si>
  <si>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</si>
  <si>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</si>
  <si>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</si>
  <si>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</si>
  <si>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</si>
  <si>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</si>
  <si>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</si>
  <si>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</si>
  <si>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</si>
  <si>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</si>
  <si>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</si>
  <si>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</si>
  <si>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</si>
  <si>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</si>
  <si>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</si>
  <si>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</si>
  <si>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</si>
  <si>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</si>
  <si>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</si>
  <si>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</si>
  <si>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</si>
  <si>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</si>
  <si>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</si>
  <si>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</si>
  <si>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</si>
  <si>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</si>
  <si>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</si>
  <si>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</si>
  <si>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</si>
  <si>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</si>
  <si>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</si>
  <si>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</si>
  <si>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</si>
  <si>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</si>
  <si>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</si>
  <si>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</si>
  <si>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</si>
  <si>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</si>
  <si>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</si>
  <si>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</si>
  <si>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</si>
  <si>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</si>
  <si>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</si>
  <si>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</si>
  <si>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</si>
  <si>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</si>
  <si>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</si>
  <si>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</si>
  <si>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</si>
  <si>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</si>
  <si>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</si>
  <si>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</si>
  <si>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</si>
  <si>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</si>
  <si>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</si>
  <si>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</si>
  <si>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</si>
  <si>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</si>
  <si>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</si>
  <si>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</si>
  <si>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</si>
  <si>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</si>
  <si>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</si>
  <si>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</si>
  <si>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</si>
  <si>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</si>
  <si>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</si>
  <si>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</si>
  <si>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</si>
  <si>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</si>
  <si>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</si>
  <si>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</si>
  <si>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</si>
  <si>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</si>
  <si>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</si>
  <si>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</si>
  <si>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</si>
  <si>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</si>
  <si>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</si>
  <si>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</si>
  <si>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</si>
  <si>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</si>
  <si>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</si>
  <si>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</si>
  <si>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</si>
  <si>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</si>
  <si>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</si>
  <si>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</si>
  <si>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</si>
  <si>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</si>
  <si>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</si>
  <si>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</si>
  <si>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</si>
  <si>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</si>
  <si>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</si>
  <si>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</si>
  <si>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</si>
  <si>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</si>
  <si>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</si>
  <si>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</si>
  <si>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</si>
  <si>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</si>
  <si>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</si>
  <si>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</si>
  <si>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</si>
  <si>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</si>
  <si>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</si>
  <si>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</si>
  <si>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</si>
  <si>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</si>
  <si>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</si>
  <si>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</si>
  <si>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</si>
  <si>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</si>
  <si>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</si>
  <si>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</si>
  <si>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</si>
  <si>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</si>
  <si>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</si>
  <si>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</si>
  <si>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</si>
  <si>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</si>
  <si>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</si>
  <si>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</si>
  <si>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</si>
  <si>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</si>
  <si>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</si>
  <si>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</si>
  <si>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</si>
  <si>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</si>
  <si>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</si>
  <si>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</si>
  <si>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</si>
  <si>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</si>
  <si>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</si>
  <si>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</si>
  <si>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</si>
  <si>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</si>
  <si>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</si>
  <si>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</si>
  <si>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</si>
  <si>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</si>
  <si>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</si>
  <si>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</si>
  <si>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</si>
  <si>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</si>
  <si>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</si>
  <si>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</si>
  <si>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</si>
  <si>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</si>
  <si>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</si>
  <si>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</si>
  <si>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</si>
  <si>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</si>
  <si>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</si>
  <si>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</si>
  <si>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</si>
  <si>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</si>
  <si>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</si>
  <si>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</si>
  <si>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</si>
  <si>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</si>
  <si>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</si>
  <si>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</si>
  <si>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</si>
  <si>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Gebäude/ 
Gebäude-
teile</t>
  </si>
  <si>
    <t>Woh- 
nungen</t>
  </si>
  <si>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</si>
  <si>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</si>
  <si>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</si>
  <si>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</si>
  <si>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</si>
  <si>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</si>
  <si>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</si>
  <si>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</si>
  <si>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</si>
  <si>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</si>
  <si>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</si>
  <si>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</si>
  <si>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</si>
  <si>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</si>
  <si>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</si>
  <si>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</si>
  <si>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</si>
  <si>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</si>
  <si>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</si>
  <si>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</si>
  <si>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</si>
  <si>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</si>
  <si>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</si>
  <si>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</si>
  <si>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</si>
  <si>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</si>
  <si>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</si>
  <si>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</si>
  <si>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</si>
  <si>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</si>
  <si>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</si>
  <si>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</si>
  <si>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</si>
  <si>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</si>
  <si>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</si>
  <si>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Unter Dach (rohbaufertig)</t>
  </si>
  <si>
    <t>1) einschließlich Wohnheime</t>
  </si>
  <si>
    <t>2010</t>
  </si>
  <si>
    <t xml:space="preserve">sonstige
Heizenergie
</t>
  </si>
  <si>
    <t>1) ohne sonstige Wohneinheiten</t>
  </si>
  <si>
    <t>konventionelle Bauweise</t>
  </si>
  <si>
    <t>Ge-
bäude/
Baumaß-
nahmen</t>
  </si>
  <si>
    <t>aus Neu11</t>
  </si>
  <si>
    <t>aus Neu2</t>
  </si>
  <si>
    <t xml:space="preserve">   Wohngebäude mit Eigentumswohnungen</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</si>
  <si>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</si>
  <si>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</si>
  <si>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</si>
  <si>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</si>
  <si>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</si>
  <si>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</si>
  <si>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</si>
  <si>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</si>
  <si>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</si>
  <si>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</si>
  <si>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</si>
  <si>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</si>
  <si>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</si>
  <si>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</si>
  <si>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</si>
  <si>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</si>
  <si>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</si>
  <si>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</si>
  <si>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</si>
  <si>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</si>
  <si>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</si>
  <si>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</si>
  <si>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</si>
  <si>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</si>
  <si>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r>
      <t xml:space="preserve"> Wohngebäude insgesamt </t>
    </r>
    <r>
      <rPr>
        <vertAlign val="superscript"/>
        <sz val="8"/>
        <rFont val="Arial"/>
        <family val="2"/>
      </rPr>
      <t>1)</t>
    </r>
  </si>
  <si>
    <t>16. Baufertigstellungen für Wohngebäude 2011 nach Gebäudeart, primärer Heizenergie, Art der Beheizung und Baustoff</t>
  </si>
  <si>
    <t>Kontrolle</t>
  </si>
  <si>
    <t>Kalksandstein</t>
  </si>
  <si>
    <t>Porenbeton</t>
  </si>
  <si>
    <t>Leichtbeton/Bims</t>
  </si>
  <si>
    <t>Wärmepumpe</t>
  </si>
  <si>
    <t>Solarenergie</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</si>
  <si>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</si>
  <si>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</si>
  <si>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</si>
  <si>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</si>
  <si>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</si>
  <si>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</si>
  <si>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</si>
  <si>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</si>
  <si>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</si>
  <si>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</si>
  <si>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</si>
  <si>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</si>
  <si>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</si>
  <si>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</si>
  <si>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kreisfreie Städte</t>
  </si>
  <si>
    <t>Landkreise</t>
  </si>
  <si>
    <t>1) ohne Wohnheime - 2) Antwortausfälle haben vor allem 2003 und 2004 zu Untererfassungen geführt. Die betreffenden Meldungen wurden nachträglich dem Jahr 2005 zugeordnet.</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</si>
  <si>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</si>
  <si>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</si>
  <si>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</si>
  <si>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</si>
  <si>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</si>
  <si>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</si>
  <si>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</si>
  <si>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</si>
  <si>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</si>
  <si>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</si>
  <si>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</si>
  <si>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</si>
  <si>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</si>
  <si>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</si>
  <si>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</si>
  <si>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</si>
  <si>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</si>
  <si>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</si>
  <si>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</si>
  <si>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</si>
  <si>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</si>
  <si>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</si>
  <si>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</si>
  <si>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</si>
  <si>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</si>
  <si>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</si>
  <si>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</si>
  <si>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</si>
  <si>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</si>
  <si>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</si>
  <si>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</si>
  <si>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</si>
  <si>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</si>
  <si>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</si>
  <si>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</si>
  <si>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</si>
  <si>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</si>
  <si>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</si>
  <si>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</si>
  <si>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</si>
  <si>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</si>
  <si>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</si>
  <si>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</si>
  <si>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</si>
  <si>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</si>
  <si>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</si>
  <si>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</si>
  <si>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</si>
  <si>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</si>
  <si>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</si>
  <si>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</si>
  <si>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</si>
  <si>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</si>
  <si>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</si>
  <si>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</si>
  <si>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</si>
  <si>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</si>
  <si>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</si>
  <si>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</si>
  <si>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</si>
  <si>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</si>
  <si>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</si>
  <si>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</si>
  <si>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</si>
  <si>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</si>
  <si>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</si>
  <si>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</si>
  <si>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</si>
  <si>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</si>
  <si>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</si>
  <si>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</si>
  <si>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</si>
  <si>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</si>
  <si>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</si>
  <si>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</si>
  <si>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</si>
  <si>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</si>
  <si>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</si>
  <si>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</si>
  <si>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</si>
  <si>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</si>
  <si>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</si>
  <si>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</si>
  <si>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</si>
  <si>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</si>
  <si>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</si>
  <si>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</si>
  <si>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</si>
  <si>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</si>
  <si>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</si>
  <si>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</si>
  <si>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</si>
  <si>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</si>
  <si>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</si>
  <si>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</si>
  <si>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</si>
  <si>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</si>
  <si>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</si>
  <si>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</si>
  <si>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</si>
  <si>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</si>
  <si>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</si>
  <si>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</si>
  <si>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</si>
  <si>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</si>
  <si>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</si>
  <si>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</si>
  <si>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</si>
  <si>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</si>
  <si>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</si>
  <si>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</si>
  <si>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</si>
  <si>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</si>
  <si>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</si>
  <si>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</si>
  <si>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</si>
  <si>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</si>
  <si>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Errichtung neuer Wohnheime</t>
  </si>
  <si>
    <t>4. Genehmigte Wohnheime 2015 nach Kreisen</t>
  </si>
  <si>
    <t>Wohnheime - Baumaßnahmen</t>
  </si>
  <si>
    <t>aus Neu12</t>
  </si>
  <si>
    <t>aus Neu14</t>
  </si>
  <si>
    <t xml:space="preserve">Jahr
Kreisfreie Stadt
Landkreise
Land </t>
  </si>
  <si>
    <t>Wohnräume
in Wohn-
und Nichtwohn-
gebäuden
insgesamt</t>
  </si>
  <si>
    <t>1 000 EUR</t>
  </si>
  <si>
    <t>1 000 m³</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</si>
  <si>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</si>
  <si>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</si>
  <si>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</si>
  <si>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</si>
  <si>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</si>
  <si>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</si>
  <si>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</si>
  <si>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</si>
  <si>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</si>
  <si>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</si>
  <si>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</si>
  <si>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</si>
  <si>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</si>
  <si>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</si>
  <si>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Keine Energie</t>
  </si>
  <si>
    <t>Sonstige</t>
  </si>
  <si>
    <t>x</t>
  </si>
  <si>
    <t>2018</t>
  </si>
  <si>
    <r>
      <t xml:space="preserve">Bauüberhang
insgesamt </t>
    </r>
    <r>
      <rPr>
        <vertAlign val="superscript"/>
        <sz val="9"/>
        <rFont val="Source Sans Pro"/>
        <family val="2"/>
      </rPr>
      <t>1)</t>
    </r>
  </si>
  <si>
    <r>
      <t xml:space="preserve">Erloschene Bau-
genehmigungen
insgesamt </t>
    </r>
    <r>
      <rPr>
        <vertAlign val="superscript"/>
        <sz val="9"/>
        <rFont val="Source Sans Pro"/>
        <family val="2"/>
      </rPr>
      <t>1)</t>
    </r>
  </si>
  <si>
    <r>
      <t xml:space="preserve">Wohngebäude </t>
    </r>
    <r>
      <rPr>
        <vertAlign val="superscript"/>
        <sz val="9"/>
        <rFont val="Source Sans Pro"/>
        <family val="2"/>
      </rPr>
      <t>1)</t>
    </r>
  </si>
  <si>
    <r>
      <t>100 m</t>
    </r>
    <r>
      <rPr>
        <vertAlign val="superscript"/>
        <sz val="9"/>
        <rFont val="Source Sans Pro"/>
        <family val="2"/>
      </rPr>
      <t>2</t>
    </r>
  </si>
  <si>
    <r>
      <t xml:space="preserve"> Wohngebäude insgesamt </t>
    </r>
    <r>
      <rPr>
        <vertAlign val="superscript"/>
        <sz val="9"/>
        <rFont val="Source Sans Pro"/>
        <family val="2"/>
      </rPr>
      <t>1)</t>
    </r>
  </si>
  <si>
    <r>
      <t xml:space="preserve">Umweltthermie </t>
    </r>
    <r>
      <rPr>
        <vertAlign val="superscript"/>
        <sz val="9"/>
        <rFont val="Source Sans Pro"/>
        <family val="2"/>
      </rPr>
      <t>2)</t>
    </r>
  </si>
  <si>
    <r>
      <t xml:space="preserve">konven-
tionelle
Energie </t>
    </r>
    <r>
      <rPr>
        <vertAlign val="superscript"/>
        <sz val="9"/>
        <rFont val="Source Sans Pro"/>
        <family val="2"/>
      </rPr>
      <t>1)</t>
    </r>
  </si>
  <si>
    <r>
      <t xml:space="preserve">erneuerbare Energie </t>
    </r>
    <r>
      <rPr>
        <vertAlign val="superscript"/>
        <sz val="9"/>
        <rFont val="Source Sans Pro"/>
        <family val="2"/>
      </rPr>
      <t>2)</t>
    </r>
  </si>
  <si>
    <r>
      <t>Wohngebäude mit 3 und mehr Wohnungen</t>
    </r>
    <r>
      <rPr>
        <vertAlign val="superscript"/>
        <sz val="9"/>
        <rFont val="Source Sans Pro"/>
        <family val="2"/>
      </rPr>
      <t>1)</t>
    </r>
  </si>
  <si>
    <t>1) einschl. Wohnheime</t>
  </si>
  <si>
    <r>
      <t xml:space="preserve">  Umweltthermie </t>
    </r>
    <r>
      <rPr>
        <vertAlign val="superscript"/>
        <sz val="9"/>
        <rFont val="Source Sans Pro"/>
        <family val="2"/>
      </rPr>
      <t>2)</t>
    </r>
  </si>
  <si>
    <t>1) einschl. Wohnheime - 2)  Luft (Aerothermie) / Wasser (Hydrothermie)</t>
  </si>
  <si>
    <t>2. Halbjahr 2018</t>
  </si>
  <si>
    <t>1. Halbjahr 2018</t>
  </si>
  <si>
    <r>
      <t>Wohnräume in Wohn- und Nichtwohn-     gebäuden insgesamt</t>
    </r>
    <r>
      <rPr>
        <vertAlign val="superscript"/>
        <sz val="9"/>
        <rFont val="Source Sans Pro"/>
        <family val="2"/>
      </rPr>
      <t>1)</t>
    </r>
  </si>
  <si>
    <r>
      <t xml:space="preserve">Wohngebäude mit 3 und mehr Wohnungen </t>
    </r>
    <r>
      <rPr>
        <vertAlign val="superscript"/>
        <sz val="9"/>
        <rFont val="Source Sans Pro"/>
        <family val="2"/>
      </rPr>
      <t>1)</t>
    </r>
  </si>
  <si>
    <r>
      <t xml:space="preserve">3 und          mehr </t>
    </r>
    <r>
      <rPr>
        <vertAlign val="superscript"/>
        <sz val="9"/>
        <rFont val="Source Sans Pro"/>
        <family val="2"/>
      </rPr>
      <t>1)</t>
    </r>
  </si>
  <si>
    <r>
      <t xml:space="preserve">2005 </t>
    </r>
    <r>
      <rPr>
        <b/>
        <vertAlign val="superscript"/>
        <sz val="9"/>
        <rFont val="Source Sans Pro"/>
        <family val="2"/>
      </rPr>
      <t>2)</t>
    </r>
  </si>
  <si>
    <t>Bauabgang
insgesamt</t>
  </si>
  <si>
    <t>davon mit  ...  Wohnung(en)</t>
  </si>
  <si>
    <t>Wohn-
räume</t>
  </si>
  <si>
    <t>Übersicht zur Bautätigkeit im Hochbau 2019</t>
  </si>
  <si>
    <t>Baugenehmigungen für die Errichtung neuer Wohn- und Nichtwohngebäude 2019</t>
  </si>
  <si>
    <t>Genehmigte Wohnungen in Wohn- und Nichtwohngebäuden 2019</t>
  </si>
  <si>
    <t>Bauüberhang 2019   - Errichtung neuer Wohngebäude -</t>
  </si>
  <si>
    <t>Bauüberhang 2019   - Errichtung neuer Nichtwohngebäude -</t>
  </si>
  <si>
    <t>Baufertigstellungen neuer Wohn- und Nichtwohngebäude 2019</t>
  </si>
  <si>
    <t>Fertig gestellte Wohnungen in Wohn- und Nichtwohngebäuden 2019</t>
  </si>
  <si>
    <t>2003 bis 2019</t>
  </si>
  <si>
    <t>2019</t>
  </si>
  <si>
    <t>Baugenehmigungen und -fertigstellungen für Wohn- und Nichtwohnbauten 1995 bis 2019</t>
  </si>
  <si>
    <t>Baugenehmigungen im Wohn- und Nichtwohnbau 2019 nach Gebäudearten und Bauherren</t>
  </si>
  <si>
    <t>Genehmigte Wohn- und Nichtwohngebäude insgesamt 2019 nach Kreisen</t>
  </si>
  <si>
    <t>Genehmigte Wohn- und Nichtwohngebäude 2019 nach Kreisen</t>
  </si>
  <si>
    <t>Genehmigte Wohngebäude 2019 nach Gebäudeart und Kreisen</t>
  </si>
  <si>
    <t>Baugenehmigungen für Wohngebäude 2019 nach Gebäudeart, primärer Heizenergie,
Art der Beheizung und Baustoff</t>
  </si>
  <si>
    <t xml:space="preserve">Baugenehmigungen für Wohn- und Nichtwohngebäude 2019 nach Gebäudeart und
verwendeter Energie zur Heizung (Primär und Sekundär) </t>
  </si>
  <si>
    <t>Baugenehmigungen für Wohngebäude 2019 nach Gebäudeart und
verwendeter primärer Energie zur Warmwasserbereitung</t>
  </si>
  <si>
    <t>Baugenehmigungen für Nichtwohngebäude 2019 nach Gebäudeart und
verwendeter primärer Energie zur Warmwasserbereitung</t>
  </si>
  <si>
    <t>Bauüberhang im Wohn- und Nichtwohnbau am 31.12.2019 nach Genehmigungszeiträumen
und Bauzustand</t>
  </si>
  <si>
    <t>Bauüberhang im Wohnbau am 31.12.2019 nach Bauzustand, Gebäudearten, Bauherren
und Genehmigungszeiträumen</t>
  </si>
  <si>
    <t>Bauüberhang im Nichtwohnbau am 31.12.2019 nach Bauzustand, Gebäudearten,
Bauherren und Genehmigungszeiträumen</t>
  </si>
  <si>
    <t>Bauüberhang am 31.12.2019 nach Kreisen</t>
  </si>
  <si>
    <t>Baufertigstellungen im Wohn- und Nichtwohnbau 2019 nach Gebäudearten und Bauherren</t>
  </si>
  <si>
    <t>Fertig gestellte Wohn- und Nichtwohngebäude insgesamt 2019 nach Kreisen</t>
  </si>
  <si>
    <t>Fertig gestellte Wohn- und Nichtwohngebäude 2019 nach Kreisen</t>
  </si>
  <si>
    <t>Fertig gestellte Wohngebäude 2019 nach Kreisen</t>
  </si>
  <si>
    <t>Abwicklungsdauer der fertig gestellten neu gebauten Wohngebäude 2019</t>
  </si>
  <si>
    <t>Baufertigstellungen für Wohngebäude 2019 nach Gebäudeart, primärer Heizenergie,
Art der Beheizung und Baustoff</t>
  </si>
  <si>
    <t>Abgang von Gebäuden 2019 nach Gebäudearten, Eigentümern und Baujahren</t>
  </si>
  <si>
    <t>Abgang von Gebäuden (einschließlich Nutzungsänderungen) 2019 nach Kreisen</t>
  </si>
  <si>
    <t>Abgang von Gebäuden (ohne Nutzungsänderungen) 2019 nach Kreisen</t>
  </si>
  <si>
    <t xml:space="preserve">2018 und 2019 nach Baujahren </t>
  </si>
  <si>
    <t xml:space="preserve">2018 und 2019 nach Eigentümern </t>
  </si>
  <si>
    <t>Werte f. Grafik</t>
  </si>
  <si>
    <t>Noch: 6. Baugenehmigungen für Wohngebäude 2019 nach Gebäudeart, primärer Heizenergie, Art der Beheizung und Baustoff</t>
  </si>
  <si>
    <t>Jahr 2016 und früher</t>
  </si>
  <si>
    <t>Jahr 2017</t>
  </si>
  <si>
    <t>1. Halbjahr 2019</t>
  </si>
  <si>
    <t>2. Halbjahr 2019</t>
  </si>
  <si>
    <t xml:space="preserve">   2016 und früher</t>
  </si>
  <si>
    <t>2019 nach Gebäudearten und Bauherren</t>
  </si>
  <si>
    <t>1. Baugenehmigungen und -fertigstellungen für Wohn- und Nichtwohnbauten 1995 bis 2019</t>
  </si>
  <si>
    <t>3. Genehmigte Wohn- und Nichtwohngebäude insgesamt 2019 nach Kreisen</t>
  </si>
  <si>
    <t>4. Genehmigte Wohn- und Nichtwohngebäude 2019 nach Kreisen</t>
  </si>
  <si>
    <t>5. Genehmigte Wohngebäude 2019 nach Gebäudeart und Kreisen</t>
  </si>
  <si>
    <t>6. Baugenehmigungen für Wohngebäude 2019 nach Gebäudeart, primärer Heizenergie, Art der Beheizung und Baustoff</t>
  </si>
  <si>
    <t>1) einschl. Wohnheime - 2) Luft (Aerothermie) / Wasser (Hydrothermie)</t>
  </si>
  <si>
    <t xml:space="preserve">7.  Baugenehmigungen für Wohn- und Nichtwohngebäude 2019 nach Gebäudeart und verwendeter Energie zur Heizung
(Primär und Sekundär) </t>
  </si>
  <si>
    <t>8. Baugenehmigungen für Wohngebäude 2019 nach Gebäudeart und verwendeter primärer Energie
zur Warmwasserbereitung</t>
  </si>
  <si>
    <t>9. Baugenehmigungen für Nichtwohngebäude 2019 nach Gebäudeart und verwendeter primärer Energie
zur Warmwasserbereitung</t>
  </si>
  <si>
    <t>10. Bauüberhang im Wohn- und Nichtwohnbau am 31.12.2019 nach Genehmigungszeiträumen und Bauzustand</t>
  </si>
  <si>
    <t>11. Bauüberhang im Wohnbau am 31.12.2019 nach Bauzustand,</t>
  </si>
  <si>
    <t>12. Bauüberhang im Nichtwohnbau am 31.12.2019 nach Bauzustand,</t>
  </si>
  <si>
    <t xml:space="preserve"> 31.12.2019 nach Kreisen</t>
  </si>
  <si>
    <t>X</t>
  </si>
  <si>
    <t xml:space="preserve"> 2019 nach Gebäudearten und Bauherren</t>
  </si>
  <si>
    <t>15. Fertig gestellte Wohn- und Nichtwohngebäude insgesamt 2019 nach Kreisen</t>
  </si>
  <si>
    <t>16. Fertig gestellte Wohn- und Nichtwohngebäude 2019 nach Kreisen</t>
  </si>
  <si>
    <t>17. Fertig gestellte Wohngebäude 2019 nach Kreisen</t>
  </si>
  <si>
    <t>18. Abwicklungsdauer der fertig gestellten neu gebauten Wohngebäude 2019</t>
  </si>
  <si>
    <t>19. Baufertigstellungen für Wohngebäude 2019 nach Gebäudeart, primärer Heizenergie, Art der Beheizung und Baustoff</t>
  </si>
  <si>
    <t>Noch: 19. Baufertigstellungen für Wohngebäude 2019 nach Gebäudeart, primärer Heizenergie, Art der Beheizung und Baustoff</t>
  </si>
  <si>
    <t>20. Abgang von Gebäuden 2019 nach Gebäudearten, Eigentümern und Baujahren</t>
  </si>
  <si>
    <r>
      <t xml:space="preserve">Wohngebäude zusammen </t>
    </r>
    <r>
      <rPr>
        <b/>
        <vertAlign val="superscript"/>
        <sz val="9"/>
        <rFont val="Source Sans Pro"/>
        <family val="2"/>
      </rPr>
      <t>1)</t>
    </r>
  </si>
  <si>
    <t>21. Abgang von Gebäuden 2019 nach Kreisen</t>
  </si>
  <si>
    <t>22. Abgang von Gebäuden 2019 nach Kreisen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</si>
  <si>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</si>
  <si>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</si>
  <si>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</si>
  <si>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</si>
  <si>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</si>
  <si>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</si>
  <si>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</si>
  <si>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</si>
  <si>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</si>
  <si>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</si>
  <si>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</si>
  <si>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</si>
  <si>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</si>
  <si>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</si>
  <si>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</si>
  <si>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</si>
  <si>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</si>
  <si>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</si>
  <si>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</si>
  <si>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</si>
  <si>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</si>
  <si>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</si>
  <si>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</si>
  <si>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</si>
  <si>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</si>
  <si>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</si>
  <si>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</si>
  <si>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</si>
  <si>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</si>
  <si>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</si>
  <si>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</si>
  <si>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</si>
  <si>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</si>
  <si>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</si>
  <si>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2019</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</si>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</sst>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 ##0\ ;@\ "/>
    <numFmt numFmtId="181" formatCode="#\ ###\ ###\ ##0\ \ ;@\ \ "/>
    <numFmt numFmtId="182" formatCode="#\ ###\ ###_m"/>
    <numFmt numFmtId="183" formatCode="#\ ###\ ###_m_i"/>
    <numFmt numFmtId="184" formatCode="0\ \ "/>
    <numFmt numFmtId="185" formatCode="[$-407]\ mmmm\ yyyy;@"/>
    <numFmt numFmtId="186" formatCode="#\ ###\ ###\ ##0\ \ ;[Red]\-\ #\ ###\ ###\ ##0\ \ "/>
    <numFmt numFmtId="187" formatCode="#\ ###\ \ \ ;@\ \ \ "/>
    <numFmt numFmtId="188" formatCode="#\ ##0"/>
    <numFmt numFmtId="189" formatCode="#\ ##0\ \ \ "/>
    <numFmt numFmtId="190" formatCode="0.0"/>
    <numFmt numFmtId="191" formatCode="\ \ @"/>
    <numFmt numFmtId="192" formatCode="\ \ \ \ @"/>
    <numFmt numFmtId="193" formatCode="#\ ###\ ##0\ ;[Red]\-#\ ###\ ##0\ ;@\ "/>
    <numFmt numFmtId="194" formatCode="#0\ \ "/>
    <numFmt numFmtId="195" formatCode="#0\ "/>
    <numFmt numFmtId="196" formatCode="#\ ###;\ 0.0%"/>
    <numFmt numFmtId="197" formatCode="#\ ##0\ \ ;[Red]\-\ #\ ##0\ \ ;@\ \ "/>
    <numFmt numFmtId="198" formatCode="#\ ###\ ##0;[Red]\-#\ ###\ ##0"/>
    <numFmt numFmtId="199" formatCode="#\ ###\ ##0\ ;[Red]\-?#\ ###\ ##0\ ;@\ "/>
    <numFmt numFmtId="200" formatCode="#\ ##0\ \ ;[Red]\-\ ?#\ ##0\ \ ;@\ \ "/>
    <numFmt numFmtId="201" formatCode="#\ ##0\ \ ;\-\ #\ ##0\ \ ;@\ \ "/>
    <numFmt numFmtId="202" formatCode="0.0\ %"/>
    <numFmt numFmtId="203" formatCode="0\ \ \ \ "/>
    <numFmt numFmtId="204" formatCode="0.0%"/>
    <numFmt numFmtId="205" formatCode="#\ ###\ ##0;\-#\ ###\ ##0"/>
    <numFmt numFmtId="206" formatCode="#\ ###\ ##0\ ;\-#\ ###\ ##0\ ;@\ "/>
  </numFmts>
  <fonts count="47" x14ac:knownFonts="1">
    <font>
      <sz val="8"/>
      <name val="Helvetica"/>
    </font>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sz val="10"/>
      <name val="Arial"/>
      <family val="2"/>
    </font>
    <font>
      <sz val="9"/>
      <name val="Arial"/>
      <family val="2"/>
    </font>
    <font>
      <sz val="8"/>
      <name val="Arial"/>
      <family val="2"/>
    </font>
    <font>
      <sz val="10"/>
      <name val="Helvetica"/>
      <family val="2"/>
    </font>
    <font>
      <b/>
      <sz val="8"/>
      <name val="Arial"/>
      <family val="2"/>
    </font>
    <font>
      <sz val="8"/>
      <color indexed="81"/>
      <name val="Tahoma"/>
      <family val="2"/>
    </font>
    <font>
      <b/>
      <sz val="8"/>
      <color indexed="81"/>
      <name val="Tahoma"/>
      <family val="2"/>
    </font>
    <font>
      <sz val="10"/>
      <name val="MS Sans Serif"/>
      <family val="2"/>
    </font>
    <font>
      <vertAlign val="superscript"/>
      <sz val="8"/>
      <name val="Arial"/>
      <family val="2"/>
    </font>
    <font>
      <sz val="8"/>
      <color indexed="10"/>
      <name val="Arial"/>
      <family val="2"/>
    </font>
    <font>
      <b/>
      <sz val="10"/>
      <color indexed="81"/>
      <name val="Tahoma"/>
      <family val="2"/>
    </font>
    <font>
      <sz val="10"/>
      <color indexed="81"/>
      <name val="Tahoma"/>
      <family val="2"/>
    </font>
    <font>
      <b/>
      <sz val="11"/>
      <color rgb="FFC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10"/>
      <color rgb="FFFF0000"/>
      <name val="Arial"/>
      <family val="2"/>
    </font>
    <font>
      <b/>
      <sz val="10"/>
      <name val="Arial"/>
      <family val="2"/>
    </font>
    <font>
      <sz val="8"/>
      <name val="Source Sans Pro"/>
      <family val="2"/>
    </font>
    <font>
      <b/>
      <sz val="9"/>
      <name val="Source Sans Pro"/>
      <family val="2"/>
    </font>
    <font>
      <sz val="9"/>
      <name val="Source Sans Pro"/>
      <family val="2"/>
    </font>
    <font>
      <sz val="9"/>
      <color rgb="FF000000"/>
      <name val="Source Sans Pro"/>
      <family val="2"/>
    </font>
    <font>
      <b/>
      <sz val="9"/>
      <color rgb="FF000000"/>
      <name val="Source Sans Pro"/>
      <family val="2"/>
    </font>
    <font>
      <b/>
      <sz val="8"/>
      <name val="Source Sans Pro"/>
      <family val="2"/>
    </font>
    <font>
      <vertAlign val="superscript"/>
      <sz val="9"/>
      <name val="Source Sans Pro"/>
      <family val="2"/>
    </font>
    <font>
      <sz val="9"/>
      <color theme="1"/>
      <name val="Source Sans Pro"/>
      <family val="2"/>
    </font>
    <font>
      <sz val="8"/>
      <color theme="1"/>
      <name val="Source Sans Pro"/>
      <family val="2"/>
    </font>
    <font>
      <sz val="9.5"/>
      <color theme="1"/>
      <name val="Source Sans Pro"/>
      <family val="2"/>
    </font>
    <font>
      <b/>
      <vertAlign val="superscript"/>
      <sz val="9"/>
      <name val="Source Sans Pro"/>
      <family val="2"/>
    </font>
    <font>
      <b/>
      <sz val="12"/>
      <name val="Arial"/>
      <family val="2"/>
    </font>
    <font>
      <sz val="11"/>
      <name val="Arial"/>
      <family val="2"/>
    </font>
    <font>
      <b/>
      <sz val="11"/>
      <name val="Arial"/>
      <family val="2"/>
    </font>
  </fonts>
  <fills count="10">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69">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9">
    <xf numFmtId="0" fontId="0" fillId="0" borderId="0"/>
    <xf numFmtId="178" fontId="10" fillId="0" borderId="0" applyFont="0" applyFill="0" applyBorder="0" applyAlignment="0" applyProtection="0"/>
    <xf numFmtId="0" fontId="9" fillId="0" borderId="0"/>
    <xf numFmtId="0" fontId="7" fillId="0" borderId="0"/>
    <xf numFmtId="0" fontId="10" fillId="0" borderId="0"/>
    <xf numFmtId="0" fontId="7" fillId="0" borderId="0"/>
    <xf numFmtId="0" fontId="7" fillId="0" borderId="0"/>
    <xf numFmtId="0" fontId="16" fillId="0" borderId="0"/>
    <xf numFmtId="0" fontId="20" fillId="0" borderId="0"/>
    <xf numFmtId="0" fontId="13" fillId="0" borderId="0" applyFont="0"/>
    <xf numFmtId="0" fontId="13" fillId="0" borderId="0" applyFont="0"/>
    <xf numFmtId="0" fontId="13" fillId="0" borderId="0"/>
    <xf numFmtId="0" fontId="13" fillId="0" borderId="0" applyFont="0"/>
    <xf numFmtId="0" fontId="20" fillId="0" borderId="0"/>
    <xf numFmtId="0" fontId="13" fillId="0" borderId="0"/>
    <xf numFmtId="0" fontId="13" fillId="0" borderId="0"/>
    <xf numFmtId="0" fontId="13" fillId="0" borderId="0" applyFont="0"/>
    <xf numFmtId="0" fontId="13" fillId="0" borderId="0" applyFont="0"/>
    <xf numFmtId="0" fontId="15" fillId="0" borderId="0"/>
    <xf numFmtId="0" fontId="6" fillId="0" borderId="0"/>
    <xf numFmtId="0" fontId="11" fillId="0" borderId="0"/>
    <xf numFmtId="0" fontId="7" fillId="0" borderId="0"/>
    <xf numFmtId="0" fontId="6" fillId="0" borderId="0"/>
    <xf numFmtId="0" fontId="11" fillId="0" borderId="0"/>
    <xf numFmtId="0" fontId="11" fillId="0" borderId="0"/>
    <xf numFmtId="0" fontId="6" fillId="0" borderId="0"/>
    <xf numFmtId="0" fontId="9" fillId="0" borderId="0"/>
    <xf numFmtId="0" fontId="6" fillId="0" borderId="0" applyFont="0"/>
    <xf numFmtId="0" fontId="5" fillId="0" borderId="0"/>
    <xf numFmtId="0" fontId="4" fillId="0" borderId="0"/>
    <xf numFmtId="0" fontId="7" fillId="0" borderId="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 fillId="0" borderId="0"/>
    <xf numFmtId="0" fontId="2" fillId="0" borderId="0"/>
    <xf numFmtId="0" fontId="6" fillId="0" borderId="0"/>
    <xf numFmtId="0" fontId="1" fillId="0" borderId="0"/>
    <xf numFmtId="0" fontId="1" fillId="0" borderId="0"/>
  </cellStyleXfs>
  <cellXfs count="783">
    <xf numFmtId="0" fontId="0" fillId="0" borderId="0" xfId="0"/>
    <xf numFmtId="0" fontId="15" fillId="0" borderId="0" xfId="18"/>
    <xf numFmtId="0" fontId="8" fillId="0" borderId="0" xfId="18" applyFont="1"/>
    <xf numFmtId="1" fontId="8" fillId="0" borderId="0" xfId="18" applyNumberFormat="1" applyFont="1" applyBorder="1"/>
    <xf numFmtId="1" fontId="8" fillId="0" borderId="0" xfId="18" applyNumberFormat="1" applyFont="1"/>
    <xf numFmtId="0" fontId="11" fillId="0" borderId="0" xfId="20"/>
    <xf numFmtId="1" fontId="8" fillId="0" borderId="0" xfId="20" applyNumberFormat="1" applyFont="1" applyBorder="1"/>
    <xf numFmtId="1" fontId="8" fillId="0" borderId="0" xfId="20" applyNumberFormat="1" applyFont="1"/>
    <xf numFmtId="0" fontId="11" fillId="0" borderId="0" xfId="20" applyFont="1"/>
    <xf numFmtId="0" fontId="17" fillId="0" borderId="1" xfId="0" applyFont="1" applyBorder="1"/>
    <xf numFmtId="0" fontId="11" fillId="0" borderId="0" xfId="22" applyFont="1"/>
    <xf numFmtId="49" fontId="11" fillId="0" borderId="0" xfId="22" applyNumberFormat="1" applyFont="1"/>
    <xf numFmtId="0" fontId="11" fillId="0" borderId="0" xfId="22" applyFont="1" applyBorder="1"/>
    <xf numFmtId="2" fontId="11" fillId="0" borderId="0" xfId="22" applyNumberFormat="1" applyFont="1" applyBorder="1" applyAlignment="1">
      <alignment wrapText="1"/>
    </xf>
    <xf numFmtId="0" fontId="11" fillId="0" borderId="0" xfId="22" applyFont="1" applyAlignment="1">
      <alignment wrapText="1"/>
    </xf>
    <xf numFmtId="0" fontId="11" fillId="0" borderId="0" xfId="22" applyFont="1" applyBorder="1" applyAlignment="1">
      <alignment wrapText="1"/>
    </xf>
    <xf numFmtId="2" fontId="11" fillId="0" borderId="51" xfId="22" applyNumberFormat="1" applyFont="1" applyBorder="1" applyAlignment="1">
      <alignment horizontal="center" wrapText="1"/>
    </xf>
    <xf numFmtId="190" fontId="11" fillId="0" borderId="50" xfId="22" applyNumberFormat="1" applyFont="1" applyBorder="1" applyAlignment="1">
      <alignment horizontal="center" wrapText="1"/>
    </xf>
    <xf numFmtId="0" fontId="11" fillId="0" borderId="53" xfId="22" applyFont="1" applyBorder="1" applyAlignment="1">
      <alignment horizontal="center" vertical="center" wrapText="1"/>
    </xf>
    <xf numFmtId="190" fontId="11" fillId="3" borderId="50" xfId="22" applyNumberFormat="1" applyFont="1" applyFill="1" applyBorder="1" applyAlignment="1">
      <alignment horizontal="center" wrapText="1"/>
    </xf>
    <xf numFmtId="49" fontId="11" fillId="0" borderId="54" xfId="22" applyNumberFormat="1" applyFont="1" applyBorder="1" applyAlignment="1">
      <alignment horizontal="center" vertical="center"/>
    </xf>
    <xf numFmtId="0" fontId="11" fillId="0" borderId="56" xfId="22" applyFont="1" applyBorder="1" applyAlignment="1">
      <alignment horizontal="center" vertical="center" wrapText="1"/>
    </xf>
    <xf numFmtId="0" fontId="11" fillId="0" borderId="57" xfId="22" applyFont="1" applyBorder="1" applyAlignment="1">
      <alignment horizontal="center" vertical="center" wrapText="1"/>
    </xf>
    <xf numFmtId="0" fontId="11" fillId="0" borderId="58" xfId="22" applyFont="1" applyBorder="1" applyAlignment="1">
      <alignment horizontal="center" vertical="center" wrapText="1"/>
    </xf>
    <xf numFmtId="49" fontId="11" fillId="0" borderId="62" xfId="22" applyNumberFormat="1" applyFont="1" applyBorder="1" applyAlignment="1">
      <alignment vertical="center"/>
    </xf>
    <xf numFmtId="49" fontId="11" fillId="0" borderId="65" xfId="22" applyNumberFormat="1" applyFont="1" applyBorder="1" applyAlignment="1">
      <alignment vertical="center"/>
    </xf>
    <xf numFmtId="0" fontId="11" fillId="0" borderId="0" xfId="18" applyFont="1"/>
    <xf numFmtId="0" fontId="11" fillId="0" borderId="0" xfId="0" applyFont="1"/>
    <xf numFmtId="0" fontId="11" fillId="0" borderId="1" xfId="11" applyFont="1" applyBorder="1" applyAlignment="1">
      <alignment vertical="center"/>
    </xf>
    <xf numFmtId="0" fontId="11" fillId="0" borderId="55" xfId="22" applyFont="1" applyBorder="1" applyAlignment="1">
      <alignment vertical="center" wrapText="1"/>
    </xf>
    <xf numFmtId="172" fontId="12" fillId="0" borderId="1" xfId="2" applyNumberFormat="1" applyFont="1" applyBorder="1"/>
    <xf numFmtId="1" fontId="12" fillId="0" borderId="0" xfId="12" applyNumberFormat="1" applyFont="1" applyAlignment="1">
      <alignment horizontal="left" vertical="top"/>
    </xf>
    <xf numFmtId="1" fontId="12" fillId="0" borderId="0" xfId="12" applyNumberFormat="1" applyFont="1" applyAlignment="1">
      <alignment horizontal="centerContinuous" vertical="top"/>
    </xf>
    <xf numFmtId="0" fontId="12" fillId="0" borderId="0" xfId="12" applyFont="1" applyAlignment="1">
      <alignment vertical="top"/>
    </xf>
    <xf numFmtId="0" fontId="12" fillId="0" borderId="0" xfId="12" applyFont="1" applyAlignment="1">
      <alignment horizontal="right" vertical="top"/>
    </xf>
    <xf numFmtId="0" fontId="12" fillId="0" borderId="0" xfId="12" applyFont="1" applyAlignment="1">
      <alignment horizontal="centerContinuous" vertical="top"/>
    </xf>
    <xf numFmtId="1" fontId="12" fillId="0" borderId="0" xfId="12" applyNumberFormat="1" applyFont="1" applyAlignment="1">
      <alignment horizontal="right" vertical="top"/>
    </xf>
    <xf numFmtId="49" fontId="12" fillId="0" borderId="0" xfId="12" applyNumberFormat="1" applyFont="1" applyAlignment="1">
      <alignment horizontal="left" vertical="top"/>
    </xf>
    <xf numFmtId="0" fontId="11" fillId="0" borderId="1" xfId="12" applyFont="1" applyBorder="1"/>
    <xf numFmtId="0" fontId="12" fillId="0" borderId="1" xfId="12" applyFont="1" applyBorder="1"/>
    <xf numFmtId="49" fontId="11" fillId="0" borderId="1" xfId="0" applyNumberFormat="1" applyFont="1" applyFill="1" applyBorder="1" applyAlignment="1">
      <alignment horizontal="left" vertical="center" wrapText="1"/>
    </xf>
    <xf numFmtId="0" fontId="12" fillId="0" borderId="1" xfId="11" applyFont="1" applyBorder="1" applyAlignment="1">
      <alignment vertical="center"/>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wrapText="1"/>
    </xf>
    <xf numFmtId="0" fontId="11" fillId="0" borderId="0" xfId="11" applyFont="1" applyBorder="1" applyAlignment="1">
      <alignment vertical="center"/>
    </xf>
    <xf numFmtId="193" fontId="11" fillId="0" borderId="0" xfId="27" applyNumberFormat="1" applyFont="1" applyAlignment="1">
      <alignment horizontal="right"/>
    </xf>
    <xf numFmtId="193" fontId="12" fillId="0" borderId="0" xfId="27" applyNumberFormat="1" applyFont="1" applyAlignment="1">
      <alignment horizontal="right"/>
    </xf>
    <xf numFmtId="0" fontId="15" fillId="5" borderId="0" xfId="18" applyFill="1"/>
    <xf numFmtId="0" fontId="11" fillId="5" borderId="0" xfId="20" applyFill="1"/>
    <xf numFmtId="0" fontId="15" fillId="4" borderId="0" xfId="18" applyFill="1"/>
    <xf numFmtId="0" fontId="15" fillId="5" borderId="0" xfId="18" applyFill="1" applyAlignment="1">
      <alignment horizontal="center"/>
    </xf>
    <xf numFmtId="0" fontId="11" fillId="4" borderId="0" xfId="18" applyFont="1" applyFill="1" applyAlignment="1">
      <alignment horizontal="center"/>
    </xf>
    <xf numFmtId="196" fontId="15" fillId="0" borderId="0" xfId="18" applyNumberFormat="1"/>
    <xf numFmtId="0" fontId="11" fillId="0" borderId="0" xfId="0" applyFont="1" applyAlignment="1">
      <alignment horizontal="center"/>
    </xf>
    <xf numFmtId="49" fontId="11" fillId="0" borderId="0" xfId="0" applyNumberFormat="1" applyFont="1" applyFill="1" applyBorder="1" applyAlignment="1">
      <alignment horizontal="center" vertical="center" wrapText="1"/>
    </xf>
    <xf numFmtId="0" fontId="11" fillId="0" borderId="1" xfId="11" applyFont="1" applyBorder="1" applyAlignment="1">
      <alignment vertical="center" wrapText="1"/>
    </xf>
    <xf numFmtId="0" fontId="11" fillId="0" borderId="33" xfId="11" applyFont="1" applyBorder="1" applyAlignment="1">
      <alignment horizontal="center" vertical="center" wrapText="1"/>
    </xf>
    <xf numFmtId="0" fontId="17" fillId="0" borderId="1" xfId="0" applyFont="1" applyBorder="1" applyAlignment="1"/>
    <xf numFmtId="0" fontId="11" fillId="0" borderId="45" xfId="0" applyFont="1" applyBorder="1" applyAlignment="1">
      <alignment horizontal="center" vertical="center"/>
    </xf>
    <xf numFmtId="190" fontId="15" fillId="0" borderId="0" xfId="18" applyNumberFormat="1"/>
    <xf numFmtId="196" fontId="11" fillId="0" borderId="0" xfId="20" applyNumberFormat="1"/>
    <xf numFmtId="190" fontId="11" fillId="0" borderId="0" xfId="20" applyNumberFormat="1"/>
    <xf numFmtId="0" fontId="11" fillId="0" borderId="0" xfId="20" applyAlignment="1">
      <alignment horizontal="center"/>
    </xf>
    <xf numFmtId="0" fontId="0" fillId="0" borderId="1" xfId="0" applyBorder="1" applyAlignment="1"/>
    <xf numFmtId="0" fontId="27" fillId="6" borderId="0" xfId="31"/>
    <xf numFmtId="0" fontId="3" fillId="0" borderId="0" xfId="34"/>
    <xf numFmtId="0" fontId="26" fillId="0" borderId="0" xfId="34" applyFont="1"/>
    <xf numFmtId="0" fontId="30" fillId="0" borderId="0" xfId="34" applyFont="1" applyAlignment="1">
      <alignment horizontal="left" indent="1"/>
    </xf>
    <xf numFmtId="190" fontId="3" fillId="0" borderId="0" xfId="34" applyNumberFormat="1"/>
    <xf numFmtId="190" fontId="26" fillId="0" borderId="0" xfId="34" applyNumberFormat="1" applyFont="1"/>
    <xf numFmtId="204" fontId="3" fillId="0" borderId="0" xfId="34" applyNumberFormat="1"/>
    <xf numFmtId="204" fontId="29" fillId="8" borderId="0" xfId="33" applyNumberFormat="1"/>
    <xf numFmtId="202" fontId="29" fillId="8" borderId="0" xfId="33" applyNumberFormat="1"/>
    <xf numFmtId="0" fontId="27" fillId="6" borderId="0" xfId="31" applyAlignment="1">
      <alignment wrapText="1"/>
    </xf>
    <xf numFmtId="0" fontId="27" fillId="6" borderId="0" xfId="31" quotePrefix="1" applyAlignment="1">
      <alignment horizontal="left" indent="1"/>
    </xf>
    <xf numFmtId="0" fontId="27" fillId="6" borderId="0" xfId="31" applyAlignment="1">
      <alignment horizontal="left" indent="1"/>
    </xf>
    <xf numFmtId="0" fontId="28" fillId="7" borderId="0" xfId="32" applyAlignment="1">
      <alignment horizontal="left" indent="1"/>
    </xf>
    <xf numFmtId="0" fontId="28" fillId="7" borderId="0" xfId="32"/>
    <xf numFmtId="185" fontId="12" fillId="0" borderId="0" xfId="12" applyNumberFormat="1" applyFont="1" applyAlignment="1">
      <alignment horizontal="left" vertical="top"/>
    </xf>
    <xf numFmtId="0" fontId="11" fillId="0" borderId="1" xfId="10" applyFont="1" applyBorder="1" applyAlignment="1">
      <alignment horizontal="center" vertical="center" wrapText="1"/>
    </xf>
    <xf numFmtId="193" fontId="12" fillId="9" borderId="0" xfId="27" applyNumberFormat="1" applyFont="1" applyFill="1" applyAlignment="1">
      <alignment horizontal="right"/>
    </xf>
    <xf numFmtId="0" fontId="6" fillId="0" borderId="0" xfId="0" applyFont="1"/>
    <xf numFmtId="188" fontId="31" fillId="0" borderId="0" xfId="0" applyNumberFormat="1" applyFont="1" applyFill="1" applyAlignment="1">
      <alignment horizontal="right" vertical="center" wrapText="1"/>
    </xf>
    <xf numFmtId="0" fontId="6" fillId="0" borderId="0" xfId="0" applyFont="1" applyFill="1"/>
    <xf numFmtId="188" fontId="6" fillId="0" borderId="0" xfId="0" applyNumberFormat="1" applyFont="1" applyFill="1" applyAlignment="1">
      <alignment horizontal="right" vertical="center" wrapText="1"/>
    </xf>
    <xf numFmtId="49" fontId="6" fillId="0" borderId="49" xfId="0" applyNumberFormat="1" applyFont="1" applyFill="1" applyBorder="1" applyAlignment="1">
      <alignment horizontal="left" vertical="center" wrapText="1"/>
    </xf>
    <xf numFmtId="0" fontId="6" fillId="0" borderId="0" xfId="0" applyFont="1" applyBorder="1" applyAlignment="1"/>
    <xf numFmtId="0" fontId="6" fillId="9" borderId="0" xfId="0" applyFont="1" applyFill="1" applyAlignment="1">
      <alignment horizontal="center" vertical="center"/>
    </xf>
    <xf numFmtId="0" fontId="6" fillId="0" borderId="0" xfId="0" applyFont="1" applyFill="1" applyAlignment="1">
      <alignment horizontal="right"/>
    </xf>
    <xf numFmtId="0" fontId="6" fillId="0" borderId="0" xfId="0" applyFont="1" applyAlignment="1">
      <alignment horizontal="center" vertical="center"/>
    </xf>
    <xf numFmtId="0" fontId="31" fillId="0" borderId="0" xfId="0" applyFont="1"/>
    <xf numFmtId="0" fontId="31" fillId="0" borderId="0" xfId="0" applyFont="1" applyFill="1" applyBorder="1"/>
    <xf numFmtId="188" fontId="31" fillId="0" borderId="0" xfId="0" applyNumberFormat="1" applyFont="1"/>
    <xf numFmtId="188" fontId="31" fillId="0" borderId="0" xfId="0" applyNumberFormat="1" applyFont="1" applyFill="1" applyBorder="1" applyAlignment="1">
      <alignment horizontal="right" vertical="center" wrapText="1"/>
    </xf>
    <xf numFmtId="0" fontId="6" fillId="0" borderId="0" xfId="0" applyFont="1" applyAlignment="1">
      <alignment horizontal="right"/>
    </xf>
    <xf numFmtId="0" fontId="6" fillId="0" borderId="1" xfId="30" applyFont="1" applyBorder="1"/>
    <xf numFmtId="0" fontId="32" fillId="0" borderId="0" xfId="0" applyFont="1"/>
    <xf numFmtId="0" fontId="32" fillId="9" borderId="0" xfId="0" applyFont="1" applyFill="1"/>
    <xf numFmtId="0" fontId="11" fillId="0" borderId="0" xfId="30" applyFont="1" applyBorder="1"/>
    <xf numFmtId="0" fontId="32" fillId="0" borderId="0" xfId="0" applyFont="1" applyAlignment="1">
      <alignment horizontal="right"/>
    </xf>
    <xf numFmtId="0" fontId="14" fillId="0" borderId="0" xfId="38" applyFont="1" applyAlignment="1">
      <alignment vertical="top"/>
    </xf>
    <xf numFmtId="0" fontId="1" fillId="0" borderId="0" xfId="38" applyAlignment="1">
      <alignment vertical="top"/>
    </xf>
    <xf numFmtId="0" fontId="33" fillId="0" borderId="0" xfId="21" applyFont="1"/>
    <xf numFmtId="191" fontId="34" fillId="0" borderId="0" xfId="24" applyNumberFormat="1" applyFont="1"/>
    <xf numFmtId="0" fontId="35" fillId="0" borderId="0" xfId="24" applyFont="1"/>
    <xf numFmtId="0" fontId="35" fillId="0" borderId="0" xfId="24" applyFont="1" applyAlignment="1">
      <alignment horizontal="right"/>
    </xf>
    <xf numFmtId="191" fontId="35" fillId="0" borderId="0" xfId="24" applyNumberFormat="1" applyFont="1"/>
    <xf numFmtId="191" fontId="34" fillId="0" borderId="0" xfId="25" applyNumberFormat="1" applyFont="1" applyAlignment="1">
      <alignment horizontal="left"/>
    </xf>
    <xf numFmtId="191" fontId="35" fillId="0" borderId="0" xfId="25" applyNumberFormat="1" applyFont="1" applyAlignment="1">
      <alignment horizontal="left"/>
    </xf>
    <xf numFmtId="191" fontId="35" fillId="0" borderId="0" xfId="19" applyNumberFormat="1" applyFont="1" applyAlignment="1">
      <alignment horizontal="left"/>
    </xf>
    <xf numFmtId="191" fontId="36" fillId="0" borderId="0" xfId="0" applyNumberFormat="1" applyFont="1" applyAlignment="1">
      <alignment horizontal="left" vertical="center" readingOrder="1"/>
    </xf>
    <xf numFmtId="191" fontId="36" fillId="0" borderId="0" xfId="0" applyNumberFormat="1" applyFont="1" applyAlignment="1">
      <alignment horizontal="left" readingOrder="1"/>
    </xf>
    <xf numFmtId="0" fontId="35" fillId="0" borderId="0" xfId="24" applyFont="1" applyAlignment="1">
      <alignment readingOrder="1"/>
    </xf>
    <xf numFmtId="0" fontId="35" fillId="0" borderId="0" xfId="24" applyFont="1" applyAlignment="1">
      <alignment horizontal="right" readingOrder="1"/>
    </xf>
    <xf numFmtId="191" fontId="36" fillId="0" borderId="0" xfId="0" quotePrefix="1" applyNumberFormat="1" applyFont="1" applyAlignment="1">
      <alignment horizontal="left" readingOrder="1"/>
    </xf>
    <xf numFmtId="191" fontId="37" fillId="0" borderId="0" xfId="0" applyNumberFormat="1" applyFont="1" applyAlignment="1">
      <alignment horizontal="left" vertical="center" readingOrder="1"/>
    </xf>
    <xf numFmtId="0" fontId="36" fillId="0" borderId="0" xfId="0" applyFont="1" applyAlignment="1">
      <alignment horizontal="left" vertical="center" readingOrder="1"/>
    </xf>
    <xf numFmtId="0" fontId="34" fillId="0" borderId="0" xfId="26" applyFont="1" applyAlignment="1">
      <alignment horizontal="right"/>
    </xf>
    <xf numFmtId="0" fontId="34" fillId="0" borderId="0" xfId="26" applyFont="1" applyAlignment="1"/>
    <xf numFmtId="0" fontId="35" fillId="0" borderId="0" xfId="24" applyFont="1" applyAlignment="1">
      <alignment horizontal="right" vertical="top"/>
    </xf>
    <xf numFmtId="0" fontId="36" fillId="0" borderId="0" xfId="0" applyFont="1" applyAlignment="1">
      <alignment horizontal="left" readingOrder="1"/>
    </xf>
    <xf numFmtId="1" fontId="34" fillId="0" borderId="0" xfId="27" applyNumberFormat="1" applyFont="1" applyAlignment="1">
      <alignment vertical="center"/>
    </xf>
    <xf numFmtId="192" fontId="34" fillId="0" borderId="0" xfId="27" applyNumberFormat="1" applyFont="1" applyAlignment="1">
      <alignment vertical="top"/>
    </xf>
    <xf numFmtId="1" fontId="34" fillId="0" borderId="0" xfId="27" applyNumberFormat="1" applyFont="1" applyAlignment="1">
      <alignment horizontal="right" vertical="top"/>
    </xf>
    <xf numFmtId="1" fontId="34" fillId="0" borderId="0" xfId="27" applyNumberFormat="1" applyFont="1" applyAlignment="1">
      <alignment vertical="top"/>
    </xf>
    <xf numFmtId="192" fontId="35" fillId="0" borderId="0" xfId="24" applyNumberFormat="1" applyFont="1"/>
    <xf numFmtId="0" fontId="35" fillId="0" borderId="0" xfId="24" quotePrefix="1" applyFont="1" applyAlignment="1">
      <alignment horizontal="center"/>
    </xf>
    <xf numFmtId="49" fontId="35" fillId="0" borderId="0" xfId="24" applyNumberFormat="1" applyFont="1" applyAlignment="1">
      <alignment vertical="top" wrapText="1"/>
    </xf>
    <xf numFmtId="49" fontId="35" fillId="0" borderId="0" xfId="24" applyNumberFormat="1" applyFont="1" applyAlignment="1">
      <alignment wrapText="1"/>
    </xf>
    <xf numFmtId="49" fontId="35" fillId="0" borderId="0" xfId="24" applyNumberFormat="1" applyFont="1"/>
    <xf numFmtId="0" fontId="35" fillId="0" borderId="0" xfId="24" applyFont="1" applyAlignment="1">
      <alignment horizontal="right" vertical="center"/>
    </xf>
    <xf numFmtId="49" fontId="35" fillId="0" borderId="0" xfId="24" applyNumberFormat="1" applyFont="1" applyAlignment="1">
      <alignment vertical="center" wrapText="1"/>
    </xf>
    <xf numFmtId="49" fontId="35" fillId="0" borderId="0" xfId="30" applyNumberFormat="1" applyFont="1" applyAlignment="1">
      <alignment vertical="center" wrapText="1"/>
    </xf>
    <xf numFmtId="0" fontId="38" fillId="0" borderId="0" xfId="30" applyFont="1" applyAlignment="1">
      <alignment vertical="center"/>
    </xf>
    <xf numFmtId="0" fontId="38" fillId="0" borderId="0" xfId="30" applyFont="1" applyAlignment="1">
      <alignment vertical="center" wrapText="1"/>
    </xf>
    <xf numFmtId="0" fontId="33" fillId="0" borderId="0" xfId="30" applyFont="1" applyAlignment="1">
      <alignment vertical="center"/>
    </xf>
    <xf numFmtId="0" fontId="33" fillId="0" borderId="0" xfId="30" applyFont="1" applyAlignment="1">
      <alignment vertical="center" wrapText="1"/>
    </xf>
    <xf numFmtId="0" fontId="34" fillId="0" borderId="0" xfId="24" applyFont="1"/>
    <xf numFmtId="0" fontId="35" fillId="0" borderId="0" xfId="3" applyFont="1"/>
    <xf numFmtId="0" fontId="34" fillId="0" borderId="0" xfId="3" applyFont="1" applyAlignment="1">
      <alignment horizontal="right"/>
    </xf>
    <xf numFmtId="0" fontId="34" fillId="0" borderId="0" xfId="3" applyFont="1" applyAlignment="1">
      <alignment horizontal="left"/>
    </xf>
    <xf numFmtId="0" fontId="35" fillId="0" borderId="0" xfId="3" applyFont="1" applyAlignment="1">
      <alignment horizontal="centerContinuous"/>
    </xf>
    <xf numFmtId="0" fontId="35" fillId="0" borderId="2" xfId="3" applyFont="1" applyBorder="1" applyAlignment="1">
      <alignment horizontal="centerContinuous"/>
    </xf>
    <xf numFmtId="0" fontId="35" fillId="0" borderId="10" xfId="3" applyFont="1" applyBorder="1" applyAlignment="1">
      <alignment horizontal="centerContinuous"/>
    </xf>
    <xf numFmtId="0" fontId="35" fillId="0" borderId="9" xfId="3" applyFont="1" applyBorder="1" applyAlignment="1">
      <alignment horizontal="centerContinuous"/>
    </xf>
    <xf numFmtId="0" fontId="35" fillId="0" borderId="8" xfId="3" applyFont="1" applyBorder="1" applyAlignment="1">
      <alignment horizontal="centerContinuous"/>
    </xf>
    <xf numFmtId="0" fontId="35" fillId="0" borderId="6" xfId="3" applyFont="1" applyBorder="1" applyAlignment="1">
      <alignment horizontal="center"/>
    </xf>
    <xf numFmtId="0" fontId="35" fillId="0" borderId="1" xfId="3" applyFont="1" applyBorder="1"/>
    <xf numFmtId="0" fontId="35" fillId="0" borderId="0" xfId="3" applyFont="1" applyBorder="1" applyAlignment="1">
      <alignment horizontal="centerContinuous"/>
    </xf>
    <xf numFmtId="0" fontId="35" fillId="0" borderId="11" xfId="3" applyFont="1" applyBorder="1" applyAlignment="1">
      <alignment horizontal="centerContinuous"/>
    </xf>
    <xf numFmtId="0" fontId="35" fillId="0" borderId="0" xfId="3" applyFont="1" applyBorder="1"/>
    <xf numFmtId="164" fontId="35" fillId="0" borderId="6" xfId="3" applyNumberFormat="1" applyFont="1" applyBorder="1" applyAlignment="1">
      <alignment horizontal="right"/>
    </xf>
    <xf numFmtId="49" fontId="34" fillId="0" borderId="1" xfId="2" applyNumberFormat="1" applyFont="1" applyBorder="1"/>
    <xf numFmtId="175" fontId="34" fillId="0" borderId="0" xfId="3" applyNumberFormat="1" applyFont="1" applyAlignment="1">
      <alignment horizontal="right"/>
    </xf>
    <xf numFmtId="175" fontId="34" fillId="0" borderId="6" xfId="3" applyNumberFormat="1" applyFont="1" applyBorder="1" applyAlignment="1">
      <alignment horizontal="right"/>
    </xf>
    <xf numFmtId="194" fontId="35" fillId="0" borderId="0" xfId="3" applyNumberFormat="1" applyFont="1"/>
    <xf numFmtId="167" fontId="34" fillId="0" borderId="0" xfId="0" applyNumberFormat="1" applyFont="1" applyAlignment="1">
      <alignment horizontal="right"/>
    </xf>
    <xf numFmtId="194" fontId="35" fillId="0" borderId="0" xfId="3" applyNumberFormat="1" applyFont="1" applyBorder="1" applyAlignment="1">
      <alignment horizontal="right"/>
    </xf>
    <xf numFmtId="167" fontId="34" fillId="0" borderId="0" xfId="3" applyNumberFormat="1" applyFont="1" applyAlignment="1">
      <alignment horizontal="right"/>
    </xf>
    <xf numFmtId="172" fontId="34" fillId="0" borderId="1" xfId="2" applyNumberFormat="1" applyFont="1" applyBorder="1"/>
    <xf numFmtId="194" fontId="35" fillId="0" borderId="0" xfId="3" applyNumberFormat="1" applyFont="1" applyBorder="1"/>
    <xf numFmtId="0" fontId="35" fillId="0" borderId="1" xfId="2" applyFont="1" applyBorder="1"/>
    <xf numFmtId="175" fontId="35" fillId="0" borderId="0" xfId="3" applyNumberFormat="1" applyFont="1" applyAlignment="1">
      <alignment horizontal="right"/>
    </xf>
    <xf numFmtId="175" fontId="35" fillId="0" borderId="6" xfId="3" applyNumberFormat="1" applyFont="1" applyBorder="1" applyAlignment="1">
      <alignment horizontal="right"/>
    </xf>
    <xf numFmtId="0" fontId="35" fillId="0" borderId="6" xfId="3" applyFont="1" applyBorder="1"/>
    <xf numFmtId="167" fontId="35" fillId="0" borderId="0" xfId="3" applyNumberFormat="1" applyFont="1" applyAlignment="1">
      <alignment horizontal="right"/>
    </xf>
    <xf numFmtId="164" fontId="34" fillId="0" borderId="6" xfId="3" applyNumberFormat="1" applyFont="1" applyBorder="1" applyAlignment="1">
      <alignment horizontal="right"/>
    </xf>
    <xf numFmtId="0" fontId="34" fillId="0" borderId="1" xfId="2" applyFont="1" applyBorder="1"/>
    <xf numFmtId="194" fontId="34" fillId="0" borderId="0" xfId="3" applyNumberFormat="1" applyFont="1"/>
    <xf numFmtId="0" fontId="34" fillId="0" borderId="0" xfId="3" applyFont="1"/>
    <xf numFmtId="170" fontId="35" fillId="0" borderId="0" xfId="3" applyNumberFormat="1" applyFont="1" applyBorder="1" applyAlignment="1">
      <alignment horizontal="right"/>
    </xf>
    <xf numFmtId="0" fontId="35" fillId="0" borderId="0" xfId="2" applyFont="1" applyBorder="1"/>
    <xf numFmtId="0" fontId="35" fillId="0" borderId="0" xfId="4" applyFont="1" applyAlignment="1">
      <alignment horizontal="right"/>
    </xf>
    <xf numFmtId="169" fontId="35" fillId="0" borderId="0" xfId="3" applyNumberFormat="1" applyFont="1" applyBorder="1" applyAlignment="1">
      <alignment horizontal="right"/>
    </xf>
    <xf numFmtId="168" fontId="35" fillId="0" borderId="0" xfId="3" applyNumberFormat="1" applyFont="1"/>
    <xf numFmtId="0" fontId="34" fillId="0" borderId="0" xfId="4" applyFont="1" applyAlignment="1">
      <alignment horizontal="right"/>
    </xf>
    <xf numFmtId="166" fontId="35" fillId="0" borderId="0" xfId="6" applyNumberFormat="1" applyFont="1"/>
    <xf numFmtId="0" fontId="34" fillId="0" borderId="0" xfId="0" applyFont="1" applyAlignment="1">
      <alignment horizontal="right"/>
    </xf>
    <xf numFmtId="166" fontId="34" fillId="0" borderId="0" xfId="6" applyNumberFormat="1" applyFont="1" applyAlignment="1">
      <alignment horizontal="left"/>
    </xf>
    <xf numFmtId="0" fontId="35" fillId="0" borderId="0" xfId="0" applyFont="1"/>
    <xf numFmtId="166" fontId="35" fillId="0" borderId="0" xfId="6" applyNumberFormat="1" applyFont="1" applyAlignment="1">
      <alignment horizontal="centerContinuous"/>
    </xf>
    <xf numFmtId="166" fontId="35" fillId="0" borderId="0" xfId="6" applyNumberFormat="1" applyFont="1" applyAlignment="1"/>
    <xf numFmtId="166" fontId="34" fillId="0" borderId="0" xfId="6" applyNumberFormat="1" applyFont="1" applyAlignment="1">
      <alignment horizontal="centerContinuous"/>
    </xf>
    <xf numFmtId="166" fontId="35" fillId="0" borderId="3" xfId="5" applyNumberFormat="1" applyFont="1" applyBorder="1" applyAlignment="1">
      <alignment horizontal="centerContinuous" vertical="center"/>
    </xf>
    <xf numFmtId="166" fontId="35" fillId="0" borderId="2" xfId="5" applyNumberFormat="1" applyFont="1" applyBorder="1" applyAlignment="1">
      <alignment horizontal="centerContinuous" vertical="center"/>
    </xf>
    <xf numFmtId="166" fontId="35" fillId="0" borderId="3" xfId="5" applyNumberFormat="1" applyFont="1" applyBorder="1" applyAlignment="1">
      <alignment horizontal="center" vertical="center"/>
    </xf>
    <xf numFmtId="166" fontId="35" fillId="0" borderId="2" xfId="5" applyNumberFormat="1" applyFont="1" applyBorder="1" applyAlignment="1">
      <alignment horizontal="center" vertical="center"/>
    </xf>
    <xf numFmtId="166" fontId="35" fillId="0" borderId="6" xfId="6" applyNumberFormat="1" applyFont="1" applyBorder="1"/>
    <xf numFmtId="166" fontId="35" fillId="0" borderId="1" xfId="6" applyNumberFormat="1" applyFont="1" applyBorder="1"/>
    <xf numFmtId="166" fontId="35" fillId="0" borderId="0" xfId="6" applyNumberFormat="1" applyFont="1" applyBorder="1" applyAlignment="1">
      <alignment horizontal="centerContinuous"/>
    </xf>
    <xf numFmtId="166" fontId="35" fillId="0" borderId="7" xfId="6" applyNumberFormat="1" applyFont="1" applyBorder="1"/>
    <xf numFmtId="176" fontId="35" fillId="0" borderId="6" xfId="6" applyNumberFormat="1" applyFont="1" applyBorder="1" applyAlignment="1"/>
    <xf numFmtId="166" fontId="35" fillId="0" borderId="0" xfId="5" applyNumberFormat="1" applyFont="1" applyAlignment="1">
      <alignment horizontal="right"/>
    </xf>
    <xf numFmtId="194" fontId="35" fillId="0" borderId="7" xfId="6" applyNumberFormat="1" applyFont="1" applyBorder="1"/>
    <xf numFmtId="166" fontId="35" fillId="0" borderId="6" xfId="6" applyNumberFormat="1" applyFont="1" applyBorder="1" applyAlignment="1"/>
    <xf numFmtId="176" fontId="34" fillId="0" borderId="6" xfId="6" applyNumberFormat="1" applyFont="1" applyBorder="1" applyAlignment="1"/>
    <xf numFmtId="166" fontId="34" fillId="0" borderId="1" xfId="6" applyNumberFormat="1" applyFont="1" applyBorder="1"/>
    <xf numFmtId="166" fontId="34" fillId="0" borderId="0" xfId="5" applyNumberFormat="1" applyFont="1" applyAlignment="1">
      <alignment horizontal="right"/>
    </xf>
    <xf numFmtId="194" fontId="34" fillId="0" borderId="7" xfId="6" applyNumberFormat="1" applyFont="1" applyBorder="1"/>
    <xf numFmtId="166" fontId="34" fillId="0" borderId="0" xfId="6" applyNumberFormat="1" applyFont="1"/>
    <xf numFmtId="166" fontId="35" fillId="0" borderId="1" xfId="5" applyNumberFormat="1" applyFont="1" applyBorder="1"/>
    <xf numFmtId="166" fontId="35" fillId="0" borderId="1" xfId="6" applyNumberFormat="1" applyFont="1" applyBorder="1" applyAlignment="1">
      <alignment horizontal="left"/>
    </xf>
    <xf numFmtId="0" fontId="35" fillId="0" borderId="1" xfId="0" applyFont="1" applyBorder="1"/>
    <xf numFmtId="176" fontId="35" fillId="0" borderId="0" xfId="6" applyNumberFormat="1" applyFont="1" applyBorder="1" applyAlignment="1"/>
    <xf numFmtId="0" fontId="35" fillId="0" borderId="0" xfId="5" applyNumberFormat="1" applyFont="1" applyBorder="1" applyAlignment="1">
      <alignment horizontal="left"/>
    </xf>
    <xf numFmtId="3" fontId="35" fillId="0" borderId="0" xfId="6" applyNumberFormat="1" applyFont="1" applyBorder="1"/>
    <xf numFmtId="3" fontId="35" fillId="0" borderId="0" xfId="6" applyNumberFormat="1" applyFont="1"/>
    <xf numFmtId="166" fontId="35" fillId="0" borderId="0" xfId="5" applyNumberFormat="1" applyFont="1"/>
    <xf numFmtId="166" fontId="35" fillId="0" borderId="0" xfId="5" applyNumberFormat="1" applyFont="1" applyAlignment="1"/>
    <xf numFmtId="0" fontId="35" fillId="0" borderId="0" xfId="0" applyFont="1" applyAlignment="1"/>
    <xf numFmtId="166" fontId="34" fillId="0" borderId="0" xfId="5" applyNumberFormat="1" applyFont="1" applyAlignment="1">
      <alignment horizontal="left"/>
    </xf>
    <xf numFmtId="166" fontId="35" fillId="0" borderId="0" xfId="5" applyNumberFormat="1" applyFont="1" applyAlignment="1">
      <alignment horizontal="centerContinuous"/>
    </xf>
    <xf numFmtId="166" fontId="35" fillId="0" borderId="13" xfId="5" applyNumberFormat="1" applyFont="1" applyBorder="1" applyAlignment="1">
      <alignment horizontal="centerContinuous" vertical="center"/>
    </xf>
    <xf numFmtId="166" fontId="35" fillId="0" borderId="14" xfId="5" applyNumberFormat="1" applyFont="1" applyBorder="1" applyAlignment="1">
      <alignment horizontal="centerContinuous" vertical="center"/>
    </xf>
    <xf numFmtId="164" fontId="35" fillId="0" borderId="6" xfId="5" applyNumberFormat="1" applyFont="1" applyBorder="1"/>
    <xf numFmtId="166" fontId="35" fillId="0" borderId="0" xfId="5" applyNumberFormat="1" applyFont="1" applyBorder="1" applyAlignment="1">
      <alignment horizontal="centerContinuous"/>
    </xf>
    <xf numFmtId="166" fontId="35" fillId="0" borderId="7" xfId="5" applyNumberFormat="1" applyFont="1" applyBorder="1" applyAlignment="1">
      <alignment horizontal="left"/>
    </xf>
    <xf numFmtId="195" fontId="35" fillId="0" borderId="6" xfId="5" applyNumberFormat="1" applyFont="1" applyBorder="1" applyAlignment="1">
      <alignment horizontal="right"/>
    </xf>
    <xf numFmtId="194" fontId="35" fillId="0" borderId="7" xfId="5" applyNumberFormat="1" applyFont="1" applyBorder="1" applyAlignment="1"/>
    <xf numFmtId="173" fontId="35" fillId="0" borderId="0" xfId="3" applyNumberFormat="1" applyFont="1" applyAlignment="1">
      <alignment horizontal="right"/>
    </xf>
    <xf numFmtId="195" fontId="34" fillId="0" borderId="6" xfId="5" applyNumberFormat="1" applyFont="1" applyBorder="1" applyAlignment="1">
      <alignment horizontal="right"/>
    </xf>
    <xf numFmtId="166" fontId="34" fillId="0" borderId="1" xfId="5" applyNumberFormat="1" applyFont="1" applyBorder="1"/>
    <xf numFmtId="194" fontId="34" fillId="0" borderId="7" xfId="5" applyNumberFormat="1" applyFont="1" applyBorder="1" applyAlignment="1"/>
    <xf numFmtId="166" fontId="34" fillId="0" borderId="0" xfId="5" applyNumberFormat="1" applyFont="1"/>
    <xf numFmtId="0" fontId="35" fillId="0" borderId="1" xfId="11" applyFont="1" applyBorder="1"/>
    <xf numFmtId="164" fontId="35" fillId="0" borderId="0" xfId="5" applyNumberFormat="1" applyFont="1" applyBorder="1" applyAlignment="1">
      <alignment horizontal="right"/>
    </xf>
    <xf numFmtId="166" fontId="35" fillId="0" borderId="0" xfId="5" applyNumberFormat="1" applyFont="1" applyBorder="1" applyAlignment="1"/>
    <xf numFmtId="3" fontId="35" fillId="0" borderId="0" xfId="5" applyNumberFormat="1" applyFont="1"/>
    <xf numFmtId="0" fontId="34" fillId="0" borderId="0" xfId="9" applyFont="1" applyAlignment="1">
      <alignment vertical="center"/>
    </xf>
    <xf numFmtId="1" fontId="34" fillId="0" borderId="0" xfId="9" applyNumberFormat="1" applyFont="1" applyAlignment="1">
      <alignment horizontal="centerContinuous" vertical="center"/>
    </xf>
    <xf numFmtId="1" fontId="35" fillId="0" borderId="2" xfId="10" applyNumberFormat="1" applyFont="1" applyBorder="1" applyAlignment="1">
      <alignment horizontal="centerContinuous" vertical="center"/>
    </xf>
    <xf numFmtId="1" fontId="35" fillId="0" borderId="12" xfId="10" applyNumberFormat="1" applyFont="1" applyBorder="1" applyAlignment="1">
      <alignment horizontal="centerContinuous" vertical="center"/>
    </xf>
    <xf numFmtId="0" fontId="35" fillId="0" borderId="16" xfId="0" applyFont="1" applyBorder="1"/>
    <xf numFmtId="0" fontId="34" fillId="0" borderId="1" xfId="0" applyFont="1" applyBorder="1"/>
    <xf numFmtId="193" fontId="35" fillId="0" borderId="0" xfId="27" applyNumberFormat="1" applyFont="1" applyAlignment="1">
      <alignment horizontal="right"/>
    </xf>
    <xf numFmtId="193" fontId="34" fillId="0" borderId="0" xfId="27" applyNumberFormat="1" applyFont="1" applyAlignment="1">
      <alignment horizontal="right"/>
    </xf>
    <xf numFmtId="0" fontId="34" fillId="0" borderId="0" xfId="0" applyFont="1"/>
    <xf numFmtId="0" fontId="35" fillId="0" borderId="0" xfId="11" applyFont="1" applyBorder="1" applyAlignment="1">
      <alignment vertical="center"/>
    </xf>
    <xf numFmtId="0" fontId="35" fillId="0" borderId="0" xfId="11" applyFont="1" applyBorder="1" applyAlignment="1">
      <alignment vertical="center" wrapText="1"/>
    </xf>
    <xf numFmtId="0" fontId="35" fillId="0" borderId="45" xfId="0" applyFont="1" applyBorder="1" applyAlignment="1">
      <alignment horizontal="center" vertical="center"/>
    </xf>
    <xf numFmtId="0" fontId="35" fillId="0" borderId="33" xfId="11" applyFont="1" applyBorder="1" applyAlignment="1">
      <alignment horizontal="center" vertical="center" wrapText="1"/>
    </xf>
    <xf numFmtId="49" fontId="35" fillId="0" borderId="0" xfId="0" applyNumberFormat="1" applyFont="1" applyFill="1" applyBorder="1" applyAlignment="1">
      <alignment vertical="center" wrapText="1"/>
    </xf>
    <xf numFmtId="0" fontId="35" fillId="0" borderId="1" xfId="11" applyFont="1" applyBorder="1" applyAlignment="1">
      <alignment vertical="center"/>
    </xf>
    <xf numFmtId="191" fontId="35" fillId="0" borderId="1" xfId="11" applyNumberFormat="1" applyFont="1" applyBorder="1" applyAlignment="1">
      <alignment vertical="center"/>
    </xf>
    <xf numFmtId="49" fontId="35" fillId="0" borderId="1" xfId="11" applyNumberFormat="1" applyFont="1" applyBorder="1" applyAlignment="1">
      <alignment vertical="center"/>
    </xf>
    <xf numFmtId="0" fontId="35" fillId="0" borderId="0" xfId="0" applyFont="1" applyFill="1"/>
    <xf numFmtId="1" fontId="35" fillId="0" borderId="45" xfId="10" applyNumberFormat="1" applyFont="1" applyBorder="1" applyAlignment="1">
      <alignment horizontal="centerContinuous" vertical="center" wrapText="1"/>
    </xf>
    <xf numFmtId="1" fontId="35" fillId="0" borderId="32" xfId="10" applyNumberFormat="1" applyFont="1" applyBorder="1" applyAlignment="1">
      <alignment horizontal="centerContinuous" vertical="center" wrapText="1"/>
    </xf>
    <xf numFmtId="0" fontId="35" fillId="0" borderId="45" xfId="0" applyFont="1" applyBorder="1" applyAlignment="1">
      <alignment horizontal="centerContinuous" vertical="center" wrapText="1"/>
    </xf>
    <xf numFmtId="0" fontId="35" fillId="0" borderId="32" xfId="0" applyFont="1" applyBorder="1" applyAlignment="1">
      <alignment horizontal="centerContinuous" vertical="center" wrapText="1"/>
    </xf>
    <xf numFmtId="0" fontId="35" fillId="0" borderId="45" xfId="0" applyFont="1" applyBorder="1" applyAlignment="1">
      <alignment horizontal="centerContinuous"/>
    </xf>
    <xf numFmtId="0" fontId="35" fillId="0" borderId="32" xfId="0" applyFont="1" applyBorder="1" applyAlignment="1">
      <alignment horizontal="centerContinuous"/>
    </xf>
    <xf numFmtId="49" fontId="35" fillId="0" borderId="48" xfId="0" applyNumberFormat="1" applyFont="1" applyFill="1" applyBorder="1" applyAlignment="1">
      <alignment horizontal="centerContinuous" vertical="center" wrapText="1"/>
    </xf>
    <xf numFmtId="49" fontId="35" fillId="0" borderId="3" xfId="0" applyNumberFormat="1" applyFont="1" applyFill="1" applyBorder="1" applyAlignment="1">
      <alignment horizontal="centerContinuous" vertical="center" wrapText="1"/>
    </xf>
    <xf numFmtId="193" fontId="35" fillId="0" borderId="0" xfId="27" applyNumberFormat="1" applyFont="1" applyFill="1" applyAlignment="1">
      <alignment horizontal="right"/>
    </xf>
    <xf numFmtId="49" fontId="35" fillId="0" borderId="1" xfId="0" applyNumberFormat="1" applyFont="1" applyFill="1" applyBorder="1" applyAlignment="1">
      <alignment horizontal="left" vertical="center" wrapText="1"/>
    </xf>
    <xf numFmtId="0" fontId="35" fillId="0" borderId="1" xfId="11" applyFont="1" applyBorder="1" applyAlignment="1">
      <alignment vertical="center" wrapText="1"/>
    </xf>
    <xf numFmtId="0" fontId="34" fillId="0" borderId="1" xfId="11" applyFont="1" applyBorder="1" applyAlignment="1">
      <alignment vertical="center"/>
    </xf>
    <xf numFmtId="49" fontId="35" fillId="0" borderId="0" xfId="0" applyNumberFormat="1" applyFont="1" applyFill="1" applyAlignment="1">
      <alignment horizontal="left" vertical="center" wrapText="1"/>
    </xf>
    <xf numFmtId="49" fontId="35" fillId="0" borderId="0" xfId="0" applyNumberFormat="1" applyFont="1" applyFill="1" applyAlignment="1">
      <alignment horizontal="center" vertical="center" wrapText="1"/>
    </xf>
    <xf numFmtId="0" fontId="35" fillId="0" borderId="1" xfId="0" applyFont="1" applyBorder="1" applyAlignment="1"/>
    <xf numFmtId="0" fontId="34" fillId="0" borderId="0" xfId="0" applyFont="1" applyBorder="1" applyAlignment="1"/>
    <xf numFmtId="193" fontId="34" fillId="0" borderId="0" xfId="27" applyNumberFormat="1" applyFont="1" applyFill="1" applyAlignment="1">
      <alignment horizontal="right"/>
    </xf>
    <xf numFmtId="0" fontId="35" fillId="0" borderId="0" xfId="0" applyFont="1" applyAlignment="1">
      <alignment vertical="top" wrapText="1"/>
    </xf>
    <xf numFmtId="0" fontId="34" fillId="0" borderId="0" xfId="12" applyFont="1"/>
    <xf numFmtId="0" fontId="34" fillId="0" borderId="0" xfId="12" applyFont="1" applyAlignment="1">
      <alignment vertical="center"/>
    </xf>
    <xf numFmtId="49" fontId="34" fillId="0" borderId="0" xfId="12" applyNumberFormat="1" applyFont="1" applyAlignment="1">
      <alignment horizontal="left" vertical="top"/>
    </xf>
    <xf numFmtId="1" fontId="34" fillId="0" borderId="0" xfId="12" applyNumberFormat="1" applyFont="1" applyAlignment="1">
      <alignment horizontal="centerContinuous" vertical="top"/>
    </xf>
    <xf numFmtId="0" fontId="34" fillId="0" borderId="0" xfId="12" applyFont="1" applyAlignment="1">
      <alignment vertical="top"/>
    </xf>
    <xf numFmtId="0" fontId="35" fillId="0" borderId="0" xfId="12" applyFont="1"/>
    <xf numFmtId="1" fontId="35" fillId="0" borderId="3" xfId="10" applyNumberFormat="1" applyFont="1" applyBorder="1" applyAlignment="1">
      <alignment horizontal="centerContinuous" vertical="center"/>
    </xf>
    <xf numFmtId="1" fontId="35" fillId="0" borderId="0" xfId="10" applyNumberFormat="1" applyFont="1" applyBorder="1" applyAlignment="1">
      <alignment horizontal="centerContinuous" vertical="center"/>
    </xf>
    <xf numFmtId="193" fontId="35" fillId="0" borderId="0" xfId="12" applyNumberFormat="1" applyFont="1"/>
    <xf numFmtId="0" fontId="35" fillId="0" borderId="1" xfId="12" applyFont="1" applyBorder="1"/>
    <xf numFmtId="181" fontId="35" fillId="0" borderId="0" xfId="13" applyNumberFormat="1" applyFont="1" applyBorder="1" applyAlignment="1">
      <alignment horizontal="right"/>
    </xf>
    <xf numFmtId="0" fontId="34" fillId="0" borderId="1" xfId="12" applyFont="1" applyBorder="1"/>
    <xf numFmtId="186" fontId="35" fillId="0" borderId="0" xfId="13" applyNumberFormat="1" applyFont="1" applyBorder="1" applyAlignment="1">
      <alignment horizontal="right"/>
    </xf>
    <xf numFmtId="0" fontId="35" fillId="0" borderId="0" xfId="12" applyFont="1" applyFill="1"/>
    <xf numFmtId="1" fontId="34" fillId="0" borderId="0" xfId="12" applyNumberFormat="1" applyFont="1" applyAlignment="1">
      <alignment horizontal="left" vertical="top"/>
    </xf>
    <xf numFmtId="0" fontId="34" fillId="0" borderId="0" xfId="12" applyFont="1" applyAlignment="1">
      <alignment horizontal="right" vertical="top"/>
    </xf>
    <xf numFmtId="0" fontId="34" fillId="0" borderId="0" xfId="12" applyFont="1" applyAlignment="1">
      <alignment horizontal="centerContinuous" vertical="top"/>
    </xf>
    <xf numFmtId="1" fontId="34" fillId="0" borderId="0" xfId="12" applyNumberFormat="1" applyFont="1" applyAlignment="1">
      <alignment horizontal="right" vertical="top"/>
    </xf>
    <xf numFmtId="1" fontId="35" fillId="0" borderId="8" xfId="10" applyNumberFormat="1" applyFont="1" applyBorder="1" applyAlignment="1">
      <alignment horizontal="centerContinuous" vertical="center"/>
    </xf>
    <xf numFmtId="1" fontId="35" fillId="0" borderId="9" xfId="10" applyNumberFormat="1" applyFont="1" applyBorder="1" applyAlignment="1">
      <alignment horizontal="centerContinuous" vertical="center"/>
    </xf>
    <xf numFmtId="0" fontId="35" fillId="0" borderId="9" xfId="10" applyFont="1" applyBorder="1" applyAlignment="1">
      <alignment horizontal="centerContinuous" vertical="center"/>
    </xf>
    <xf numFmtId="1" fontId="35" fillId="0" borderId="26" xfId="10" applyNumberFormat="1" applyFont="1" applyBorder="1" applyAlignment="1">
      <alignment horizontal="center" vertical="center"/>
    </xf>
    <xf numFmtId="0" fontId="35" fillId="0" borderId="0" xfId="10" applyFont="1" applyBorder="1" applyAlignment="1">
      <alignment horizontal="centerContinuous" vertical="center"/>
    </xf>
    <xf numFmtId="1" fontId="35" fillId="0" borderId="0" xfId="10" applyNumberFormat="1" applyFont="1" applyBorder="1" applyAlignment="1">
      <alignment horizontal="center" vertical="center"/>
    </xf>
    <xf numFmtId="174" fontId="34" fillId="0" borderId="0" xfId="2" applyNumberFormat="1" applyFont="1" applyAlignment="1">
      <alignment horizontal="right"/>
    </xf>
    <xf numFmtId="166" fontId="35" fillId="0" borderId="0" xfId="0" applyNumberFormat="1" applyFont="1"/>
    <xf numFmtId="166" fontId="35" fillId="0" borderId="0" xfId="2" applyNumberFormat="1" applyFont="1" applyBorder="1" applyAlignment="1">
      <alignment horizontal="centerContinuous"/>
    </xf>
    <xf numFmtId="166" fontId="35" fillId="0" borderId="0" xfId="2" applyNumberFormat="1" applyFont="1" applyAlignment="1">
      <alignment horizontal="centerContinuous"/>
    </xf>
    <xf numFmtId="166" fontId="35" fillId="0" borderId="5" xfId="2" applyNumberFormat="1" applyFont="1" applyBorder="1" applyAlignment="1">
      <alignment horizontal="centerContinuous"/>
    </xf>
    <xf numFmtId="166" fontId="35" fillId="0" borderId="4" xfId="2" applyNumberFormat="1" applyFont="1" applyBorder="1" applyAlignment="1">
      <alignment horizontal="centerContinuous"/>
    </xf>
    <xf numFmtId="166" fontId="35" fillId="0" borderId="11" xfId="2" applyNumberFormat="1" applyFont="1" applyBorder="1" applyAlignment="1">
      <alignment horizontal="centerContinuous"/>
    </xf>
    <xf numFmtId="166" fontId="35" fillId="0" borderId="5" xfId="0" applyNumberFormat="1" applyFont="1" applyBorder="1" applyAlignment="1">
      <alignment horizontal="centerContinuous"/>
    </xf>
    <xf numFmtId="166" fontId="35" fillId="0" borderId="4" xfId="0" applyNumberFormat="1" applyFont="1" applyBorder="1" applyAlignment="1">
      <alignment horizontal="centerContinuous"/>
    </xf>
    <xf numFmtId="166" fontId="35" fillId="0" borderId="15" xfId="0" applyNumberFormat="1" applyFont="1" applyBorder="1" applyAlignment="1">
      <alignment horizontal="centerContinuous"/>
    </xf>
    <xf numFmtId="166" fontId="35" fillId="0" borderId="2" xfId="2" applyNumberFormat="1" applyFont="1" applyBorder="1" applyAlignment="1">
      <alignment horizontal="centerContinuous"/>
    </xf>
    <xf numFmtId="0" fontId="35" fillId="0" borderId="2" xfId="0" applyFont="1" applyBorder="1" applyAlignment="1">
      <alignment horizontal="centerContinuous"/>
    </xf>
    <xf numFmtId="0" fontId="35" fillId="0" borderId="3" xfId="0" applyFont="1" applyBorder="1" applyAlignment="1">
      <alignment horizontal="centerContinuous"/>
    </xf>
    <xf numFmtId="166" fontId="35" fillId="0" borderId="12" xfId="2" applyNumberFormat="1" applyFont="1" applyBorder="1" applyAlignment="1">
      <alignment horizontal="centerContinuous"/>
    </xf>
    <xf numFmtId="166" fontId="35" fillId="0" borderId="10" xfId="2" applyNumberFormat="1" applyFont="1" applyBorder="1" applyAlignment="1">
      <alignment horizontal="centerContinuous"/>
    </xf>
    <xf numFmtId="166" fontId="35" fillId="0" borderId="1" xfId="2" applyNumberFormat="1" applyFont="1" applyBorder="1"/>
    <xf numFmtId="0" fontId="35" fillId="0" borderId="0" xfId="0" applyFont="1" applyBorder="1" applyAlignment="1">
      <alignment horizontal="centerContinuous"/>
    </xf>
    <xf numFmtId="177" fontId="34" fillId="0" borderId="0" xfId="2" applyNumberFormat="1" applyFont="1" applyAlignment="1">
      <alignment horizontal="right"/>
    </xf>
    <xf numFmtId="199" fontId="35" fillId="0" borderId="0" xfId="27" applyNumberFormat="1" applyFont="1" applyAlignment="1">
      <alignment horizontal="right"/>
    </xf>
    <xf numFmtId="166" fontId="35" fillId="0" borderId="1" xfId="0" applyNumberFormat="1" applyFont="1" applyBorder="1"/>
    <xf numFmtId="166" fontId="34" fillId="0" borderId="1" xfId="2" applyNumberFormat="1" applyFont="1" applyBorder="1"/>
    <xf numFmtId="166" fontId="34" fillId="0" borderId="0" xfId="0" applyNumberFormat="1" applyFont="1"/>
    <xf numFmtId="0" fontId="34" fillId="0" borderId="0" xfId="11" applyFont="1" applyAlignment="1">
      <alignment vertical="center"/>
    </xf>
    <xf numFmtId="0" fontId="34" fillId="0" borderId="0" xfId="11" applyFont="1" applyAlignment="1">
      <alignment horizontal="right" vertical="center"/>
    </xf>
    <xf numFmtId="0" fontId="34" fillId="0" borderId="0" xfId="11" applyFont="1" applyAlignment="1">
      <alignment horizontal="centerContinuous" vertical="center"/>
    </xf>
    <xf numFmtId="0" fontId="35" fillId="0" borderId="0" xfId="11" applyFont="1"/>
    <xf numFmtId="0" fontId="35" fillId="0" borderId="47" xfId="11" applyFont="1" applyBorder="1" applyAlignment="1">
      <alignment horizontal="center"/>
    </xf>
    <xf numFmtId="1" fontId="35" fillId="0" borderId="2" xfId="10" applyNumberFormat="1" applyFont="1" applyBorder="1" applyAlignment="1">
      <alignment horizontal="center"/>
    </xf>
    <xf numFmtId="0" fontId="35" fillId="0" borderId="9" xfId="11" applyFont="1" applyBorder="1" applyAlignment="1">
      <alignment horizontal="center"/>
    </xf>
    <xf numFmtId="0" fontId="35" fillId="0" borderId="3" xfId="11" applyFont="1" applyBorder="1" applyAlignment="1">
      <alignment horizontal="centerContinuous"/>
    </xf>
    <xf numFmtId="0" fontId="35" fillId="0" borderId="2" xfId="11" applyFont="1" applyBorder="1" applyAlignment="1">
      <alignment horizontal="centerContinuous"/>
    </xf>
    <xf numFmtId="0" fontId="35" fillId="0" borderId="2" xfId="11" applyFont="1" applyBorder="1" applyAlignment="1">
      <alignment horizontal="center"/>
    </xf>
    <xf numFmtId="184" fontId="35" fillId="0" borderId="11" xfId="11" applyNumberFormat="1" applyFont="1" applyBorder="1"/>
    <xf numFmtId="0" fontId="35" fillId="0" borderId="0" xfId="11" applyFont="1" applyBorder="1" applyAlignment="1">
      <alignment horizontal="center"/>
    </xf>
    <xf numFmtId="0" fontId="35" fillId="0" borderId="0" xfId="11" applyFont="1" applyBorder="1" applyAlignment="1">
      <alignment horizontal="centerContinuous"/>
    </xf>
    <xf numFmtId="184" fontId="35" fillId="0" borderId="18" xfId="11" applyNumberFormat="1" applyFont="1" applyBorder="1"/>
    <xf numFmtId="203" fontId="34" fillId="0" borderId="6" xfId="11" applyNumberFormat="1" applyFont="1" applyBorder="1"/>
    <xf numFmtId="0" fontId="34" fillId="0" borderId="1" xfId="11" applyFont="1" applyBorder="1" applyAlignment="1">
      <alignment horizontal="left" wrapText="1"/>
    </xf>
    <xf numFmtId="198" fontId="34" fillId="0" borderId="0" xfId="27" applyNumberFormat="1" applyFont="1" applyAlignment="1">
      <alignment horizontal="right"/>
    </xf>
    <xf numFmtId="203" fontId="34" fillId="0" borderId="7" xfId="11" applyNumberFormat="1" applyFont="1" applyBorder="1"/>
    <xf numFmtId="203" fontId="35" fillId="0" borderId="6" xfId="11" applyNumberFormat="1" applyFont="1" applyBorder="1"/>
    <xf numFmtId="198" fontId="35" fillId="0" borderId="0" xfId="27" applyNumberFormat="1" applyFont="1" applyAlignment="1">
      <alignment horizontal="right"/>
    </xf>
    <xf numFmtId="198" fontId="35" fillId="0" borderId="0" xfId="11" applyNumberFormat="1" applyFont="1"/>
    <xf numFmtId="203" fontId="35" fillId="0" borderId="7" xfId="11" applyNumberFormat="1" applyFont="1" applyBorder="1"/>
    <xf numFmtId="0" fontId="34" fillId="0" borderId="1" xfId="11" applyFont="1" applyBorder="1"/>
    <xf numFmtId="0" fontId="34" fillId="0" borderId="0" xfId="9" applyFont="1"/>
    <xf numFmtId="0" fontId="34" fillId="0" borderId="0" xfId="9" applyFont="1" applyAlignment="1">
      <alignment horizontal="centerContinuous" vertical="top"/>
    </xf>
    <xf numFmtId="1" fontId="34" fillId="0" borderId="0" xfId="9" applyNumberFormat="1" applyFont="1" applyAlignment="1">
      <alignment horizontal="centerContinuous" vertical="top"/>
    </xf>
    <xf numFmtId="1" fontId="35" fillId="0" borderId="3" xfId="10" applyNumberFormat="1" applyFont="1" applyBorder="1" applyAlignment="1">
      <alignment horizontal="centerContinuous"/>
    </xf>
    <xf numFmtId="1" fontId="35" fillId="0" borderId="2" xfId="10" applyNumberFormat="1" applyFont="1" applyBorder="1" applyAlignment="1">
      <alignment horizontal="centerContinuous"/>
    </xf>
    <xf numFmtId="0" fontId="35" fillId="0" borderId="0" xfId="10" applyFont="1" applyBorder="1" applyAlignment="1">
      <alignment horizontal="left" vertical="center" wrapText="1"/>
    </xf>
    <xf numFmtId="1" fontId="35" fillId="0" borderId="4" xfId="10" applyNumberFormat="1" applyFont="1" applyBorder="1" applyAlignment="1">
      <alignment horizontal="centerContinuous"/>
    </xf>
    <xf numFmtId="0" fontId="35" fillId="0" borderId="0" xfId="9" applyFont="1" applyBorder="1"/>
    <xf numFmtId="0" fontId="35" fillId="0" borderId="1" xfId="27" applyFont="1" applyBorder="1" applyAlignment="1">
      <alignment horizontal="left"/>
    </xf>
    <xf numFmtId="180" fontId="35" fillId="0" borderId="0" xfId="27" applyNumberFormat="1" applyFont="1" applyAlignment="1">
      <alignment horizontal="right"/>
    </xf>
    <xf numFmtId="0" fontId="34" fillId="0" borderId="1" xfId="27" applyFont="1" applyBorder="1" applyAlignment="1">
      <alignment horizontal="left"/>
    </xf>
    <xf numFmtId="180" fontId="34" fillId="0" borderId="0" xfId="27" applyNumberFormat="1" applyFont="1" applyAlignment="1">
      <alignment horizontal="right"/>
    </xf>
    <xf numFmtId="0" fontId="35" fillId="0" borderId="0" xfId="27" applyFont="1" applyBorder="1"/>
    <xf numFmtId="0" fontId="41" fillId="0" borderId="0" xfId="36" applyFont="1" applyBorder="1"/>
    <xf numFmtId="187" fontId="41" fillId="0" borderId="0" xfId="36" applyNumberFormat="1" applyFont="1" applyBorder="1" applyAlignment="1">
      <alignment horizontal="right" vertical="center"/>
    </xf>
    <xf numFmtId="0" fontId="41" fillId="0" borderId="0" xfId="36" applyFont="1" applyBorder="1" applyAlignment="1">
      <alignment vertical="center" wrapText="1"/>
    </xf>
    <xf numFmtId="0" fontId="41" fillId="0" borderId="0" xfId="36" applyFont="1"/>
    <xf numFmtId="187" fontId="41" fillId="0" borderId="0" xfId="36" applyNumberFormat="1" applyFont="1"/>
    <xf numFmtId="0" fontId="42" fillId="0" borderId="0" xfId="35" applyFont="1" applyAlignment="1">
      <alignment horizontal="justify" vertical="top"/>
    </xf>
    <xf numFmtId="190" fontId="42" fillId="0" borderId="0" xfId="35" applyNumberFormat="1" applyFont="1" applyAlignment="1">
      <alignment horizontal="right" vertical="top"/>
    </xf>
    <xf numFmtId="0" fontId="42" fillId="0" borderId="0" xfId="36" applyFont="1" applyAlignment="1">
      <alignment vertical="top"/>
    </xf>
    <xf numFmtId="0" fontId="41" fillId="0" borderId="0" xfId="36" applyFont="1" applyAlignment="1">
      <alignment vertical="top"/>
    </xf>
    <xf numFmtId="0" fontId="40" fillId="0" borderId="0" xfId="36" applyFont="1"/>
    <xf numFmtId="193" fontId="35" fillId="0" borderId="0" xfId="0" applyNumberFormat="1" applyFont="1"/>
    <xf numFmtId="0" fontId="34" fillId="0" borderId="0" xfId="11" applyFont="1" applyAlignment="1">
      <alignment horizontal="left" vertical="center"/>
    </xf>
    <xf numFmtId="0" fontId="34" fillId="0" borderId="0" xfId="12" applyFont="1" applyAlignment="1">
      <alignment horizontal="centerContinuous" vertical="center"/>
    </xf>
    <xf numFmtId="1" fontId="34" fillId="0" borderId="0" xfId="11" applyNumberFormat="1" applyFont="1" applyAlignment="1">
      <alignment horizontal="centerContinuous" vertical="center"/>
    </xf>
    <xf numFmtId="0" fontId="35" fillId="0" borderId="8" xfId="11" applyFont="1" applyBorder="1" applyAlignment="1">
      <alignment horizontal="centerContinuous"/>
    </xf>
    <xf numFmtId="198" fontId="34" fillId="0" borderId="0" xfId="27" quotePrefix="1" applyNumberFormat="1" applyFont="1" applyAlignment="1">
      <alignment horizontal="right"/>
    </xf>
    <xf numFmtId="198" fontId="35" fillId="0" borderId="0" xfId="27" applyNumberFormat="1" applyFont="1" applyFill="1" applyAlignment="1">
      <alignment horizontal="right"/>
    </xf>
    <xf numFmtId="182" fontId="35" fillId="0" borderId="0" xfId="11" applyNumberFormat="1" applyFont="1" applyAlignment="1">
      <alignment horizontal="right"/>
    </xf>
    <xf numFmtId="183" fontId="35" fillId="0" borderId="0" xfId="11" applyNumberFormat="1" applyFont="1"/>
    <xf numFmtId="166" fontId="35" fillId="0" borderId="2" xfId="2" applyNumberFormat="1" applyFont="1" applyBorder="1" applyAlignment="1">
      <alignment horizontal="centerContinuous" vertical="center"/>
    </xf>
    <xf numFmtId="0" fontId="35" fillId="0" borderId="2" xfId="0" applyFont="1" applyBorder="1" applyAlignment="1">
      <alignment horizontal="centerContinuous" vertical="center"/>
    </xf>
    <xf numFmtId="0" fontId="35" fillId="0" borderId="3" xfId="0" applyFont="1" applyBorder="1" applyAlignment="1">
      <alignment horizontal="centerContinuous" vertical="center"/>
    </xf>
    <xf numFmtId="166" fontId="35" fillId="0" borderId="12" xfId="2" applyNumberFormat="1" applyFont="1" applyBorder="1" applyAlignment="1">
      <alignment horizontal="centerContinuous" vertical="center"/>
    </xf>
    <xf numFmtId="166" fontId="35" fillId="0" borderId="10" xfId="2" applyNumberFormat="1" applyFont="1" applyBorder="1" applyAlignment="1">
      <alignment horizontal="centerContinuous" vertical="center"/>
    </xf>
    <xf numFmtId="201" fontId="34" fillId="0" borderId="0" xfId="2" applyNumberFormat="1" applyFont="1" applyAlignment="1">
      <alignment horizontal="right"/>
    </xf>
    <xf numFmtId="174" fontId="35" fillId="0" borderId="0" xfId="2" applyNumberFormat="1" applyFont="1" applyAlignment="1">
      <alignment horizontal="right"/>
    </xf>
    <xf numFmtId="197" fontId="35" fillId="0" borderId="0" xfId="2" applyNumberFormat="1" applyFont="1" applyAlignment="1">
      <alignment horizontal="right"/>
    </xf>
    <xf numFmtId="200" fontId="35" fillId="0" borderId="0" xfId="2" applyNumberFormat="1" applyFont="1" applyAlignment="1">
      <alignment horizontal="right"/>
    </xf>
    <xf numFmtId="165" fontId="35" fillId="0" borderId="0" xfId="0" applyNumberFormat="1" applyFont="1"/>
    <xf numFmtId="179" fontId="35" fillId="0" borderId="0" xfId="7" applyNumberFormat="1" applyFont="1" applyAlignment="1">
      <alignment horizontal="right"/>
    </xf>
    <xf numFmtId="197" fontId="34" fillId="0" borderId="0" xfId="2" applyNumberFormat="1" applyFont="1" applyAlignment="1">
      <alignment horizontal="right"/>
    </xf>
    <xf numFmtId="1" fontId="35" fillId="0" borderId="0" xfId="12" applyNumberFormat="1" applyFont="1" applyBorder="1" applyAlignment="1">
      <alignment horizontal="centerContinuous"/>
    </xf>
    <xf numFmtId="17" fontId="35" fillId="0" borderId="2" xfId="0" applyNumberFormat="1" applyFont="1" applyBorder="1" applyAlignment="1">
      <alignment horizontal="centerContinuous"/>
    </xf>
    <xf numFmtId="0" fontId="35" fillId="0" borderId="0" xfId="0" applyFont="1" applyAlignment="1">
      <alignment vertical="center"/>
    </xf>
    <xf numFmtId="188" fontId="35" fillId="0" borderId="0" xfId="0" applyNumberFormat="1" applyFont="1" applyAlignment="1">
      <alignment horizontal="right"/>
    </xf>
    <xf numFmtId="177" fontId="35" fillId="0" borderId="0" xfId="0" applyNumberFormat="1" applyFont="1" applyAlignment="1">
      <alignment horizontal="right"/>
    </xf>
    <xf numFmtId="177" fontId="35" fillId="0" borderId="0" xfId="0" applyNumberFormat="1" applyFont="1"/>
    <xf numFmtId="177" fontId="34" fillId="0" borderId="0" xfId="0" applyNumberFormat="1" applyFont="1" applyAlignment="1">
      <alignment horizontal="right"/>
    </xf>
    <xf numFmtId="0" fontId="34" fillId="0" borderId="0" xfId="0" applyFont="1" applyBorder="1" applyAlignment="1">
      <alignment horizontal="centerContinuous" vertical="center"/>
    </xf>
    <xf numFmtId="0" fontId="35" fillId="0" borderId="0" xfId="0" applyFont="1" applyAlignment="1">
      <alignment horizontal="centerContinuous" vertical="center"/>
    </xf>
    <xf numFmtId="188" fontId="35" fillId="0" borderId="0" xfId="0" applyNumberFormat="1" applyFont="1"/>
    <xf numFmtId="189" fontId="35" fillId="0" borderId="0" xfId="0" applyNumberFormat="1" applyFont="1" applyAlignment="1">
      <alignment horizontal="right"/>
    </xf>
    <xf numFmtId="0" fontId="35" fillId="0" borderId="0" xfId="0" applyFont="1" applyBorder="1"/>
    <xf numFmtId="189" fontId="35" fillId="0" borderId="0" xfId="0" applyNumberFormat="1" applyFont="1"/>
    <xf numFmtId="0" fontId="35" fillId="0" borderId="0" xfId="30" applyFont="1"/>
    <xf numFmtId="0" fontId="35" fillId="0" borderId="0" xfId="30" applyFont="1" applyAlignment="1">
      <alignment horizontal="centerContinuous"/>
    </xf>
    <xf numFmtId="0" fontId="35" fillId="0" borderId="14" xfId="30" applyFont="1" applyBorder="1" applyAlignment="1">
      <alignment horizontal="centerContinuous" vertical="center"/>
    </xf>
    <xf numFmtId="0" fontId="35" fillId="0" borderId="14" xfId="30" applyFont="1" applyBorder="1" applyAlignment="1">
      <alignment horizontal="centerContinuous"/>
    </xf>
    <xf numFmtId="0" fontId="35" fillId="0" borderId="14" xfId="30" applyFont="1" applyBorder="1" applyAlignment="1">
      <alignment horizontal="centerContinuous" vertical="center" wrapText="1"/>
    </xf>
    <xf numFmtId="0" fontId="35" fillId="0" borderId="3" xfId="30" applyFont="1" applyBorder="1" applyAlignment="1">
      <alignment horizontal="centerContinuous" vertical="center"/>
    </xf>
    <xf numFmtId="0" fontId="35" fillId="0" borderId="2" xfId="30" applyFont="1" applyBorder="1" applyAlignment="1">
      <alignment horizontal="centerContinuous"/>
    </xf>
    <xf numFmtId="0" fontId="35" fillId="0" borderId="2" xfId="30" applyFont="1" applyBorder="1" applyAlignment="1">
      <alignment horizontal="centerContinuous" vertical="center"/>
    </xf>
    <xf numFmtId="0" fontId="35" fillId="0" borderId="3" xfId="30" applyFont="1" applyBorder="1" applyAlignment="1">
      <alignment horizontal="centerContinuous"/>
    </xf>
    <xf numFmtId="174" fontId="34" fillId="0" borderId="0" xfId="30" applyNumberFormat="1" applyFont="1" applyAlignment="1">
      <alignment horizontal="right"/>
    </xf>
    <xf numFmtId="0" fontId="34" fillId="0" borderId="0" xfId="30" applyFont="1"/>
    <xf numFmtId="0" fontId="35" fillId="0" borderId="1" xfId="30" applyFont="1" applyBorder="1"/>
    <xf numFmtId="174" fontId="35" fillId="0" borderId="0" xfId="30" applyNumberFormat="1" applyFont="1" applyAlignment="1">
      <alignment horizontal="right"/>
    </xf>
    <xf numFmtId="190" fontId="34" fillId="0" borderId="0" xfId="30" applyNumberFormat="1" applyFont="1"/>
    <xf numFmtId="190" fontId="34" fillId="0" borderId="0" xfId="30" applyNumberFormat="1" applyFont="1" applyAlignment="1">
      <alignment horizontal="right"/>
    </xf>
    <xf numFmtId="0" fontId="34" fillId="0" borderId="1" xfId="30" applyFont="1" applyBorder="1"/>
    <xf numFmtId="0" fontId="35" fillId="0" borderId="0" xfId="30" applyFont="1" applyBorder="1"/>
    <xf numFmtId="189" fontId="35" fillId="0" borderId="0" xfId="30" applyNumberFormat="1" applyFont="1" applyAlignment="1">
      <alignment horizontal="right"/>
    </xf>
    <xf numFmtId="0" fontId="35" fillId="0" borderId="0" xfId="30" applyFont="1" applyAlignment="1">
      <alignment horizontal="center"/>
    </xf>
    <xf numFmtId="189" fontId="35" fillId="0" borderId="0" xfId="30" applyNumberFormat="1" applyFont="1"/>
    <xf numFmtId="0" fontId="35" fillId="0" borderId="0" xfId="30" applyNumberFormat="1" applyFont="1"/>
    <xf numFmtId="1" fontId="35" fillId="0" borderId="45" xfId="2" applyNumberFormat="1" applyFont="1" applyBorder="1" applyAlignment="1">
      <alignment horizontal="centerContinuous" vertical="center"/>
    </xf>
    <xf numFmtId="1" fontId="35" fillId="0" borderId="34" xfId="2" applyNumberFormat="1" applyFont="1" applyBorder="1" applyAlignment="1">
      <alignment horizontal="centerContinuous" vertical="center"/>
    </xf>
    <xf numFmtId="0" fontId="35" fillId="0" borderId="34" xfId="30" applyFont="1" applyBorder="1" applyAlignment="1">
      <alignment horizontal="centerContinuous" vertical="center"/>
    </xf>
    <xf numFmtId="0" fontId="34" fillId="0" borderId="0" xfId="2" applyFont="1" applyBorder="1"/>
    <xf numFmtId="174" fontId="34" fillId="0" borderId="0" xfId="2" applyNumberFormat="1" applyFont="1" applyBorder="1" applyAlignment="1">
      <alignment horizontal="right"/>
    </xf>
    <xf numFmtId="174" fontId="35" fillId="0" borderId="0" xfId="2" applyNumberFormat="1" applyFont="1" applyBorder="1" applyAlignment="1">
      <alignment horizontal="right"/>
    </xf>
    <xf numFmtId="174" fontId="34" fillId="0" borderId="0" xfId="30" applyNumberFormat="1" applyFont="1"/>
    <xf numFmtId="1" fontId="35" fillId="0" borderId="20" xfId="10" applyNumberFormat="1" applyFont="1" applyBorder="1" applyAlignment="1">
      <alignment horizontal="center" vertical="center" wrapText="1"/>
    </xf>
    <xf numFmtId="0" fontId="35" fillId="0" borderId="1" xfId="11" applyFont="1" applyBorder="1" applyAlignment="1">
      <alignment horizontal="center" vertical="center" wrapText="1"/>
    </xf>
    <xf numFmtId="166" fontId="35" fillId="0" borderId="0" xfId="2" applyNumberFormat="1" applyFont="1" applyBorder="1" applyAlignment="1">
      <alignment horizontal="center"/>
    </xf>
    <xf numFmtId="0" fontId="35" fillId="0" borderId="1" xfId="10" applyFont="1" applyBorder="1" applyAlignment="1">
      <alignment horizontal="center" vertical="center" wrapText="1"/>
    </xf>
    <xf numFmtId="1" fontId="35" fillId="0" borderId="0" xfId="12" applyNumberFormat="1" applyFont="1" applyAlignment="1">
      <alignment horizontal="center" vertical="center"/>
    </xf>
    <xf numFmtId="0" fontId="35" fillId="0" borderId="0" xfId="11" applyFont="1" applyBorder="1" applyAlignment="1">
      <alignment horizontal="center" vertical="center" wrapText="1"/>
    </xf>
    <xf numFmtId="0" fontId="35" fillId="0" borderId="0" xfId="0" applyFont="1" applyAlignment="1">
      <alignment horizontal="center"/>
    </xf>
    <xf numFmtId="49" fontId="35" fillId="0" borderId="16" xfId="0" applyNumberFormat="1" applyFont="1" applyFill="1" applyBorder="1" applyAlignment="1">
      <alignment horizontal="center" vertical="center" wrapText="1"/>
    </xf>
    <xf numFmtId="0" fontId="35" fillId="0" borderId="0" xfId="11" applyFont="1" applyBorder="1" applyAlignment="1">
      <alignment horizontal="center" vertical="center"/>
    </xf>
    <xf numFmtId="0" fontId="35" fillId="0" borderId="0" xfId="11" applyFont="1" applyFill="1" applyBorder="1" applyAlignment="1">
      <alignment horizontal="center" vertical="center"/>
    </xf>
    <xf numFmtId="49" fontId="35" fillId="0" borderId="4"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66" fontId="35" fillId="0" borderId="9" xfId="5" applyNumberFormat="1" applyFont="1" applyBorder="1" applyAlignment="1">
      <alignment horizontal="center" vertical="center"/>
    </xf>
    <xf numFmtId="0" fontId="34" fillId="0" borderId="0" xfId="30" applyFont="1" applyBorder="1" applyAlignment="1">
      <alignment horizontal="left" vertical="center"/>
    </xf>
    <xf numFmtId="0" fontId="34" fillId="0" borderId="1" xfId="30" applyFont="1" applyBorder="1" applyAlignment="1">
      <alignment horizontal="left" vertical="center"/>
    </xf>
    <xf numFmtId="0" fontId="34" fillId="0" borderId="0" xfId="30" applyFont="1" applyBorder="1" applyAlignment="1">
      <alignment horizontal="left" vertical="center" wrapText="1"/>
    </xf>
    <xf numFmtId="0" fontId="34" fillId="0" borderId="1" xfId="30" applyFont="1" applyBorder="1" applyAlignment="1">
      <alignment horizontal="left" vertical="center" wrapText="1"/>
    </xf>
    <xf numFmtId="0" fontId="34" fillId="0" borderId="1" xfId="2" applyFont="1" applyBorder="1" applyAlignment="1">
      <alignment horizontal="left"/>
    </xf>
    <xf numFmtId="0" fontId="35" fillId="0" borderId="0" xfId="30" applyFont="1" applyAlignment="1">
      <alignment horizontal="left" wrapText="1"/>
    </xf>
    <xf numFmtId="0" fontId="35" fillId="0" borderId="0" xfId="2" applyFont="1" applyBorder="1" applyAlignment="1">
      <alignment horizontal="left"/>
    </xf>
    <xf numFmtId="0" fontId="35" fillId="0" borderId="1" xfId="2" applyFont="1" applyBorder="1" applyAlignment="1">
      <alignment horizontal="left"/>
    </xf>
    <xf numFmtId="0" fontId="35" fillId="0" borderId="3" xfId="30" applyFont="1" applyBorder="1" applyAlignment="1">
      <alignment horizontal="center" vertical="center"/>
    </xf>
    <xf numFmtId="205" fontId="35" fillId="0" borderId="0" xfId="27" applyNumberFormat="1" applyFont="1" applyAlignment="1">
      <alignment horizontal="right"/>
    </xf>
    <xf numFmtId="206" fontId="35" fillId="0" borderId="0" xfId="27" applyNumberFormat="1" applyFont="1" applyAlignment="1">
      <alignment horizontal="right"/>
    </xf>
    <xf numFmtId="171" fontId="35" fillId="0" borderId="1" xfId="5" applyNumberFormat="1" applyFont="1" applyBorder="1" applyAlignment="1">
      <alignment horizontal="left"/>
    </xf>
    <xf numFmtId="0" fontId="35" fillId="0" borderId="1" xfId="5" applyNumberFormat="1" applyFont="1" applyBorder="1" applyAlignment="1">
      <alignment horizontal="left"/>
    </xf>
    <xf numFmtId="164" fontId="35" fillId="0" borderId="0" xfId="3" applyNumberFormat="1" applyFont="1"/>
    <xf numFmtId="201" fontId="35" fillId="0" borderId="0" xfId="2" applyNumberFormat="1" applyFont="1" applyAlignment="1">
      <alignment horizontal="right"/>
    </xf>
    <xf numFmtId="0" fontId="35" fillId="0" borderId="0" xfId="30" applyFont="1" applyAlignment="1">
      <alignment vertical="center" wrapText="1"/>
    </xf>
    <xf numFmtId="0" fontId="34" fillId="0" borderId="0" xfId="30" applyFont="1" applyAlignment="1">
      <alignment vertical="center"/>
    </xf>
    <xf numFmtId="191" fontId="34" fillId="0" borderId="0" xfId="25" applyNumberFormat="1" applyFont="1" applyAlignment="1">
      <alignment horizontal="left" wrapText="1"/>
    </xf>
    <xf numFmtId="0" fontId="35" fillId="0" borderId="0" xfId="24" quotePrefix="1" applyFont="1" applyAlignment="1">
      <alignment horizontal="center"/>
    </xf>
    <xf numFmtId="1" fontId="34" fillId="0" borderId="0" xfId="27" applyNumberFormat="1" applyFont="1" applyBorder="1" applyAlignment="1">
      <alignment horizontal="center" vertical="center"/>
    </xf>
    <xf numFmtId="0" fontId="34" fillId="0" borderId="0" xfId="8" applyFont="1" applyAlignment="1">
      <alignment horizontal="center"/>
    </xf>
    <xf numFmtId="1" fontId="35" fillId="0" borderId="20" xfId="10" applyNumberFormat="1" applyFont="1" applyBorder="1" applyAlignment="1">
      <alignment horizontal="center" vertical="center" wrapText="1"/>
    </xf>
    <xf numFmtId="1" fontId="35" fillId="0" borderId="21" xfId="10" applyNumberFormat="1" applyFont="1" applyBorder="1" applyAlignment="1">
      <alignment horizontal="center" vertical="center" wrapText="1"/>
    </xf>
    <xf numFmtId="1" fontId="35" fillId="0" borderId="22" xfId="10" applyNumberFormat="1" applyFont="1" applyBorder="1" applyAlignment="1">
      <alignment horizontal="center" vertical="center" wrapText="1"/>
    </xf>
    <xf numFmtId="0" fontId="35" fillId="0" borderId="27" xfId="11" applyFont="1" applyBorder="1" applyAlignment="1">
      <alignment horizontal="center" vertical="center" wrapText="1"/>
    </xf>
    <xf numFmtId="0" fontId="35" fillId="0" borderId="7" xfId="11" applyFont="1" applyBorder="1" applyAlignment="1">
      <alignment horizontal="center" vertical="center" wrapText="1"/>
    </xf>
    <xf numFmtId="0" fontId="35" fillId="0" borderId="19" xfId="11" applyFont="1" applyBorder="1" applyAlignment="1">
      <alignment horizontal="center" vertical="center" wrapText="1"/>
    </xf>
    <xf numFmtId="1" fontId="34" fillId="0" borderId="0" xfId="9" applyNumberFormat="1" applyFont="1" applyBorder="1" applyAlignment="1">
      <alignment horizontal="center" vertical="center"/>
    </xf>
    <xf numFmtId="0" fontId="35" fillId="0" borderId="20" xfId="11" applyFont="1" applyBorder="1" applyAlignment="1">
      <alignment horizontal="center" vertical="center" wrapText="1"/>
    </xf>
    <xf numFmtId="0" fontId="35" fillId="0" borderId="21" xfId="11" applyFont="1" applyBorder="1" applyAlignment="1">
      <alignment horizontal="center" vertical="center" wrapText="1"/>
    </xf>
    <xf numFmtId="0" fontId="35" fillId="0" borderId="22" xfId="11" applyFont="1" applyBorder="1" applyAlignment="1">
      <alignment horizontal="center" vertical="center" wrapText="1"/>
    </xf>
    <xf numFmtId="1" fontId="35" fillId="0" borderId="27" xfId="10" applyNumberFormat="1" applyFont="1" applyBorder="1" applyAlignment="1">
      <alignment horizontal="center" vertical="center" wrapText="1"/>
    </xf>
    <xf numFmtId="1" fontId="35" fillId="0" borderId="30" xfId="10" applyNumberFormat="1" applyFont="1" applyBorder="1" applyAlignment="1">
      <alignment horizontal="center" vertical="center" wrapText="1"/>
    </xf>
    <xf numFmtId="1" fontId="35" fillId="0" borderId="19" xfId="10" applyNumberFormat="1" applyFont="1" applyBorder="1" applyAlignment="1">
      <alignment horizontal="center" vertical="center" wrapText="1"/>
    </xf>
    <xf numFmtId="1" fontId="35" fillId="0" borderId="14" xfId="10" applyNumberFormat="1" applyFont="1" applyBorder="1" applyAlignment="1">
      <alignment horizontal="center" vertical="center" wrapText="1"/>
    </xf>
    <xf numFmtId="1" fontId="35" fillId="0" borderId="0" xfId="9" applyNumberFormat="1" applyFont="1" applyAlignment="1">
      <alignment horizontal="center" vertical="center"/>
    </xf>
    <xf numFmtId="1" fontId="34" fillId="0" borderId="0" xfId="9" applyNumberFormat="1" applyFont="1" applyAlignment="1">
      <alignment horizontal="center" vertical="top"/>
    </xf>
    <xf numFmtId="0" fontId="35" fillId="0" borderId="16" xfId="10" applyFont="1" applyBorder="1" applyAlignment="1">
      <alignment horizontal="left" vertical="center" wrapText="1"/>
    </xf>
    <xf numFmtId="0" fontId="35" fillId="0" borderId="1" xfId="10" applyFont="1" applyBorder="1" applyAlignment="1">
      <alignment horizontal="left" vertical="center" wrapText="1"/>
    </xf>
    <xf numFmtId="0" fontId="35" fillId="0" borderId="17" xfId="10" applyFont="1" applyBorder="1" applyAlignment="1">
      <alignment horizontal="left" vertical="center" wrapText="1"/>
    </xf>
    <xf numFmtId="1" fontId="35" fillId="0" borderId="37" xfId="10" applyNumberFormat="1" applyFont="1" applyBorder="1" applyAlignment="1">
      <alignment horizontal="center" vertical="center" wrapText="1"/>
    </xf>
    <xf numFmtId="1" fontId="35" fillId="0" borderId="4" xfId="10" applyNumberFormat="1" applyFont="1" applyBorder="1" applyAlignment="1">
      <alignment horizontal="center" vertical="center" wrapText="1"/>
    </xf>
    <xf numFmtId="1" fontId="35" fillId="0" borderId="11" xfId="10" applyNumberFormat="1" applyFont="1" applyBorder="1" applyAlignment="1">
      <alignment horizontal="center" vertical="center" wrapText="1"/>
    </xf>
    <xf numFmtId="1" fontId="35" fillId="0" borderId="38" xfId="10" applyNumberFormat="1" applyFont="1" applyBorder="1" applyAlignment="1">
      <alignment horizontal="center" vertical="center" wrapText="1"/>
    </xf>
    <xf numFmtId="1" fontId="35" fillId="0" borderId="13" xfId="10" applyNumberFormat="1" applyFont="1" applyBorder="1" applyAlignment="1">
      <alignment horizontal="center" vertical="center" wrapText="1"/>
    </xf>
    <xf numFmtId="1" fontId="35" fillId="0" borderId="35" xfId="10" applyNumberFormat="1" applyFont="1" applyBorder="1" applyAlignment="1">
      <alignment horizontal="center"/>
    </xf>
    <xf numFmtId="1" fontId="35" fillId="0" borderId="5" xfId="10" applyNumberFormat="1" applyFont="1" applyBorder="1" applyAlignment="1">
      <alignment horizontal="center"/>
    </xf>
    <xf numFmtId="1" fontId="35" fillId="0" borderId="32" xfId="10" applyNumberFormat="1" applyFont="1" applyBorder="1" applyAlignment="1">
      <alignment horizontal="center"/>
    </xf>
    <xf numFmtId="1" fontId="35" fillId="0" borderId="33" xfId="10" applyNumberFormat="1" applyFont="1" applyBorder="1" applyAlignment="1">
      <alignment horizontal="center"/>
    </xf>
    <xf numFmtId="1" fontId="35" fillId="0" borderId="34" xfId="10" applyNumberFormat="1" applyFont="1" applyBorder="1" applyAlignment="1">
      <alignment horizontal="center"/>
    </xf>
    <xf numFmtId="0" fontId="35" fillId="0" borderId="29" xfId="11" applyFont="1" applyBorder="1" applyAlignment="1">
      <alignment horizontal="center" vertical="center" wrapText="1"/>
    </xf>
    <xf numFmtId="0" fontId="35" fillId="0" borderId="24" xfId="11" applyFont="1" applyBorder="1" applyAlignment="1">
      <alignment horizontal="center" vertical="center" wrapText="1"/>
    </xf>
    <xf numFmtId="0" fontId="35" fillId="0" borderId="25" xfId="11" applyFont="1" applyBorder="1" applyAlignment="1">
      <alignment horizontal="center" vertical="center" wrapText="1"/>
    </xf>
    <xf numFmtId="0" fontId="35" fillId="0" borderId="21" xfId="10" applyFont="1" applyBorder="1" applyAlignment="1">
      <alignment horizontal="center" vertical="center" wrapText="1"/>
    </xf>
    <xf numFmtId="0" fontId="35" fillId="0" borderId="22" xfId="10" applyFont="1" applyBorder="1" applyAlignment="1">
      <alignment horizontal="center" vertical="center" wrapText="1"/>
    </xf>
    <xf numFmtId="1" fontId="35" fillId="0" borderId="10" xfId="10" applyNumberFormat="1" applyFont="1" applyBorder="1" applyAlignment="1">
      <alignment horizontal="center"/>
    </xf>
    <xf numFmtId="1" fontId="35" fillId="0" borderId="9" xfId="10" applyNumberFormat="1" applyFont="1" applyBorder="1" applyAlignment="1">
      <alignment horizontal="center"/>
    </xf>
    <xf numFmtId="0" fontId="35" fillId="0" borderId="11" xfId="11" applyFont="1" applyBorder="1" applyAlignment="1">
      <alignment horizontal="center" vertical="center" wrapText="1"/>
    </xf>
    <xf numFmtId="0" fontId="35" fillId="0" borderId="6" xfId="11" applyFont="1" applyBorder="1" applyAlignment="1">
      <alignment horizontal="center" vertical="center" wrapText="1"/>
    </xf>
    <xf numFmtId="0" fontId="35" fillId="0" borderId="2" xfId="11" applyFont="1" applyBorder="1" applyAlignment="1">
      <alignment horizontal="center" vertical="center" wrapText="1"/>
    </xf>
    <xf numFmtId="0" fontId="35" fillId="0" borderId="18" xfId="11" applyFont="1" applyBorder="1" applyAlignment="1">
      <alignment horizontal="center" vertical="center" wrapText="1"/>
    </xf>
    <xf numFmtId="0" fontId="35" fillId="0" borderId="39" xfId="11" applyFont="1" applyBorder="1" applyAlignment="1">
      <alignment horizontal="center" vertical="center" wrapText="1"/>
    </xf>
    <xf numFmtId="0" fontId="35" fillId="0" borderId="16" xfId="11" applyFont="1" applyBorder="1" applyAlignment="1">
      <alignment horizontal="center" vertical="center" wrapText="1"/>
    </xf>
    <xf numFmtId="0" fontId="35" fillId="0" borderId="1" xfId="11" applyFont="1" applyBorder="1" applyAlignment="1">
      <alignment horizontal="center" vertical="center" wrapText="1"/>
    </xf>
    <xf numFmtId="0" fontId="35" fillId="0" borderId="17" xfId="11" applyFont="1" applyBorder="1" applyAlignment="1">
      <alignment horizontal="center" vertical="center" wrapText="1"/>
    </xf>
    <xf numFmtId="0" fontId="35" fillId="0" borderId="43" xfId="11" applyFont="1" applyBorder="1" applyAlignment="1">
      <alignment horizontal="center"/>
    </xf>
    <xf numFmtId="0" fontId="35" fillId="0" borderId="5" xfId="11" applyFont="1" applyBorder="1" applyAlignment="1">
      <alignment horizontal="center"/>
    </xf>
    <xf numFmtId="0" fontId="35" fillId="0" borderId="30" xfId="11" applyFont="1" applyBorder="1" applyAlignment="1">
      <alignment horizontal="center" vertical="center" wrapText="1"/>
    </xf>
    <xf numFmtId="1" fontId="35" fillId="0" borderId="6" xfId="10" applyNumberFormat="1" applyFont="1" applyBorder="1" applyAlignment="1">
      <alignment horizontal="center" vertical="center" wrapText="1"/>
    </xf>
    <xf numFmtId="166" fontId="34" fillId="0" borderId="0" xfId="2" applyNumberFormat="1" applyFont="1" applyBorder="1" applyAlignment="1">
      <alignment horizontal="center"/>
    </xf>
    <xf numFmtId="166" fontId="35" fillId="0" borderId="0" xfId="2" applyNumberFormat="1" applyFont="1" applyBorder="1" applyAlignment="1">
      <alignment horizontal="center"/>
    </xf>
    <xf numFmtId="166" fontId="35" fillId="0" borderId="16" xfId="2" applyNumberFormat="1" applyFont="1" applyBorder="1" applyAlignment="1">
      <alignment horizontal="center" vertical="center" wrapText="1"/>
    </xf>
    <xf numFmtId="0" fontId="35" fillId="0" borderId="1" xfId="0" applyFont="1" applyBorder="1" applyAlignment="1">
      <alignment vertical="center" wrapText="1"/>
    </xf>
    <xf numFmtId="0" fontId="35" fillId="0" borderId="17" xfId="0" applyFont="1" applyBorder="1" applyAlignment="1">
      <alignment vertical="center" wrapText="1"/>
    </xf>
    <xf numFmtId="166" fontId="35" fillId="0" borderId="18" xfId="0" applyNumberFormat="1" applyFont="1" applyBorder="1" applyAlignment="1">
      <alignment horizontal="center" vertical="center" wrapText="1"/>
    </xf>
    <xf numFmtId="0" fontId="35" fillId="0" borderId="7" xfId="0" applyFont="1" applyBorder="1" applyAlignment="1">
      <alignment horizontal="center" vertical="center" wrapText="1"/>
    </xf>
    <xf numFmtId="166" fontId="35" fillId="0" borderId="29" xfId="2" applyNumberFormat="1" applyFont="1" applyBorder="1" applyAlignment="1">
      <alignment horizontal="center"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0" xfId="0" applyFont="1" applyBorder="1" applyAlignment="1">
      <alignment horizontal="center" wrapText="1"/>
    </xf>
    <xf numFmtId="0" fontId="35" fillId="0" borderId="21" xfId="0" applyFont="1" applyBorder="1" applyAlignment="1">
      <alignment horizontal="center"/>
    </xf>
    <xf numFmtId="0" fontId="35" fillId="0" borderId="22" xfId="0" applyFont="1" applyBorder="1" applyAlignment="1">
      <alignment horizontal="center"/>
    </xf>
    <xf numFmtId="166" fontId="35" fillId="0" borderId="30" xfId="2" applyNumberFormat="1" applyFont="1" applyBorder="1" applyAlignment="1">
      <alignment horizontal="center" vertical="center" wrapText="1"/>
    </xf>
    <xf numFmtId="0" fontId="35" fillId="0" borderId="6" xfId="0" applyFont="1" applyBorder="1" applyAlignment="1">
      <alignment vertical="center" wrapText="1"/>
    </xf>
    <xf numFmtId="0" fontId="35" fillId="0" borderId="14" xfId="0" applyFont="1" applyBorder="1" applyAlignment="1">
      <alignment vertical="center" wrapText="1"/>
    </xf>
    <xf numFmtId="0" fontId="35" fillId="0" borderId="20" xfId="0" applyFont="1" applyBorder="1" applyAlignment="1">
      <alignment horizontal="center" vertical="center" wrapText="1"/>
    </xf>
    <xf numFmtId="0" fontId="35" fillId="0" borderId="21" xfId="0" applyFont="1" applyBorder="1" applyAlignment="1">
      <alignment vertical="center" wrapText="1"/>
    </xf>
    <xf numFmtId="0" fontId="35" fillId="0" borderId="22" xfId="0" applyFont="1" applyBorder="1" applyAlignment="1">
      <alignment vertical="center" wrapText="1"/>
    </xf>
    <xf numFmtId="0" fontId="35" fillId="0" borderId="2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7" xfId="0" applyFont="1" applyBorder="1" applyAlignment="1">
      <alignment vertical="center" wrapText="1"/>
    </xf>
    <xf numFmtId="0" fontId="35" fillId="0" borderId="19" xfId="0" applyFont="1" applyBorder="1" applyAlignment="1">
      <alignment vertical="center" wrapText="1"/>
    </xf>
    <xf numFmtId="0" fontId="34" fillId="0" borderId="0" xfId="12" applyFont="1" applyAlignment="1">
      <alignment horizontal="center"/>
    </xf>
    <xf numFmtId="1" fontId="35" fillId="0" borderId="0" xfId="12" applyNumberFormat="1" applyFont="1" applyAlignment="1">
      <alignment horizontal="center" vertical="center"/>
    </xf>
    <xf numFmtId="0" fontId="35" fillId="0" borderId="28" xfId="11" applyFont="1" applyBorder="1" applyAlignment="1">
      <alignment horizontal="center" vertical="center" wrapText="1"/>
    </xf>
    <xf numFmtId="0" fontId="35" fillId="0" borderId="0" xfId="11" applyFont="1" applyBorder="1" applyAlignment="1">
      <alignment horizontal="center" vertical="center" wrapText="1"/>
    </xf>
    <xf numFmtId="0" fontId="35" fillId="0" borderId="43" xfId="10" applyFont="1" applyBorder="1" applyAlignment="1">
      <alignment horizontal="center" vertical="center"/>
    </xf>
    <xf numFmtId="0" fontId="35" fillId="0" borderId="5" xfId="10" applyFont="1" applyBorder="1" applyAlignment="1">
      <alignment horizontal="center" vertical="center"/>
    </xf>
    <xf numFmtId="0" fontId="35" fillId="0" borderId="45" xfId="11" applyFont="1" applyBorder="1" applyAlignment="1">
      <alignment horizontal="center" vertical="center" wrapText="1"/>
    </xf>
    <xf numFmtId="1" fontId="35" fillId="0" borderId="45" xfId="10" applyNumberFormat="1" applyFont="1" applyBorder="1" applyAlignment="1">
      <alignment horizontal="center" vertical="center" wrapText="1"/>
    </xf>
    <xf numFmtId="1" fontId="35" fillId="0" borderId="44" xfId="10" applyNumberFormat="1" applyFont="1" applyBorder="1" applyAlignment="1">
      <alignment horizontal="center" vertical="center" wrapText="1"/>
    </xf>
    <xf numFmtId="185" fontId="34" fillId="0" borderId="0" xfId="12" applyNumberFormat="1" applyFont="1" applyAlignment="1">
      <alignment horizontal="left" vertical="top"/>
    </xf>
    <xf numFmtId="0" fontId="35" fillId="0" borderId="16" xfId="10" applyFont="1" applyBorder="1" applyAlignment="1">
      <alignment horizontal="center" vertical="center" wrapText="1"/>
    </xf>
    <xf numFmtId="0" fontId="35" fillId="0" borderId="1" xfId="10" applyFont="1" applyBorder="1" applyAlignment="1">
      <alignment horizontal="center" vertical="center" wrapText="1"/>
    </xf>
    <xf numFmtId="0" fontId="35" fillId="0" borderId="17" xfId="10" applyFont="1" applyBorder="1" applyAlignment="1">
      <alignment horizontal="center" vertical="center" wrapText="1"/>
    </xf>
    <xf numFmtId="1" fontId="35" fillId="0" borderId="31" xfId="10" applyNumberFormat="1" applyFont="1" applyBorder="1" applyAlignment="1">
      <alignment horizontal="center" vertical="center"/>
    </xf>
    <xf numFmtId="1" fontId="35" fillId="0" borderId="9" xfId="10" applyNumberFormat="1" applyFont="1" applyBorder="1" applyAlignment="1">
      <alignment horizontal="center" vertical="center"/>
    </xf>
    <xf numFmtId="1" fontId="35" fillId="0" borderId="35" xfId="10" applyNumberFormat="1" applyFont="1" applyBorder="1" applyAlignment="1">
      <alignment horizontal="center" vertical="center"/>
    </xf>
    <xf numFmtId="1" fontId="35" fillId="0" borderId="5" xfId="10" applyNumberFormat="1" applyFont="1" applyBorder="1" applyAlignment="1">
      <alignment horizontal="center" vertical="center"/>
    </xf>
    <xf numFmtId="1" fontId="35" fillId="0" borderId="10" xfId="10" applyNumberFormat="1" applyFont="1" applyBorder="1" applyAlignment="1">
      <alignment horizontal="center" vertical="center"/>
    </xf>
    <xf numFmtId="1" fontId="35" fillId="0" borderId="7" xfId="10" applyNumberFormat="1" applyFont="1" applyBorder="1" applyAlignment="1">
      <alignment horizontal="center" vertical="center" wrapText="1"/>
    </xf>
    <xf numFmtId="1" fontId="35" fillId="0" borderId="33" xfId="10" applyNumberFormat="1" applyFont="1" applyBorder="1" applyAlignment="1">
      <alignment horizontal="center" vertical="center"/>
    </xf>
    <xf numFmtId="1" fontId="35" fillId="0" borderId="34" xfId="10" applyNumberFormat="1" applyFont="1" applyBorder="1" applyAlignment="1">
      <alignment horizontal="center" vertical="center"/>
    </xf>
    <xf numFmtId="1" fontId="35" fillId="0" borderId="32" xfId="10" applyNumberFormat="1" applyFont="1" applyBorder="1" applyAlignment="1">
      <alignment horizontal="center" vertical="center"/>
    </xf>
    <xf numFmtId="0" fontId="12" fillId="0" borderId="0" xfId="12" applyFont="1" applyAlignment="1">
      <alignment horizontal="center"/>
    </xf>
    <xf numFmtId="1" fontId="11" fillId="0" borderId="0" xfId="12" applyNumberFormat="1" applyFont="1" applyAlignment="1">
      <alignment horizontal="center" vertical="center"/>
    </xf>
    <xf numFmtId="0" fontId="11" fillId="0" borderId="16" xfId="10" applyFont="1" applyBorder="1" applyAlignment="1">
      <alignment horizontal="center" vertical="center" wrapText="1"/>
    </xf>
    <xf numFmtId="0" fontId="11" fillId="0" borderId="1" xfId="10" applyFont="1" applyBorder="1" applyAlignment="1">
      <alignment horizontal="center" vertical="center" wrapText="1"/>
    </xf>
    <xf numFmtId="0" fontId="11" fillId="0" borderId="17" xfId="10" applyFont="1" applyBorder="1" applyAlignment="1">
      <alignment horizontal="center" vertical="center" wrapText="1"/>
    </xf>
    <xf numFmtId="1" fontId="11" fillId="0" borderId="44" xfId="10" applyNumberFormat="1" applyFont="1" applyBorder="1" applyAlignment="1">
      <alignment horizontal="center" vertical="center" wrapText="1"/>
    </xf>
    <xf numFmtId="1" fontId="11" fillId="0" borderId="27" xfId="10" applyNumberFormat="1" applyFont="1" applyBorder="1" applyAlignment="1">
      <alignment horizontal="center" vertical="center" wrapText="1"/>
    </xf>
    <xf numFmtId="1" fontId="11" fillId="0" borderId="7" xfId="10" applyNumberFormat="1" applyFont="1" applyBorder="1" applyAlignment="1">
      <alignment horizontal="center" vertical="center" wrapText="1"/>
    </xf>
    <xf numFmtId="1" fontId="11" fillId="0" borderId="19" xfId="10" applyNumberFormat="1" applyFont="1" applyBorder="1" applyAlignment="1">
      <alignment horizontal="center" vertical="center" wrapText="1"/>
    </xf>
    <xf numFmtId="1" fontId="11" fillId="0" borderId="31" xfId="10" applyNumberFormat="1" applyFont="1" applyBorder="1" applyAlignment="1">
      <alignment horizontal="center" vertical="center"/>
    </xf>
    <xf numFmtId="1" fontId="11" fillId="0" borderId="9" xfId="10" applyNumberFormat="1" applyFont="1" applyBorder="1" applyAlignment="1">
      <alignment horizontal="center" vertical="center"/>
    </xf>
    <xf numFmtId="0" fontId="11" fillId="0" borderId="43" xfId="10" applyFont="1" applyBorder="1" applyAlignment="1">
      <alignment horizontal="center" vertical="center"/>
    </xf>
    <xf numFmtId="0" fontId="11" fillId="0" borderId="5" xfId="10" applyFont="1" applyBorder="1" applyAlignment="1">
      <alignment horizontal="center" vertical="center"/>
    </xf>
    <xf numFmtId="0" fontId="35" fillId="0" borderId="0" xfId="0" applyFont="1" applyAlignment="1">
      <alignment horizontal="left" vertical="top" wrapText="1"/>
    </xf>
    <xf numFmtId="49" fontId="35" fillId="0" borderId="16"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0" fontId="35" fillId="0" borderId="43" xfId="11" applyFont="1" applyBorder="1" applyAlignment="1">
      <alignment horizontal="center" vertical="center"/>
    </xf>
    <xf numFmtId="0" fontId="35" fillId="0" borderId="5" xfId="11" applyFont="1" applyBorder="1" applyAlignment="1">
      <alignment horizontal="center" vertical="center"/>
    </xf>
    <xf numFmtId="1" fontId="35" fillId="0" borderId="24" xfId="10" applyNumberFormat="1" applyFont="1" applyBorder="1" applyAlignment="1">
      <alignment horizontal="center" vertical="center" wrapText="1"/>
    </xf>
    <xf numFmtId="0" fontId="35" fillId="0" borderId="21" xfId="11" applyFont="1" applyBorder="1" applyAlignment="1">
      <alignment horizontal="center" vertical="center"/>
    </xf>
    <xf numFmtId="0" fontId="35" fillId="0" borderId="22" xfId="11" applyFont="1" applyBorder="1" applyAlignment="1">
      <alignment horizontal="center" vertical="center"/>
    </xf>
    <xf numFmtId="0" fontId="35" fillId="0" borderId="0" xfId="11" applyFont="1" applyBorder="1" applyAlignment="1">
      <alignment horizontal="center" vertical="center"/>
    </xf>
    <xf numFmtId="0" fontId="35" fillId="0" borderId="20" xfId="11" applyFont="1" applyBorder="1" applyAlignment="1">
      <alignment horizontal="center" vertical="center"/>
    </xf>
    <xf numFmtId="0" fontId="35" fillId="0" borderId="30" xfId="11" applyFont="1" applyBorder="1" applyAlignment="1">
      <alignment horizontal="center" vertical="center"/>
    </xf>
    <xf numFmtId="0" fontId="35" fillId="0" borderId="14" xfId="11" applyFont="1" applyBorder="1" applyAlignment="1">
      <alignment horizontal="center" vertical="center"/>
    </xf>
    <xf numFmtId="49" fontId="35" fillId="0" borderId="31" xfId="0" applyNumberFormat="1" applyFont="1" applyFill="1" applyBorder="1" applyAlignment="1">
      <alignment horizontal="center" vertical="center" wrapText="1"/>
    </xf>
    <xf numFmtId="49" fontId="35" fillId="0" borderId="26" xfId="0" applyNumberFormat="1" applyFont="1" applyFill="1" applyBorder="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xf>
    <xf numFmtId="0" fontId="34" fillId="0" borderId="0" xfId="0" applyFont="1" applyAlignment="1">
      <alignment horizontal="center" wrapText="1"/>
    </xf>
    <xf numFmtId="0" fontId="35" fillId="0" borderId="4" xfId="11" applyFont="1" applyBorder="1" applyAlignment="1">
      <alignment horizontal="center" vertical="center"/>
    </xf>
    <xf numFmtId="49" fontId="35" fillId="2" borderId="0" xfId="0" applyNumberFormat="1" applyFont="1" applyFill="1" applyBorder="1" applyAlignment="1">
      <alignment horizontal="left" vertical="center" wrapText="1"/>
    </xf>
    <xf numFmtId="0" fontId="35" fillId="0" borderId="35" xfId="11" applyFont="1" applyBorder="1" applyAlignment="1">
      <alignment horizontal="center" vertical="center"/>
    </xf>
    <xf numFmtId="0" fontId="35" fillId="0" borderId="37" xfId="11" applyFont="1" applyBorder="1" applyAlignment="1">
      <alignment horizontal="center" vertical="center" wrapText="1"/>
    </xf>
    <xf numFmtId="0" fontId="35" fillId="0" borderId="66" xfId="11" applyFont="1" applyBorder="1" applyAlignment="1">
      <alignment horizontal="center" vertical="center" wrapText="1"/>
    </xf>
    <xf numFmtId="0" fontId="35" fillId="0" borderId="38" xfId="11" applyFont="1" applyBorder="1" applyAlignment="1">
      <alignment horizontal="center" vertical="center" wrapText="1"/>
    </xf>
    <xf numFmtId="49" fontId="35" fillId="0" borderId="4"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1" fontId="35" fillId="0" borderId="29" xfId="10" applyNumberFormat="1" applyFont="1" applyBorder="1" applyAlignment="1">
      <alignment horizontal="center" vertical="center" wrapText="1"/>
    </xf>
    <xf numFmtId="1" fontId="35" fillId="0" borderId="25" xfId="10" applyNumberFormat="1" applyFont="1" applyBorder="1" applyAlignment="1">
      <alignment horizontal="center" vertical="center" wrapText="1"/>
    </xf>
    <xf numFmtId="0" fontId="35" fillId="0" borderId="14" xfId="11" applyFont="1" applyBorder="1" applyAlignment="1">
      <alignment horizontal="center" vertical="center" wrapText="1"/>
    </xf>
    <xf numFmtId="0" fontId="35" fillId="0" borderId="13" xfId="11" applyFont="1" applyBorder="1" applyAlignment="1">
      <alignment horizontal="center" vertical="center" wrapText="1"/>
    </xf>
    <xf numFmtId="0" fontId="35" fillId="0" borderId="32" xfId="11" applyFont="1" applyBorder="1" applyAlignment="1">
      <alignment horizontal="center" vertical="center"/>
    </xf>
    <xf numFmtId="0" fontId="35" fillId="0" borderId="33" xfId="11" applyFont="1" applyBorder="1" applyAlignment="1">
      <alignment horizontal="center" vertical="center"/>
    </xf>
    <xf numFmtId="0" fontId="35" fillId="0" borderId="0" xfId="11" applyFont="1" applyFill="1" applyBorder="1" applyAlignment="1">
      <alignment horizontal="center" vertical="center"/>
    </xf>
    <xf numFmtId="0" fontId="34" fillId="0" borderId="0" xfId="8" applyFont="1" applyAlignment="1">
      <alignment horizontal="center" vertical="center"/>
    </xf>
    <xf numFmtId="1" fontId="35" fillId="0" borderId="43" xfId="10" applyNumberFormat="1" applyFont="1" applyBorder="1" applyAlignment="1">
      <alignment horizontal="center" vertical="center"/>
    </xf>
    <xf numFmtId="1" fontId="35" fillId="0" borderId="36" xfId="10" applyNumberFormat="1" applyFont="1" applyBorder="1" applyAlignment="1">
      <alignment horizontal="center" vertical="center"/>
    </xf>
    <xf numFmtId="0" fontId="35" fillId="0" borderId="4" xfId="10" applyFont="1" applyBorder="1" applyAlignment="1">
      <alignment horizontal="center" vertical="center" wrapText="1"/>
    </xf>
    <xf numFmtId="0" fontId="35" fillId="0" borderId="0" xfId="10" applyFont="1" applyBorder="1" applyAlignment="1">
      <alignment horizontal="center" vertical="center" wrapText="1"/>
    </xf>
    <xf numFmtId="0" fontId="35" fillId="0" borderId="3" xfId="10" applyFont="1" applyBorder="1" applyAlignment="1">
      <alignment horizontal="center" vertical="center" wrapText="1"/>
    </xf>
    <xf numFmtId="166" fontId="35" fillId="0" borderId="18" xfId="5" applyNumberFormat="1" applyFont="1" applyBorder="1" applyAlignment="1">
      <alignment horizontal="center" vertical="center" wrapText="1"/>
    </xf>
    <xf numFmtId="166" fontId="35" fillId="0" borderId="4" xfId="5" applyNumberFormat="1" applyFont="1" applyBorder="1" applyAlignment="1">
      <alignment horizontal="center" vertical="center"/>
    </xf>
    <xf numFmtId="166" fontId="35" fillId="0" borderId="7" xfId="5" applyNumberFormat="1" applyFont="1" applyBorder="1" applyAlignment="1">
      <alignment horizontal="center" vertical="center"/>
    </xf>
    <xf numFmtId="166" fontId="35" fillId="0" borderId="0" xfId="5" applyNumberFormat="1" applyFont="1" applyBorder="1" applyAlignment="1">
      <alignment horizontal="center" vertical="center"/>
    </xf>
    <xf numFmtId="166" fontId="35" fillId="0" borderId="19" xfId="5" applyNumberFormat="1" applyFont="1" applyBorder="1" applyAlignment="1">
      <alignment horizontal="center" vertical="center"/>
    </xf>
    <xf numFmtId="166" fontId="35" fillId="0" borderId="13" xfId="5" applyNumberFormat="1" applyFont="1" applyBorder="1" applyAlignment="1">
      <alignment horizontal="center" vertical="center"/>
    </xf>
    <xf numFmtId="166" fontId="35" fillId="0" borderId="20" xfId="5" applyNumberFormat="1" applyFont="1" applyBorder="1" applyAlignment="1">
      <alignment horizontal="center" vertical="center" wrapText="1"/>
    </xf>
    <xf numFmtId="166" fontId="35" fillId="0" borderId="21" xfId="5" applyNumberFormat="1" applyFont="1" applyBorder="1" applyAlignment="1">
      <alignment horizontal="center" vertical="center" wrapText="1"/>
    </xf>
    <xf numFmtId="166" fontId="35" fillId="0" borderId="10" xfId="5" applyNumberFormat="1" applyFont="1" applyBorder="1" applyAlignment="1">
      <alignment horizontal="center" vertical="center" wrapText="1"/>
    </xf>
    <xf numFmtId="166" fontId="35" fillId="0" borderId="26" xfId="5" applyNumberFormat="1" applyFont="1" applyBorder="1" applyAlignment="1">
      <alignment horizontal="center" vertical="center" wrapText="1"/>
    </xf>
    <xf numFmtId="166" fontId="35" fillId="0" borderId="30" xfId="5" applyNumberFormat="1" applyFont="1" applyBorder="1" applyAlignment="1">
      <alignment horizontal="center" vertical="center" wrapText="1"/>
    </xf>
    <xf numFmtId="166" fontId="35" fillId="0" borderId="6" xfId="5" applyNumberFormat="1" applyFont="1" applyBorder="1" applyAlignment="1">
      <alignment horizontal="center" vertical="center"/>
    </xf>
    <xf numFmtId="166" fontId="35" fillId="0" borderId="14" xfId="5" applyNumberFormat="1" applyFont="1" applyBorder="1" applyAlignment="1">
      <alignment horizontal="center" vertical="center"/>
    </xf>
    <xf numFmtId="166" fontId="35" fillId="0" borderId="18" xfId="5" applyNumberFormat="1" applyFont="1" applyBorder="1" applyAlignment="1">
      <alignment horizontal="center" vertical="center"/>
    </xf>
    <xf numFmtId="166" fontId="35" fillId="0" borderId="11" xfId="5" applyNumberFormat="1" applyFont="1" applyBorder="1" applyAlignment="1">
      <alignment horizontal="center" vertical="center"/>
    </xf>
    <xf numFmtId="166" fontId="35" fillId="0" borderId="27" xfId="5" applyNumberFormat="1" applyFont="1" applyBorder="1" applyAlignment="1">
      <alignment horizontal="center" vertical="center" wrapText="1"/>
    </xf>
    <xf numFmtId="166" fontId="35" fillId="0" borderId="7" xfId="5" applyNumberFormat="1" applyFont="1" applyBorder="1" applyAlignment="1">
      <alignment horizontal="center" vertical="center" wrapText="1"/>
    </xf>
    <xf numFmtId="166" fontId="35" fillId="0" borderId="19" xfId="5" applyNumberFormat="1" applyFont="1" applyBorder="1" applyAlignment="1">
      <alignment horizontal="center" vertical="center" wrapText="1"/>
    </xf>
    <xf numFmtId="166" fontId="35" fillId="0" borderId="22" xfId="5" applyNumberFormat="1" applyFont="1" applyBorder="1" applyAlignment="1">
      <alignment horizontal="center" vertical="center" wrapText="1"/>
    </xf>
    <xf numFmtId="166" fontId="35" fillId="0" borderId="32" xfId="5" applyNumberFormat="1" applyFont="1" applyBorder="1" applyAlignment="1">
      <alignment horizontal="center" vertical="center"/>
    </xf>
    <xf numFmtId="166" fontId="35" fillId="0" borderId="33" xfId="5" applyNumberFormat="1" applyFont="1" applyBorder="1" applyAlignment="1">
      <alignment horizontal="center" vertical="center"/>
    </xf>
    <xf numFmtId="166" fontId="35" fillId="0" borderId="34" xfId="5" applyNumberFormat="1" applyFont="1" applyBorder="1" applyAlignment="1">
      <alignment horizontal="center" vertical="center"/>
    </xf>
    <xf numFmtId="0" fontId="35" fillId="0" borderId="11" xfId="3" applyFont="1" applyBorder="1" applyAlignment="1">
      <alignment horizontal="center" vertical="center" wrapText="1"/>
    </xf>
    <xf numFmtId="0" fontId="35" fillId="0" borderId="2" xfId="0" applyFont="1" applyBorder="1" applyAlignment="1">
      <alignment vertical="center" wrapText="1"/>
    </xf>
    <xf numFmtId="0" fontId="35" fillId="0" borderId="18" xfId="3" applyFont="1" applyBorder="1" applyAlignment="1">
      <alignment horizontal="center" vertical="center" wrapText="1"/>
    </xf>
    <xf numFmtId="0" fontId="35" fillId="0" borderId="39" xfId="0" applyFont="1" applyBorder="1" applyAlignment="1">
      <alignment vertical="center" wrapText="1"/>
    </xf>
    <xf numFmtId="166" fontId="35" fillId="0" borderId="40" xfId="5" applyNumberFormat="1" applyFont="1" applyBorder="1" applyAlignment="1">
      <alignment horizontal="center" vertical="center" wrapText="1"/>
    </xf>
    <xf numFmtId="0" fontId="35" fillId="0" borderId="41" xfId="0" applyFont="1" applyBorder="1" applyAlignment="1">
      <alignment vertical="center" wrapText="1"/>
    </xf>
    <xf numFmtId="0" fontId="35" fillId="0" borderId="42" xfId="0" applyFont="1" applyBorder="1" applyAlignment="1">
      <alignment vertical="center" wrapText="1"/>
    </xf>
    <xf numFmtId="166" fontId="35" fillId="0" borderId="29" xfId="5" applyNumberFormat="1" applyFont="1" applyBorder="1" applyAlignment="1">
      <alignment horizontal="center" vertical="center" wrapText="1"/>
    </xf>
    <xf numFmtId="166" fontId="35" fillId="0" borderId="20" xfId="6" applyNumberFormat="1" applyFont="1" applyBorder="1" applyAlignment="1">
      <alignment horizontal="center" vertical="center" wrapText="1"/>
    </xf>
    <xf numFmtId="166" fontId="35" fillId="0" borderId="6" xfId="5" applyNumberFormat="1" applyFont="1" applyBorder="1" applyAlignment="1">
      <alignment horizontal="center" vertical="center" wrapText="1"/>
    </xf>
    <xf numFmtId="166" fontId="35" fillId="0" borderId="14" xfId="5" applyNumberFormat="1" applyFont="1" applyBorder="1" applyAlignment="1">
      <alignment horizontal="center" vertical="center" wrapText="1"/>
    </xf>
    <xf numFmtId="166" fontId="35" fillId="0" borderId="37" xfId="5" applyNumberFormat="1" applyFont="1" applyBorder="1" applyAlignment="1">
      <alignment horizontal="center" vertical="center" wrapText="1"/>
    </xf>
    <xf numFmtId="166" fontId="35" fillId="0" borderId="11" xfId="5" applyNumberFormat="1" applyFont="1" applyBorder="1" applyAlignment="1">
      <alignment horizontal="center" vertical="center" wrapText="1"/>
    </xf>
    <xf numFmtId="166" fontId="35" fillId="0" borderId="38" xfId="5" applyNumberFormat="1" applyFont="1" applyBorder="1" applyAlignment="1">
      <alignment horizontal="center" vertical="center" wrapText="1"/>
    </xf>
    <xf numFmtId="0" fontId="35" fillId="0" borderId="6" xfId="3" applyFont="1" applyBorder="1" applyAlignment="1">
      <alignment horizontal="center" vertical="center" wrapText="1"/>
    </xf>
    <xf numFmtId="0" fontId="35" fillId="0" borderId="2"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39" xfId="3" applyFont="1" applyBorder="1" applyAlignment="1">
      <alignment horizontal="center" vertical="center" wrapText="1"/>
    </xf>
    <xf numFmtId="166" fontId="35" fillId="0" borderId="10" xfId="5" applyNumberFormat="1" applyFont="1" applyBorder="1" applyAlignment="1">
      <alignment horizontal="center" vertical="center"/>
    </xf>
    <xf numFmtId="166" fontId="35" fillId="0" borderId="26" xfId="5" applyNumberFormat="1" applyFont="1" applyBorder="1" applyAlignment="1">
      <alignment horizontal="center" vertical="center"/>
    </xf>
    <xf numFmtId="166" fontId="35" fillId="0" borderId="9" xfId="5" applyNumberFormat="1" applyFont="1" applyBorder="1" applyAlignment="1">
      <alignment horizontal="center" vertical="center"/>
    </xf>
    <xf numFmtId="0" fontId="35" fillId="0" borderId="31" xfId="3" applyFont="1" applyBorder="1" applyAlignment="1">
      <alignment horizontal="center"/>
    </xf>
    <xf numFmtId="0" fontId="35" fillId="0" borderId="9" xfId="3" applyFont="1" applyBorder="1" applyAlignment="1">
      <alignment horizontal="center"/>
    </xf>
    <xf numFmtId="0" fontId="35" fillId="0" borderId="10" xfId="3" applyFont="1" applyBorder="1" applyAlignment="1">
      <alignment horizontal="center"/>
    </xf>
    <xf numFmtId="0" fontId="35" fillId="0" borderId="26" xfId="3" applyFont="1" applyBorder="1" applyAlignment="1">
      <alignment horizontal="center"/>
    </xf>
    <xf numFmtId="166" fontId="35" fillId="0" borderId="40" xfId="2" applyNumberFormat="1" applyFont="1" applyBorder="1" applyAlignment="1">
      <alignment horizontal="center" vertical="center" wrapText="1"/>
    </xf>
    <xf numFmtId="166" fontId="35" fillId="0" borderId="41" xfId="2" applyNumberFormat="1" applyFont="1" applyBorder="1" applyAlignment="1">
      <alignment horizontal="center" vertical="center" wrapText="1"/>
    </xf>
    <xf numFmtId="166" fontId="35" fillId="0" borderId="42" xfId="2" applyNumberFormat="1" applyFont="1" applyBorder="1" applyAlignment="1">
      <alignment horizontal="center" vertical="center" wrapText="1"/>
    </xf>
    <xf numFmtId="0" fontId="35" fillId="0" borderId="11" xfId="3" applyFont="1" applyBorder="1" applyAlignment="1">
      <alignment horizontal="center" vertical="center"/>
    </xf>
    <xf numFmtId="0" fontId="35" fillId="0" borderId="7" xfId="3" applyFont="1" applyBorder="1" applyAlignment="1">
      <alignment horizontal="center" vertical="center"/>
    </xf>
    <xf numFmtId="0" fontId="35" fillId="0" borderId="6" xfId="3" applyFont="1" applyBorder="1" applyAlignment="1">
      <alignment horizontal="center" vertical="center"/>
    </xf>
    <xf numFmtId="0" fontId="35" fillId="0" borderId="19" xfId="3" applyFont="1" applyBorder="1" applyAlignment="1">
      <alignment horizontal="center" vertical="center"/>
    </xf>
    <xf numFmtId="0" fontId="35" fillId="0" borderId="14" xfId="3" applyFont="1" applyBorder="1" applyAlignment="1">
      <alignment horizontal="center" vertical="center"/>
    </xf>
    <xf numFmtId="0" fontId="35" fillId="0" borderId="18" xfId="3" applyFont="1" applyBorder="1" applyAlignment="1">
      <alignment horizontal="center" vertical="center"/>
    </xf>
    <xf numFmtId="0" fontId="35" fillId="0" borderId="4" xfId="3" applyFont="1" applyBorder="1" applyAlignment="1">
      <alignment horizontal="center" vertical="center"/>
    </xf>
    <xf numFmtId="0" fontId="35" fillId="0" borderId="13" xfId="3" applyFont="1" applyBorder="1" applyAlignment="1">
      <alignment horizontal="center" vertical="center"/>
    </xf>
    <xf numFmtId="0" fontId="35" fillId="0" borderId="33" xfId="3" applyFont="1" applyBorder="1" applyAlignment="1">
      <alignment horizontal="center" vertical="center"/>
    </xf>
    <xf numFmtId="0" fontId="35" fillId="0" borderId="34" xfId="3" applyFont="1" applyBorder="1" applyAlignment="1">
      <alignment horizontal="center" vertical="center"/>
    </xf>
    <xf numFmtId="0" fontId="35" fillId="0" borderId="32" xfId="3" applyFont="1" applyBorder="1" applyAlignment="1">
      <alignment horizontal="center" vertical="center"/>
    </xf>
    <xf numFmtId="0" fontId="35" fillId="0" borderId="33" xfId="0" applyFont="1" applyBorder="1" applyAlignment="1">
      <alignment vertical="center"/>
    </xf>
    <xf numFmtId="0" fontId="12" fillId="0" borderId="52" xfId="22" applyFont="1" applyBorder="1" applyAlignment="1">
      <alignment horizontal="center" vertical="center"/>
    </xf>
    <xf numFmtId="0" fontId="11" fillId="0" borderId="0" xfId="22" applyFont="1" applyBorder="1" applyAlignment="1">
      <alignment horizontal="center" wrapText="1"/>
    </xf>
    <xf numFmtId="0" fontId="22"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1" fillId="0" borderId="59" xfId="22" applyFont="1" applyBorder="1" applyAlignment="1">
      <alignment horizontal="center" vertical="center" wrapText="1"/>
    </xf>
    <xf numFmtId="0" fontId="12" fillId="0" borderId="64" xfId="22" applyFont="1" applyBorder="1" applyAlignment="1">
      <alignment horizontal="center" vertical="center"/>
    </xf>
    <xf numFmtId="0" fontId="12" fillId="0" borderId="63" xfId="22" applyFont="1" applyBorder="1" applyAlignment="1">
      <alignment horizontal="center" vertical="center"/>
    </xf>
    <xf numFmtId="0" fontId="12" fillId="0" borderId="60" xfId="22" applyFont="1" applyBorder="1" applyAlignment="1">
      <alignment horizontal="center" vertical="center"/>
    </xf>
    <xf numFmtId="0" fontId="12" fillId="0" borderId="59" xfId="22" applyFont="1" applyBorder="1" applyAlignment="1">
      <alignment horizontal="center" vertical="center"/>
    </xf>
    <xf numFmtId="0" fontId="30" fillId="0" borderId="0" xfId="34" applyFont="1" applyAlignment="1">
      <alignment horizontal="center" wrapText="1"/>
    </xf>
    <xf numFmtId="0" fontId="30" fillId="0" borderId="0" xfId="34" applyFont="1" applyAlignment="1">
      <alignment horizontal="center"/>
    </xf>
    <xf numFmtId="0" fontId="34" fillId="0" borderId="0" xfId="0" applyFont="1" applyAlignment="1">
      <alignment horizontal="center"/>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46" xfId="0" applyFont="1" applyBorder="1" applyAlignment="1">
      <alignment horizontal="center" vertical="center" wrapText="1" shrinkToFit="1"/>
    </xf>
    <xf numFmtId="0" fontId="35" fillId="0" borderId="18"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17" xfId="0" applyFont="1" applyBorder="1" applyAlignment="1">
      <alignment horizontal="center" vertical="center"/>
    </xf>
    <xf numFmtId="0" fontId="34" fillId="0" borderId="4" xfId="0" applyFont="1" applyBorder="1" applyAlignment="1">
      <alignment horizontal="center" vertical="center"/>
    </xf>
    <xf numFmtId="0" fontId="12" fillId="0" borderId="0" xfId="0" applyFont="1" applyAlignment="1">
      <alignment horizontal="center" wrapText="1"/>
    </xf>
    <xf numFmtId="0" fontId="11" fillId="0" borderId="0" xfId="0" applyFont="1" applyAlignment="1">
      <alignment horizontal="center"/>
    </xf>
    <xf numFmtId="49" fontId="11" fillId="0" borderId="16"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43" xfId="11" applyFont="1" applyBorder="1" applyAlignment="1">
      <alignment horizontal="center" vertical="center"/>
    </xf>
    <xf numFmtId="0" fontId="11" fillId="0" borderId="4" xfId="11" applyFont="1" applyBorder="1" applyAlignment="1">
      <alignment horizontal="center" vertical="center"/>
    </xf>
    <xf numFmtId="0" fontId="11" fillId="0" borderId="5" xfId="11" applyFont="1" applyBorder="1" applyAlignment="1">
      <alignment horizontal="center" vertical="center"/>
    </xf>
    <xf numFmtId="1" fontId="11" fillId="0" borderId="24" xfId="10" applyNumberFormat="1" applyFont="1" applyBorder="1" applyAlignment="1">
      <alignment horizontal="center" vertical="center" wrapText="1"/>
    </xf>
    <xf numFmtId="0" fontId="11" fillId="0" borderId="20" xfId="11" applyFont="1" applyBorder="1" applyAlignment="1">
      <alignment horizontal="center" vertical="center" wrapText="1"/>
    </xf>
    <xf numFmtId="0" fontId="11" fillId="0" borderId="21" xfId="11" applyFont="1" applyBorder="1" applyAlignment="1">
      <alignment horizontal="center" vertical="center"/>
    </xf>
    <xf numFmtId="0" fontId="11" fillId="0" borderId="22" xfId="11" applyFont="1" applyBorder="1" applyAlignment="1">
      <alignment horizontal="center" vertical="center"/>
    </xf>
    <xf numFmtId="0" fontId="11" fillId="0" borderId="0" xfId="11" applyFont="1" applyBorder="1" applyAlignment="1">
      <alignment horizontal="center" vertical="center"/>
    </xf>
    <xf numFmtId="0" fontId="11" fillId="0" borderId="20" xfId="11" applyFont="1" applyBorder="1" applyAlignment="1">
      <alignment horizontal="center" vertical="center"/>
    </xf>
    <xf numFmtId="0" fontId="11" fillId="0" borderId="30" xfId="11" applyFont="1" applyBorder="1" applyAlignment="1">
      <alignment horizontal="center" vertical="center"/>
    </xf>
    <xf numFmtId="0" fontId="11" fillId="0" borderId="14" xfId="11" applyFont="1" applyBorder="1" applyAlignment="1">
      <alignment horizontal="center" vertical="center"/>
    </xf>
    <xf numFmtId="0" fontId="11" fillId="0" borderId="28" xfId="11" applyFont="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left" wrapText="1"/>
    </xf>
    <xf numFmtId="0" fontId="35" fillId="0" borderId="0" xfId="0" applyFont="1" applyAlignment="1">
      <alignment horizontal="left" wrapText="1"/>
    </xf>
    <xf numFmtId="0" fontId="31" fillId="0" borderId="68" xfId="30" applyFont="1" applyBorder="1" applyAlignment="1">
      <alignment horizontal="center" vertical="center" wrapText="1"/>
    </xf>
    <xf numFmtId="0" fontId="6" fillId="0" borderId="60" xfId="30" applyFont="1" applyBorder="1" applyAlignment="1">
      <alignment horizontal="center" vertical="center"/>
    </xf>
    <xf numFmtId="0" fontId="6" fillId="0" borderId="67" xfId="30" applyFont="1" applyBorder="1" applyAlignment="1">
      <alignment horizontal="center" vertical="center"/>
    </xf>
    <xf numFmtId="0" fontId="6" fillId="0" borderId="0" xfId="0" applyFont="1" applyBorder="1" applyAlignment="1">
      <alignment horizontal="center"/>
    </xf>
    <xf numFmtId="0" fontId="6" fillId="0" borderId="66" xfId="0" applyFont="1" applyBorder="1" applyAlignment="1">
      <alignment horizontal="left"/>
    </xf>
    <xf numFmtId="0" fontId="6" fillId="0" borderId="0" xfId="0" applyFont="1" applyAlignment="1">
      <alignment horizontal="left"/>
    </xf>
    <xf numFmtId="0" fontId="34" fillId="0" borderId="0" xfId="30" applyFont="1" applyBorder="1" applyAlignment="1">
      <alignment horizontal="left" vertical="center"/>
    </xf>
    <xf numFmtId="0" fontId="34" fillId="0" borderId="1" xfId="30" applyFont="1" applyBorder="1" applyAlignment="1">
      <alignment horizontal="left" vertical="center"/>
    </xf>
    <xf numFmtId="0" fontId="34" fillId="0" borderId="0" xfId="30" applyFont="1" applyAlignment="1">
      <alignment horizontal="center"/>
    </xf>
    <xf numFmtId="0" fontId="35" fillId="0" borderId="4" xfId="30" applyFont="1" applyBorder="1" applyAlignment="1">
      <alignment horizontal="center" vertical="center" wrapText="1"/>
    </xf>
    <xf numFmtId="0" fontId="35" fillId="0" borderId="16" xfId="30" applyFont="1" applyBorder="1" applyAlignment="1">
      <alignment horizontal="center" vertical="center" wrapText="1"/>
    </xf>
    <xf numFmtId="0" fontId="35" fillId="0" borderId="0" xfId="30" applyFont="1" applyBorder="1" applyAlignment="1">
      <alignment horizontal="center" vertical="center" wrapText="1"/>
    </xf>
    <xf numFmtId="0" fontId="35" fillId="0" borderId="1" xfId="30" applyFont="1" applyBorder="1" applyAlignment="1">
      <alignment horizontal="center" vertical="center" wrapText="1"/>
    </xf>
    <xf numFmtId="0" fontId="35" fillId="0" borderId="3" xfId="30" applyFont="1" applyBorder="1" applyAlignment="1">
      <alignment horizontal="center" vertical="center" wrapText="1"/>
    </xf>
    <xf numFmtId="0" fontId="35" fillId="0" borderId="17" xfId="30" applyFont="1" applyBorder="1" applyAlignment="1">
      <alignment horizontal="center" vertical="center" wrapText="1"/>
    </xf>
    <xf numFmtId="0" fontId="35" fillId="0" borderId="43" xfId="30" applyFont="1" applyBorder="1" applyAlignment="1">
      <alignment horizontal="center" vertical="center" wrapText="1"/>
    </xf>
    <xf numFmtId="0" fontId="35" fillId="0" borderId="5" xfId="30" applyFont="1" applyBorder="1" applyAlignment="1">
      <alignment horizontal="center" vertical="center" wrapText="1"/>
    </xf>
    <xf numFmtId="0" fontId="35" fillId="0" borderId="36" xfId="30" applyFont="1" applyBorder="1" applyAlignment="1">
      <alignment horizontal="center" vertical="center" wrapText="1"/>
    </xf>
    <xf numFmtId="0" fontId="35" fillId="0" borderId="35" xfId="30" applyFont="1" applyBorder="1" applyAlignment="1">
      <alignment horizontal="center" vertical="center" wrapText="1"/>
    </xf>
    <xf numFmtId="0" fontId="35" fillId="0" borderId="5" xfId="30" applyFont="1" applyBorder="1" applyAlignment="1">
      <alignment horizontal="center" vertical="center"/>
    </xf>
    <xf numFmtId="0" fontId="35" fillId="0" borderId="29" xfId="30" applyFont="1" applyBorder="1" applyAlignment="1">
      <alignment horizontal="center" vertical="center" wrapText="1"/>
    </xf>
    <xf numFmtId="0" fontId="35" fillId="0" borderId="25" xfId="30" applyFont="1" applyBorder="1" applyAlignment="1">
      <alignment horizontal="center" vertical="center"/>
    </xf>
    <xf numFmtId="0" fontId="35" fillId="0" borderId="20" xfId="30" applyFont="1" applyBorder="1" applyAlignment="1">
      <alignment horizontal="center" vertical="center" wrapText="1"/>
    </xf>
    <xf numFmtId="0" fontId="35" fillId="0" borderId="22" xfId="30" applyFont="1" applyBorder="1" applyAlignment="1">
      <alignment horizontal="center" vertical="center"/>
    </xf>
    <xf numFmtId="0" fontId="35" fillId="0" borderId="20" xfId="30" applyFont="1" applyBorder="1" applyAlignment="1">
      <alignment horizontal="center" vertical="center"/>
    </xf>
    <xf numFmtId="0" fontId="35" fillId="0" borderId="27" xfId="30" applyFont="1" applyBorder="1" applyAlignment="1">
      <alignment horizontal="center" vertical="center" wrapText="1"/>
    </xf>
    <xf numFmtId="0" fontId="35" fillId="0" borderId="19" xfId="30" applyFont="1" applyBorder="1" applyAlignment="1">
      <alignment horizontal="center" vertical="center"/>
    </xf>
    <xf numFmtId="0" fontId="34" fillId="0" borderId="0" xfId="30" applyFont="1" applyBorder="1" applyAlignment="1">
      <alignment horizontal="center" vertical="center"/>
    </xf>
    <xf numFmtId="0" fontId="34" fillId="0" borderId="0" xfId="30" applyFont="1" applyBorder="1" applyAlignment="1">
      <alignment horizontal="left" vertical="center" wrapText="1"/>
    </xf>
    <xf numFmtId="0" fontId="34" fillId="0" borderId="1" xfId="30" applyFont="1" applyBorder="1" applyAlignment="1">
      <alignment horizontal="left" vertical="center" wrapText="1"/>
    </xf>
    <xf numFmtId="0" fontId="34" fillId="0" borderId="0" xfId="30" applyFont="1" applyAlignment="1">
      <alignment horizontal="center" vertical="center" wrapText="1"/>
    </xf>
    <xf numFmtId="0" fontId="34" fillId="0" borderId="0" xfId="30" applyFont="1" applyAlignment="1">
      <alignment horizontal="center" vertical="center"/>
    </xf>
    <xf numFmtId="0" fontId="35" fillId="0" borderId="36" xfId="30" applyFont="1" applyBorder="1" applyAlignment="1">
      <alignment horizontal="center" vertical="center"/>
    </xf>
    <xf numFmtId="0" fontId="35" fillId="0" borderId="35" xfId="30" applyFont="1" applyBorder="1" applyAlignment="1">
      <alignment horizontal="center" vertical="center"/>
    </xf>
    <xf numFmtId="0" fontId="35" fillId="0" borderId="24" xfId="30" applyFont="1" applyBorder="1" applyAlignment="1">
      <alignment horizontal="center" vertical="center" wrapText="1"/>
    </xf>
    <xf numFmtId="0" fontId="35" fillId="0" borderId="25" xfId="30" applyFont="1" applyBorder="1" applyAlignment="1">
      <alignment horizontal="center" vertical="center" wrapText="1"/>
    </xf>
    <xf numFmtId="0" fontId="35" fillId="0" borderId="21" xfId="30" applyFont="1" applyBorder="1" applyAlignment="1">
      <alignment horizontal="center" vertical="center" wrapText="1"/>
    </xf>
    <xf numFmtId="0" fontId="35" fillId="0" borderId="22" xfId="30" applyFont="1" applyBorder="1" applyAlignment="1">
      <alignment horizontal="center" vertical="center" wrapText="1"/>
    </xf>
    <xf numFmtId="0" fontId="35" fillId="0" borderId="27" xfId="30" applyFont="1" applyBorder="1" applyAlignment="1">
      <alignment horizontal="center" vertical="center"/>
    </xf>
    <xf numFmtId="0" fontId="35" fillId="0" borderId="28" xfId="30" applyFont="1" applyBorder="1" applyAlignment="1">
      <alignment horizontal="center" vertical="center"/>
    </xf>
    <xf numFmtId="0" fontId="35" fillId="0" borderId="30" xfId="30" applyFont="1" applyBorder="1" applyAlignment="1">
      <alignment horizontal="center" vertical="center"/>
    </xf>
    <xf numFmtId="0" fontId="35" fillId="0" borderId="32" xfId="30" applyFont="1" applyBorder="1" applyAlignment="1">
      <alignment horizontal="center" vertical="center"/>
    </xf>
    <xf numFmtId="0" fontId="35" fillId="0" borderId="33" xfId="30" applyFont="1" applyBorder="1" applyAlignment="1">
      <alignment horizontal="center" vertical="center"/>
    </xf>
    <xf numFmtId="0" fontId="35" fillId="0" borderId="34" xfId="30" applyFont="1" applyBorder="1" applyAlignment="1">
      <alignment horizontal="center" vertical="center"/>
    </xf>
    <xf numFmtId="0" fontId="35" fillId="0" borderId="13" xfId="30" applyFont="1" applyBorder="1" applyAlignment="1">
      <alignment horizontal="center" vertical="center" wrapText="1"/>
    </xf>
    <xf numFmtId="0" fontId="35" fillId="0" borderId="7" xfId="30" applyFont="1" applyBorder="1" applyAlignment="1">
      <alignment horizontal="center" vertical="center" wrapText="1"/>
    </xf>
    <xf numFmtId="0" fontId="35" fillId="0" borderId="19" xfId="30" applyFont="1" applyBorder="1" applyAlignment="1">
      <alignment horizontal="center" vertical="center" wrapText="1"/>
    </xf>
    <xf numFmtId="1" fontId="35" fillId="0" borderId="20" xfId="2" applyNumberFormat="1" applyFont="1" applyBorder="1" applyAlignment="1">
      <alignment horizontal="center" vertical="center" wrapText="1"/>
    </xf>
    <xf numFmtId="1" fontId="35" fillId="0" borderId="22" xfId="2" applyNumberFormat="1" applyFont="1" applyBorder="1" applyAlignment="1">
      <alignment horizontal="center" vertical="center" wrapText="1"/>
    </xf>
    <xf numFmtId="0" fontId="35" fillId="0" borderId="48" xfId="30" applyFont="1" applyBorder="1" applyAlignment="1">
      <alignment horizontal="center" vertical="center"/>
    </xf>
    <xf numFmtId="0" fontId="35" fillId="0" borderId="3" xfId="30" applyFont="1" applyBorder="1" applyAlignment="1">
      <alignment horizontal="center" vertical="center"/>
    </xf>
    <xf numFmtId="0" fontId="35" fillId="0" borderId="2" xfId="30" applyFont="1" applyBorder="1" applyAlignment="1">
      <alignment horizontal="center" vertical="center"/>
    </xf>
    <xf numFmtId="0" fontId="34" fillId="0" borderId="4" xfId="2" applyFont="1" applyBorder="1" applyAlignment="1">
      <alignment horizontal="left"/>
    </xf>
    <xf numFmtId="0" fontId="34" fillId="0" borderId="16" xfId="2" applyFont="1" applyBorder="1" applyAlignment="1">
      <alignment horizontal="left"/>
    </xf>
    <xf numFmtId="0" fontId="34" fillId="0" borderId="0" xfId="2" applyFont="1" applyBorder="1" applyAlignment="1">
      <alignment horizontal="left"/>
    </xf>
    <xf numFmtId="0" fontId="34" fillId="0" borderId="1" xfId="2" applyFont="1" applyBorder="1" applyAlignment="1">
      <alignment horizontal="left"/>
    </xf>
    <xf numFmtId="0" fontId="35" fillId="0" borderId="0" xfId="2" applyFont="1" applyBorder="1" applyAlignment="1">
      <alignment horizontal="left"/>
    </xf>
    <xf numFmtId="0" fontId="35" fillId="0" borderId="1" xfId="2" applyFont="1" applyBorder="1" applyAlignment="1">
      <alignment horizontal="left"/>
    </xf>
    <xf numFmtId="0" fontId="35" fillId="0" borderId="0" xfId="30" applyFont="1" applyAlignment="1">
      <alignment horizontal="left" wrapText="1"/>
    </xf>
    <xf numFmtId="0" fontId="35" fillId="0" borderId="43" xfId="30" applyFont="1" applyBorder="1" applyAlignment="1">
      <alignment horizontal="center" vertical="center"/>
    </xf>
    <xf numFmtId="0" fontId="44" fillId="0" borderId="0" xfId="0" applyFont="1" applyAlignment="1">
      <alignment vertical="center"/>
    </xf>
    <xf numFmtId="0" fontId="0" fillId="0" borderId="0" xfId="0" applyAlignment="1"/>
    <xf numFmtId="0" fontId="45" fillId="0" borderId="0" xfId="0" applyFont="1" applyAlignment="1">
      <alignment horizontal="center"/>
    </xf>
    <xf numFmtId="0" fontId="45" fillId="0" borderId="0" xfId="0" applyFont="1"/>
    <xf numFmtId="0" fontId="0" fillId="0" borderId="0" xfId="0" applyAlignment="1">
      <alignment horizontal="center"/>
    </xf>
    <xf numFmtId="0" fontId="45" fillId="0" borderId="0" xfId="0" applyFont="1" applyAlignment="1">
      <alignment vertical="top"/>
    </xf>
    <xf numFmtId="0" fontId="45" fillId="0" borderId="0" xfId="0" applyFont="1" applyAlignment="1">
      <alignment wrapText="1"/>
    </xf>
    <xf numFmtId="0" fontId="1" fillId="0" borderId="0" xfId="0" applyFont="1" applyAlignment="1">
      <alignment wrapText="1"/>
    </xf>
    <xf numFmtId="0" fontId="32" fillId="0" borderId="0" xfId="0" applyFont="1" applyAlignment="1">
      <alignment wrapText="1"/>
    </xf>
    <xf numFmtId="0" fontId="1" fillId="0" borderId="0" xfId="0" applyFont="1" applyAlignment="1"/>
    <xf numFmtId="0" fontId="1" fillId="0" borderId="0" xfId="0" applyNumberFormat="1" applyFont="1" applyAlignment="1">
      <alignment wrapText="1"/>
    </xf>
    <xf numFmtId="0" fontId="1" fillId="0" borderId="0" xfId="0" applyNumberFormat="1" applyFont="1" applyAlignment="1">
      <alignment vertical="top" wrapText="1"/>
    </xf>
    <xf numFmtId="0" fontId="46" fillId="0" borderId="0" xfId="0" applyFont="1" applyAlignment="1">
      <alignment horizontal="center" wrapText="1"/>
    </xf>
    <xf numFmtId="0" fontId="32" fillId="0" borderId="0" xfId="0" applyFont="1" applyAlignment="1">
      <alignment vertical="center" wrapText="1"/>
    </xf>
  </cellXfs>
  <cellStyles count="39">
    <cellStyle name="Euro" xfId="1"/>
    <cellStyle name="Gut" xfId="31" builtinId="26"/>
    <cellStyle name="Neutral" xfId="33" builtinId="28"/>
    <cellStyle name="Schlecht" xfId="32" builtinId="27"/>
    <cellStyle name="Standard" xfId="0" builtinId="0"/>
    <cellStyle name="Standard 10" xfId="28"/>
    <cellStyle name="Standard 11" xfId="29"/>
    <cellStyle name="Standard 11 2" xfId="35"/>
    <cellStyle name="Standard 12" xfId="34"/>
    <cellStyle name="Standard 13" xfId="37"/>
    <cellStyle name="Standard 2" xfId="14"/>
    <cellStyle name="Standard 2 2" xfId="15"/>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2 2" xfId="36"/>
    <cellStyle name="Standard_06207_2009_12 3 2" xfId="38"/>
    <cellStyle name="Standard_ERFURT01 2" xfId="8"/>
    <cellStyle name="Standard_ERFURT01 2 2" xfId="26"/>
    <cellStyle name="Standard_erfurt02" xfId="2"/>
    <cellStyle name="Standard_erfurt02 2" xfId="13"/>
    <cellStyle name="Standard_FERT-ABG 2" xfId="30"/>
    <cellStyle name="Standard_Gentab 3" xfId="10"/>
    <cellStyle name="Standard_Grafik-BF-J2003" xfId="2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chartsheet" Target="chartsheets/sheet2.xml"/><Relationship Id="rId26" Type="http://schemas.openxmlformats.org/officeDocument/2006/relationships/worksheet" Target="worksheets/sheet23.xml"/><Relationship Id="rId39" Type="http://schemas.openxmlformats.org/officeDocument/2006/relationships/worksheet" Target="worksheets/sheet3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9.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2.xml"/><Relationship Id="rId33" Type="http://schemas.openxmlformats.org/officeDocument/2006/relationships/worksheet" Target="worksheets/sheet28.xml"/><Relationship Id="rId38"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worksheet" Target="worksheets/sheet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3.xml"/><Relationship Id="rId32" Type="http://schemas.openxmlformats.org/officeDocument/2006/relationships/worksheet" Target="worksheets/sheet27.xml"/><Relationship Id="rId37" Type="http://schemas.openxmlformats.org/officeDocument/2006/relationships/worksheet" Target="worksheets/sheet31.xml"/><Relationship Id="rId40" Type="http://schemas.openxmlformats.org/officeDocument/2006/relationships/worksheet" Target="worksheets/sheet34.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chartsheet" Target="chartsheets/sheet5.xml"/><Relationship Id="rId36" Type="http://schemas.openxmlformats.org/officeDocument/2006/relationships/chartsheet" Target="chartsheets/sheet6.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worksheet" Target="worksheets/sheet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worksheet" Target="worksheets/sheet25.xml"/><Relationship Id="rId35" Type="http://schemas.openxmlformats.org/officeDocument/2006/relationships/worksheet" Target="worksheets/sheet30.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50" b="1" i="0" baseline="0">
                <a:effectLst/>
                <a:latin typeface="Arial" pitchFamily="34" charset="0"/>
                <a:cs typeface="Arial" pitchFamily="34" charset="0"/>
              </a:rPr>
              <a:t>Vorwiegend verwendete Heizenergie in neu errichteten Wohngebäuden</a:t>
            </a:r>
            <a:br>
              <a:rPr lang="en-US" sz="1050" b="1" i="0" baseline="0">
                <a:effectLst/>
                <a:latin typeface="Arial" pitchFamily="34" charset="0"/>
                <a:cs typeface="Arial" pitchFamily="34" charset="0"/>
              </a:rPr>
            </a:br>
            <a:r>
              <a:rPr lang="en-US" sz="1050" b="1" i="0" baseline="0">
                <a:effectLst/>
                <a:latin typeface="Arial" pitchFamily="34" charset="0"/>
                <a:cs typeface="Arial" pitchFamily="34" charset="0"/>
              </a:rPr>
              <a:t>2003 bis 2011</a:t>
            </a:r>
            <a:endParaRPr lang="de-DE" sz="1050">
              <a:effectLst/>
              <a:latin typeface="Arial" pitchFamily="34" charset="0"/>
              <a:cs typeface="Arial" pitchFamily="34" charset="0"/>
            </a:endParaRPr>
          </a:p>
        </c:rich>
      </c:tx>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'HE1'!$C$6:$C$14</c:f>
              <c:numCache>
                <c:formatCode>0.0</c:formatCode>
                <c:ptCount val="9"/>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numCache>
            </c:numRef>
          </c:val>
          <c:smooth val="0"/>
          <c:extLst>
            <c:ext xmlns:c16="http://schemas.microsoft.com/office/drawing/2014/chart" uri="{C3380CC4-5D6E-409C-BE32-E72D297353CC}">
              <c16:uniqueId val="{00000000-4B77-4ECF-842D-B4EB45D30C55}"/>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'HE1'!$D$6:$D$14</c:f>
              <c:numCache>
                <c:formatCode>0.0</c:formatCode>
                <c:ptCount val="9"/>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numCache>
            </c:numRef>
          </c:val>
          <c:smooth val="0"/>
          <c:extLst>
            <c:ext xmlns:c16="http://schemas.microsoft.com/office/drawing/2014/chart" uri="{C3380CC4-5D6E-409C-BE32-E72D297353CC}">
              <c16:uniqueId val="{00000001-4B77-4ECF-842D-B4EB45D30C55}"/>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'HE1'!$E$6:$E$14</c:f>
              <c:numCache>
                <c:formatCode>0.0</c:formatCode>
                <c:ptCount val="9"/>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numCache>
            </c:numRef>
          </c:val>
          <c:smooth val="0"/>
          <c:extLst>
            <c:ext xmlns:c16="http://schemas.microsoft.com/office/drawing/2014/chart" uri="{C3380CC4-5D6E-409C-BE32-E72D297353CC}">
              <c16:uniqueId val="{00000002-4B77-4ECF-842D-B4EB45D30C55}"/>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'HE1'!$F$6:$F$14</c:f>
              <c:numCache>
                <c:formatCode>0.0</c:formatCode>
                <c:ptCount val="9"/>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numCache>
            </c:numRef>
          </c:val>
          <c:smooth val="0"/>
          <c:extLst>
            <c:ext xmlns:c16="http://schemas.microsoft.com/office/drawing/2014/chart" uri="{C3380CC4-5D6E-409C-BE32-E72D297353CC}">
              <c16:uniqueId val="{00000003-4B77-4ECF-842D-B4EB45D30C55}"/>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'HE1'!$G$6:$G$14</c:f>
              <c:numCache>
                <c:formatCode>0.0</c:formatCode>
                <c:ptCount val="9"/>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numCache>
            </c:numRef>
          </c:val>
          <c:smooth val="0"/>
          <c:extLst>
            <c:ext xmlns:c16="http://schemas.microsoft.com/office/drawing/2014/chart" uri="{C3380CC4-5D6E-409C-BE32-E72D297353CC}">
              <c16:uniqueId val="{00000004-4B77-4ECF-842D-B4EB45D30C55}"/>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'HE1'!$H$6:$H$14</c:f>
              <c:numCache>
                <c:formatCode>0.0</c:formatCode>
                <c:ptCount val="9"/>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numCache>
            </c:numRef>
          </c:val>
          <c:smooth val="0"/>
          <c:extLst>
            <c:ext xmlns:c16="http://schemas.microsoft.com/office/drawing/2014/chart" uri="{C3380CC4-5D6E-409C-BE32-E72D297353CC}">
              <c16:uniqueId val="{00000005-4B77-4ECF-842D-B4EB45D30C55}"/>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'HE1'!$A$6:$A$14</c:f>
              <c:strCache>
                <c:ptCount val="9"/>
                <c:pt idx="0">
                  <c:v>2003</c:v>
                </c:pt>
                <c:pt idx="1">
                  <c:v>2004</c:v>
                </c:pt>
                <c:pt idx="2">
                  <c:v>2005</c:v>
                </c:pt>
                <c:pt idx="3">
                  <c:v>2006</c:v>
                </c:pt>
                <c:pt idx="4">
                  <c:v>2007</c:v>
                </c:pt>
                <c:pt idx="5">
                  <c:v>2008</c:v>
                </c:pt>
                <c:pt idx="6">
                  <c:v>2009</c:v>
                </c:pt>
                <c:pt idx="7">
                  <c:v>2010</c:v>
                </c:pt>
                <c:pt idx="8">
                  <c:v>2011</c:v>
                </c:pt>
              </c:strCache>
            </c:strRef>
          </c:cat>
          <c:val>
            <c:numRef>
              <c:f>'HE1'!$I$6:$I$14</c:f>
              <c:numCache>
                <c:formatCode>0.0</c:formatCode>
                <c:ptCount val="9"/>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numCache>
            </c:numRef>
          </c:val>
          <c:smooth val="0"/>
          <c:extLst>
            <c:ext xmlns:c16="http://schemas.microsoft.com/office/drawing/2014/chart" uri="{C3380CC4-5D6E-409C-BE32-E72D297353CC}">
              <c16:uniqueId val="{00000006-4B77-4ECF-842D-B4EB45D30C55}"/>
            </c:ext>
          </c:extLst>
        </c:ser>
        <c:dLbls>
          <c:showLegendKey val="0"/>
          <c:showVal val="0"/>
          <c:showCatName val="0"/>
          <c:showSerName val="0"/>
          <c:showPercent val="0"/>
          <c:showBubbleSize val="0"/>
        </c:dLbls>
        <c:smooth val="0"/>
        <c:axId val="101427456"/>
        <c:axId val="101441536"/>
      </c:lineChart>
      <c:catAx>
        <c:axId val="101427456"/>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101441536"/>
        <c:crosses val="autoZero"/>
        <c:auto val="1"/>
        <c:lblAlgn val="ctr"/>
        <c:lblOffset val="100"/>
        <c:noMultiLvlLbl val="0"/>
      </c:catAx>
      <c:valAx>
        <c:axId val="101441536"/>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101427456"/>
        <c:crosses val="autoZero"/>
        <c:crossBetween val="between"/>
      </c:valAx>
      <c:spPr>
        <a:ln w="6350">
          <a:solidFill>
            <a:schemeClr val="tx1"/>
          </a:solidFill>
        </a:ln>
      </c:spPr>
    </c:plotArea>
    <c:legend>
      <c:legendPos val="b"/>
      <c:layout>
        <c:manualLayout>
          <c:xMode val="edge"/>
          <c:yMode val="edge"/>
          <c:x val="6.7970908082471096E-2"/>
          <c:y val="0.86965944008998741"/>
          <c:w val="0.84483653546569371"/>
          <c:h val="0.10763138287463517"/>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ser>
          <c:idx val="0"/>
          <c:order val="0"/>
          <c:tx>
            <c:strRef>
              <c:f>'HE1'!$A$14</c:f>
              <c:strCache>
                <c:ptCount val="1"/>
                <c:pt idx="0">
                  <c:v>2011</c:v>
                </c:pt>
              </c:strCache>
            </c:strRef>
          </c:tx>
          <c:dPt>
            <c:idx val="0"/>
            <c:bubble3D val="0"/>
            <c:spPr>
              <a:solidFill>
                <a:schemeClr val="tx2">
                  <a:lumMod val="20000"/>
                  <a:lumOff val="80000"/>
                </a:schemeClr>
              </a:solidFill>
            </c:spPr>
            <c:extLst>
              <c:ext xmlns:c16="http://schemas.microsoft.com/office/drawing/2014/chart" uri="{C3380CC4-5D6E-409C-BE32-E72D297353CC}">
                <c16:uniqueId val="{00000001-7A9C-4CE1-AC0D-DFB49C5FC8C2}"/>
              </c:ext>
            </c:extLst>
          </c:dPt>
          <c:dPt>
            <c:idx val="1"/>
            <c:bubble3D val="0"/>
            <c:spPr>
              <a:solidFill>
                <a:schemeClr val="accent2">
                  <a:lumMod val="40000"/>
                  <a:lumOff val="60000"/>
                </a:schemeClr>
              </a:solidFill>
            </c:spPr>
            <c:extLst>
              <c:ext xmlns:c16="http://schemas.microsoft.com/office/drawing/2014/chart" uri="{C3380CC4-5D6E-409C-BE32-E72D297353CC}">
                <c16:uniqueId val="{00000003-7A9C-4CE1-AC0D-DFB49C5FC8C2}"/>
              </c:ext>
            </c:extLst>
          </c:dPt>
          <c:dPt>
            <c:idx val="2"/>
            <c:bubble3D val="0"/>
            <c:spPr>
              <a:solidFill>
                <a:schemeClr val="accent6">
                  <a:lumMod val="20000"/>
                  <a:lumOff val="80000"/>
                </a:schemeClr>
              </a:solidFill>
            </c:spPr>
            <c:extLst>
              <c:ext xmlns:c16="http://schemas.microsoft.com/office/drawing/2014/chart" uri="{C3380CC4-5D6E-409C-BE32-E72D297353CC}">
                <c16:uniqueId val="{00000005-7A9C-4CE1-AC0D-DFB49C5FC8C2}"/>
              </c:ext>
            </c:extLst>
          </c:dPt>
          <c:dPt>
            <c:idx val="3"/>
            <c:bubble3D val="0"/>
            <c:spPr>
              <a:solidFill>
                <a:schemeClr val="accent4">
                  <a:lumMod val="40000"/>
                  <a:lumOff val="60000"/>
                </a:schemeClr>
              </a:solidFill>
            </c:spPr>
            <c:extLst>
              <c:ext xmlns:c16="http://schemas.microsoft.com/office/drawing/2014/chart" uri="{C3380CC4-5D6E-409C-BE32-E72D297353CC}">
                <c16:uniqueId val="{00000007-7A9C-4CE1-AC0D-DFB49C5FC8C2}"/>
              </c:ext>
            </c:extLst>
          </c:dPt>
          <c:dPt>
            <c:idx val="4"/>
            <c:bubble3D val="0"/>
            <c:spPr>
              <a:solidFill>
                <a:schemeClr val="tx2">
                  <a:lumMod val="40000"/>
                  <a:lumOff val="60000"/>
                </a:schemeClr>
              </a:solidFill>
            </c:spPr>
            <c:extLst>
              <c:ext xmlns:c16="http://schemas.microsoft.com/office/drawing/2014/chart" uri="{C3380CC4-5D6E-409C-BE32-E72D297353CC}">
                <c16:uniqueId val="{00000009-7A9C-4CE1-AC0D-DFB49C5FC8C2}"/>
              </c:ext>
            </c:extLst>
          </c:dPt>
          <c:dPt>
            <c:idx val="5"/>
            <c:bubble3D val="0"/>
            <c:spPr>
              <a:solidFill>
                <a:schemeClr val="accent6">
                  <a:lumMod val="60000"/>
                  <a:lumOff val="40000"/>
                </a:schemeClr>
              </a:solidFill>
            </c:spPr>
            <c:extLst>
              <c:ext xmlns:c16="http://schemas.microsoft.com/office/drawing/2014/chart" uri="{C3380CC4-5D6E-409C-BE32-E72D297353CC}">
                <c16:uniqueId val="{0000000B-7A9C-4CE1-AC0D-DFB49C5FC8C2}"/>
              </c:ext>
            </c:extLst>
          </c:dPt>
          <c:dPt>
            <c:idx val="6"/>
            <c:bubble3D val="0"/>
            <c:spPr>
              <a:solidFill>
                <a:schemeClr val="accent3">
                  <a:lumMod val="40000"/>
                  <a:lumOff val="60000"/>
                </a:schemeClr>
              </a:solidFill>
            </c:spPr>
            <c:extLst>
              <c:ext xmlns:c16="http://schemas.microsoft.com/office/drawing/2014/chart" uri="{C3380CC4-5D6E-409C-BE32-E72D297353CC}">
                <c16:uniqueId val="{0000000D-7A9C-4CE1-AC0D-DFB49C5FC8C2}"/>
              </c:ext>
            </c:extLst>
          </c:dPt>
          <c:dLbls>
            <c:dLbl>
              <c:idx val="0"/>
              <c:layout>
                <c:manualLayout>
                  <c:x val="1.7647344398319482E-3"/>
                  <c:y val="-1.613982224532902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9C-4CE1-AC0D-DFB49C5FC8C2}"/>
                </c:ext>
              </c:extLst>
            </c:dLbl>
            <c:dLbl>
              <c:idx val="1"/>
              <c:layout>
                <c:manualLayout>
                  <c:x val="6.8016849226648262E-3"/>
                  <c:y val="-3.5427713442103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C-4CE1-AC0D-DFB49C5FC8C2}"/>
                </c:ext>
              </c:extLst>
            </c:dLbl>
            <c:dLbl>
              <c:idx val="2"/>
              <c:layout>
                <c:manualLayout>
                  <c:x val="-7.3061807579882319E-3"/>
                  <c:y val="3.52704846931407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9C-4CE1-AC0D-DFB49C5FC8C2}"/>
                </c:ext>
              </c:extLst>
            </c:dLbl>
            <c:dLbl>
              <c:idx val="3"/>
              <c:layout>
                <c:manualLayout>
                  <c:x val="-2.4799373651070059E-2"/>
                  <c:y val="8.81645651588546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9C-4CE1-AC0D-DFB49C5FC8C2}"/>
                </c:ext>
              </c:extLst>
            </c:dLbl>
            <c:dLbl>
              <c:idx val="4"/>
              <c:layout>
                <c:manualLayout>
                  <c:x val="1.0606090686129352E-2"/>
                  <c:y val="-4.1878750779155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9C-4CE1-AC0D-DFB49C5FC8C2}"/>
                </c:ext>
              </c:extLst>
            </c:dLbl>
            <c:dLbl>
              <c:idx val="5"/>
              <c:layout>
                <c:manualLayout>
                  <c:x val="1.7419453753130369E-2"/>
                  <c:y val="-4.06185914726580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9C-4CE1-AC0D-DFB49C5FC8C2}"/>
                </c:ext>
              </c:extLst>
            </c:dLbl>
            <c:dLbl>
              <c:idx val="6"/>
              <c:layout>
                <c:manualLayout>
                  <c:x val="2.0046368906240015E-2"/>
                  <c:y val="3.247297761901168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9C-4CE1-AC0D-DFB49C5FC8C2}"/>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'HE1'!$C$14:$I$14</c:f>
              <c:numCache>
                <c:formatCode>0.0</c:formatCode>
                <c:ptCount val="7"/>
                <c:pt idx="0">
                  <c:v>3.4459907223326707</c:v>
                </c:pt>
                <c:pt idx="1">
                  <c:v>40.755467196819083</c:v>
                </c:pt>
                <c:pt idx="2">
                  <c:v>1.7892644135188867</c:v>
                </c:pt>
                <c:pt idx="3">
                  <c:v>2.0543406229290921</c:v>
                </c:pt>
                <c:pt idx="4">
                  <c:v>43.339960238568587</c:v>
                </c:pt>
                <c:pt idx="5">
                  <c:v>0.99403578528827041</c:v>
                </c:pt>
                <c:pt idx="6">
                  <c:v>7.6209410205434063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E-7A9C-4CE1-AC0D-DFB49C5FC8C2}"/>
            </c:ext>
          </c:extLst>
        </c:ser>
        <c:dLbls>
          <c:showLegendKey val="0"/>
          <c:showVal val="0"/>
          <c:showCatName val="0"/>
          <c:showSerName val="0"/>
          <c:showPercent val="0"/>
          <c:showBubbleSize val="0"/>
          <c:showLeaderLines val="0"/>
        </c:dLbls>
        <c:firstSliceAng val="36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2822656"/>
        <c:axId val="102824192"/>
      </c:barChart>
      <c:catAx>
        <c:axId val="102822656"/>
        <c:scaling>
          <c:orientation val="minMax"/>
        </c:scaling>
        <c:delete val="0"/>
        <c:axPos val="b"/>
        <c:majorTickMark val="out"/>
        <c:minorTickMark val="none"/>
        <c:tickLblPos val="nextTo"/>
        <c:crossAx val="102824192"/>
        <c:crosses val="autoZero"/>
        <c:auto val="1"/>
        <c:lblAlgn val="ctr"/>
        <c:lblOffset val="100"/>
        <c:noMultiLvlLbl val="0"/>
      </c:catAx>
      <c:valAx>
        <c:axId val="102824192"/>
        <c:scaling>
          <c:orientation val="minMax"/>
        </c:scaling>
        <c:delete val="0"/>
        <c:axPos val="l"/>
        <c:majorGridlines/>
        <c:majorTickMark val="out"/>
        <c:minorTickMark val="none"/>
        <c:tickLblPos val="nextTo"/>
        <c:crossAx val="102822656"/>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Source Sans Pro" panose="020B0503030403020204" pitchFamily="34" charset="0"/>
                <a:cs typeface="Arial" pitchFamily="34" charset="0"/>
              </a:rPr>
              <a:t>Verwendete primäre Energie zur Heizung in neu errichteten Wohngebäuden</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2003 bis 2019</a:t>
            </a:r>
            <a:endParaRPr lang="de-DE" sz="1000">
              <a:effectLst/>
              <a:latin typeface="Source Sans Pro" panose="020B0503030403020204" pitchFamily="34" charset="0"/>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'HE1'!$C$6:$C$22</c:f>
              <c:numCache>
                <c:formatCode>0.0</c:formatCode>
                <c:ptCount val="17"/>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pt idx="15">
                  <c:v>0.92402464065708423</c:v>
                </c:pt>
                <c:pt idx="16">
                  <c:v>1.2008733624454149</c:v>
                </c:pt>
              </c:numCache>
            </c:numRef>
          </c:val>
          <c:smooth val="0"/>
          <c:extLst>
            <c:ext xmlns:c16="http://schemas.microsoft.com/office/drawing/2014/chart" uri="{C3380CC4-5D6E-409C-BE32-E72D297353CC}">
              <c16:uniqueId val="{00000000-A038-4E72-A40E-DA24CE24EB41}"/>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'HE1'!$D$6:$D$22</c:f>
              <c:numCache>
                <c:formatCode>0.0</c:formatCode>
                <c:ptCount val="17"/>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pt idx="15">
                  <c:v>44.301848049281311</c:v>
                </c:pt>
                <c:pt idx="16">
                  <c:v>46.561135371179041</c:v>
                </c:pt>
              </c:numCache>
            </c:numRef>
          </c:val>
          <c:smooth val="0"/>
          <c:extLst>
            <c:ext xmlns:c16="http://schemas.microsoft.com/office/drawing/2014/chart" uri="{C3380CC4-5D6E-409C-BE32-E72D297353CC}">
              <c16:uniqueId val="{00000001-A038-4E72-A40E-DA24CE24EB41}"/>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'HE1'!$E$6:$E$22</c:f>
              <c:numCache>
                <c:formatCode>0.0</c:formatCode>
                <c:ptCount val="17"/>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pt idx="15">
                  <c:v>1.2833675564681726</c:v>
                </c:pt>
                <c:pt idx="16">
                  <c:v>1.2554585152838429</c:v>
                </c:pt>
              </c:numCache>
            </c:numRef>
          </c:val>
          <c:smooth val="0"/>
          <c:extLst>
            <c:ext xmlns:c16="http://schemas.microsoft.com/office/drawing/2014/chart" uri="{C3380CC4-5D6E-409C-BE32-E72D297353CC}">
              <c16:uniqueId val="{00000002-A038-4E72-A40E-DA24CE24EB41}"/>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'HE1'!$F$6:$F$22</c:f>
              <c:numCache>
                <c:formatCode>0.0</c:formatCode>
                <c:ptCount val="17"/>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pt idx="15">
                  <c:v>2.6180698151950716</c:v>
                </c:pt>
                <c:pt idx="16">
                  <c:v>3.3296943231441047</c:v>
                </c:pt>
              </c:numCache>
            </c:numRef>
          </c:val>
          <c:smooth val="0"/>
          <c:extLst>
            <c:ext xmlns:c16="http://schemas.microsoft.com/office/drawing/2014/chart" uri="{C3380CC4-5D6E-409C-BE32-E72D297353CC}">
              <c16:uniqueId val="{00000003-A038-4E72-A40E-DA24CE24EB41}"/>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'HE1'!$G$6:$G$22</c:f>
              <c:numCache>
                <c:formatCode>0.0</c:formatCode>
                <c:ptCount val="17"/>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pt idx="15">
                  <c:v>44.507186858316224</c:v>
                </c:pt>
                <c:pt idx="16">
                  <c:v>42.412663755458517</c:v>
                </c:pt>
              </c:numCache>
            </c:numRef>
          </c:val>
          <c:smooth val="0"/>
          <c:extLst>
            <c:ext xmlns:c16="http://schemas.microsoft.com/office/drawing/2014/chart" uri="{C3380CC4-5D6E-409C-BE32-E72D297353CC}">
              <c16:uniqueId val="{00000004-A038-4E72-A40E-DA24CE24EB41}"/>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'HE1'!$H$6:$H$22</c:f>
              <c:numCache>
                <c:formatCode>0.0</c:formatCode>
                <c:ptCount val="17"/>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pt idx="15">
                  <c:v>0.51334702258726894</c:v>
                </c:pt>
                <c:pt idx="16">
                  <c:v>0.54585152838427953</c:v>
                </c:pt>
              </c:numCache>
            </c:numRef>
          </c:val>
          <c:smooth val="0"/>
          <c:extLst>
            <c:ext xmlns:c16="http://schemas.microsoft.com/office/drawing/2014/chart" uri="{C3380CC4-5D6E-409C-BE32-E72D297353CC}">
              <c16:uniqueId val="{00000005-A038-4E72-A40E-DA24CE24EB41}"/>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'HE1'!$A$6:$A$22</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cat>
          <c:val>
            <c:numRef>
              <c:f>'HE1'!$I$6:$I$22</c:f>
              <c:numCache>
                <c:formatCode>0.0</c:formatCode>
                <c:ptCount val="17"/>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pt idx="15">
                  <c:v>5.8521560574948666</c:v>
                </c:pt>
                <c:pt idx="16">
                  <c:v>4.6943231441048034</c:v>
                </c:pt>
              </c:numCache>
            </c:numRef>
          </c:val>
          <c:smooth val="0"/>
          <c:extLst>
            <c:ext xmlns:c16="http://schemas.microsoft.com/office/drawing/2014/chart" uri="{C3380CC4-5D6E-409C-BE32-E72D297353CC}">
              <c16:uniqueId val="{00000006-A038-4E72-A40E-DA24CE24EB41}"/>
            </c:ext>
          </c:extLst>
        </c:ser>
        <c:dLbls>
          <c:showLegendKey val="0"/>
          <c:showVal val="0"/>
          <c:showCatName val="0"/>
          <c:showSerName val="0"/>
          <c:showPercent val="0"/>
          <c:showBubbleSize val="0"/>
        </c:dLbls>
        <c:smooth val="0"/>
        <c:axId val="102165120"/>
        <c:axId val="102166912"/>
      </c:lineChart>
      <c:catAx>
        <c:axId val="102165120"/>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Source Sans Pro" panose="020B0503030403020204" pitchFamily="34" charset="0"/>
                <a:cs typeface="Arial" pitchFamily="34" charset="0"/>
              </a:defRPr>
            </a:pPr>
            <a:endParaRPr lang="de-DE"/>
          </a:p>
        </c:txPr>
        <c:crossAx val="102166912"/>
        <c:crosses val="autoZero"/>
        <c:auto val="1"/>
        <c:lblAlgn val="ctr"/>
        <c:lblOffset val="100"/>
        <c:noMultiLvlLbl val="0"/>
      </c:catAx>
      <c:valAx>
        <c:axId val="102166912"/>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Source Sans Pro" panose="020B0503030403020204" pitchFamily="34" charset="0"/>
                <a:cs typeface="Arial" pitchFamily="34" charset="0"/>
              </a:defRPr>
            </a:pPr>
            <a:endParaRPr lang="de-DE"/>
          </a:p>
        </c:txPr>
        <c:crossAx val="102165120"/>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Source Sans Pro" panose="020B0503030403020204"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Source Sans Pro" panose="020B0503030403020204" pitchFamily="34" charset="0"/>
                <a:cs typeface="Arial" pitchFamily="34" charset="0"/>
              </a:rPr>
              <a:t>Verwendete primäre Energie zur Heizung in neu errichteten Wohngebäuden</a:t>
            </a:r>
            <a:r>
              <a:rPr lang="en-US" sz="1000" b="1" i="0" baseline="0">
                <a:effectLst/>
                <a:latin typeface="Source Sans Pro" panose="020B0503030403020204" pitchFamily="34" charset="0"/>
                <a:cs typeface="Arial" pitchFamily="34" charset="0"/>
              </a:rPr>
              <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 2019</a:t>
            </a:r>
            <a:endParaRPr lang="de-DE" sz="1000">
              <a:effectLst/>
              <a:latin typeface="Source Sans Pro" panose="020B0503030403020204"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284-4503-80E5-380389BFF657}"/>
              </c:ext>
            </c:extLst>
          </c:dPt>
          <c:dPt>
            <c:idx val="2"/>
            <c:bubble3D val="0"/>
            <c:spPr>
              <a:solidFill>
                <a:schemeClr val="accent2"/>
              </a:solidFill>
            </c:spPr>
            <c:extLst>
              <c:ext xmlns:c16="http://schemas.microsoft.com/office/drawing/2014/chart" uri="{C3380CC4-5D6E-409C-BE32-E72D297353CC}">
                <c16:uniqueId val="{00000003-B284-4503-80E5-380389BFF657}"/>
              </c:ext>
            </c:extLst>
          </c:dPt>
          <c:dPt>
            <c:idx val="3"/>
            <c:bubble3D val="0"/>
            <c:spPr>
              <a:solidFill>
                <a:schemeClr val="accent1"/>
              </a:solidFill>
            </c:spPr>
            <c:extLst>
              <c:ext xmlns:c16="http://schemas.microsoft.com/office/drawing/2014/chart" uri="{C3380CC4-5D6E-409C-BE32-E72D297353CC}">
                <c16:uniqueId val="{00000005-B284-4503-80E5-380389BFF657}"/>
              </c:ext>
            </c:extLst>
          </c:dPt>
          <c:dPt>
            <c:idx val="4"/>
            <c:bubble3D val="0"/>
            <c:spPr>
              <a:solidFill>
                <a:srgbClr val="7030A0"/>
              </a:solidFill>
            </c:spPr>
            <c:extLst>
              <c:ext xmlns:c16="http://schemas.microsoft.com/office/drawing/2014/chart" uri="{C3380CC4-5D6E-409C-BE32-E72D297353CC}">
                <c16:uniqueId val="{00000007-B284-4503-80E5-380389BFF657}"/>
              </c:ext>
            </c:extLst>
          </c:dPt>
          <c:dPt>
            <c:idx val="5"/>
            <c:bubble3D val="0"/>
            <c:spPr>
              <a:solidFill>
                <a:schemeClr val="accent2">
                  <a:alpha val="52000"/>
                </a:schemeClr>
              </a:solidFill>
            </c:spPr>
            <c:extLst>
              <c:ext xmlns:c16="http://schemas.microsoft.com/office/drawing/2014/chart" uri="{C3380CC4-5D6E-409C-BE32-E72D297353CC}">
                <c16:uniqueId val="{00000009-B284-4503-80E5-380389BFF657}"/>
              </c:ext>
            </c:extLst>
          </c:dPt>
          <c:dPt>
            <c:idx val="6"/>
            <c:bubble3D val="0"/>
            <c:spPr>
              <a:solidFill>
                <a:schemeClr val="accent6"/>
              </a:solidFill>
            </c:spPr>
            <c:extLst>
              <c:ext xmlns:c16="http://schemas.microsoft.com/office/drawing/2014/chart" uri="{C3380CC4-5D6E-409C-BE32-E72D297353CC}">
                <c16:uniqueId val="{0000000B-B284-4503-80E5-380389BFF657}"/>
              </c:ext>
            </c:extLst>
          </c:dPt>
          <c:dPt>
            <c:idx val="7"/>
            <c:bubble3D val="0"/>
            <c:spPr>
              <a:solidFill>
                <a:schemeClr val="accent3">
                  <a:alpha val="67000"/>
                </a:schemeClr>
              </a:solidFill>
            </c:spPr>
            <c:extLst>
              <c:ext xmlns:c16="http://schemas.microsoft.com/office/drawing/2014/chart" uri="{C3380CC4-5D6E-409C-BE32-E72D297353CC}">
                <c16:uniqueId val="{0000000D-B284-4503-80E5-380389BFF657}"/>
              </c:ext>
            </c:extLst>
          </c:dPt>
          <c:dPt>
            <c:idx val="8"/>
            <c:bubble3D val="0"/>
            <c:spPr>
              <a:solidFill>
                <a:srgbClr val="FF0000"/>
              </a:solidFill>
            </c:spPr>
            <c:extLst>
              <c:ext xmlns:c16="http://schemas.microsoft.com/office/drawing/2014/chart" uri="{C3380CC4-5D6E-409C-BE32-E72D297353CC}">
                <c16:uniqueId val="{0000000F-B284-4503-80E5-380389BFF657}"/>
              </c:ext>
            </c:extLst>
          </c:dPt>
          <c:dPt>
            <c:idx val="11"/>
            <c:bubble3D val="0"/>
            <c:spPr>
              <a:solidFill>
                <a:schemeClr val="accent3"/>
              </a:solidFill>
            </c:spPr>
            <c:extLst>
              <c:ext xmlns:c16="http://schemas.microsoft.com/office/drawing/2014/chart" uri="{C3380CC4-5D6E-409C-BE32-E72D297353CC}">
                <c16:uniqueId val="{00000011-B284-4503-80E5-380389BFF657}"/>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284-4503-80E5-380389BFF657}"/>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84-4503-80E5-380389BFF657}"/>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84-4503-80E5-380389BFF657}"/>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84-4503-80E5-380389BFF657}"/>
                </c:ext>
              </c:extLst>
            </c:dLbl>
            <c:dLbl>
              <c:idx val="4"/>
              <c:layout>
                <c:manualLayout>
                  <c:x val="-6.4876871020863956E-3"/>
                  <c:y val="-6.196662048445713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284-4503-80E5-380389BFF657}"/>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284-4503-80E5-380389BFF657}"/>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284-4503-80E5-380389BFF657}"/>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284-4503-80E5-380389BFF657}"/>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284-4503-80E5-380389BFF657}"/>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284-4503-80E5-380389BFF657}"/>
                </c:ext>
              </c:extLst>
            </c:dLbl>
            <c:dLbl>
              <c:idx val="10"/>
              <c:layout>
                <c:manualLayout>
                  <c:x val="-0.12542861730700372"/>
                  <c:y val="8.3654937654016936E-2"/>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284-4503-80E5-380389BFF657}"/>
                </c:ext>
              </c:extLst>
            </c:dLbl>
            <c:dLbl>
              <c:idx val="11"/>
              <c:delete val="1"/>
              <c:extLst>
                <c:ext xmlns:c15="http://schemas.microsoft.com/office/drawing/2012/chart" uri="{CE6537A1-D6FC-4f65-9D91-7224C49458BB}"/>
                <c:ext xmlns:c16="http://schemas.microsoft.com/office/drawing/2014/chart" uri="{C3380CC4-5D6E-409C-BE32-E72D297353CC}">
                  <c16:uniqueId val="{00000011-B284-4503-80E5-380389BFF657}"/>
                </c:ext>
              </c:extLst>
            </c:dLbl>
            <c:numFmt formatCode="0.0%" sourceLinked="0"/>
            <c:spPr>
              <a:noFill/>
              <a:ln>
                <a:noFill/>
              </a:ln>
              <a:effectLst/>
            </c:spPr>
            <c:txPr>
              <a:bodyPr/>
              <a:lstStyle/>
              <a:p>
                <a:pPr>
                  <a:defRPr sz="800">
                    <a:latin typeface="Source Sans Pro" panose="020B0503030403020204"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1.6339869281045752E-3</c:v>
                </c:pt>
                <c:pt idx="1">
                  <c:v>2.1786492374727671E-3</c:v>
                </c:pt>
                <c:pt idx="2">
                  <c:v>1.1982570806100219E-2</c:v>
                </c:pt>
                <c:pt idx="3">
                  <c:v>0.46459694989106753</c:v>
                </c:pt>
                <c:pt idx="4">
                  <c:v>1.252723311546841E-2</c:v>
                </c:pt>
                <c:pt idx="5">
                  <c:v>3.3224400871459697E-2</c:v>
                </c:pt>
                <c:pt idx="6">
                  <c:v>6.699346405228758E-2</c:v>
                </c:pt>
                <c:pt idx="7">
                  <c:v>0.3562091503267974</c:v>
                </c:pt>
                <c:pt idx="8">
                  <c:v>5.4466230936819175E-3</c:v>
                </c:pt>
                <c:pt idx="9">
                  <c:v>4.357298474945534E-2</c:v>
                </c:pt>
                <c:pt idx="10">
                  <c:v>1.6339869281045752E-3</c:v>
                </c:pt>
              </c:numCache>
            </c:numRef>
          </c:val>
          <c:extLst>
            <c:ext xmlns:c16="http://schemas.microsoft.com/office/drawing/2014/chart" uri="{C3380CC4-5D6E-409C-BE32-E72D297353CC}">
              <c16:uniqueId val="{00000015-B284-4503-80E5-380389BFF657}"/>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6727424"/>
        <c:axId val="96728960"/>
      </c:barChart>
      <c:catAx>
        <c:axId val="96727424"/>
        <c:scaling>
          <c:orientation val="minMax"/>
        </c:scaling>
        <c:delete val="0"/>
        <c:axPos val="b"/>
        <c:majorTickMark val="out"/>
        <c:minorTickMark val="none"/>
        <c:tickLblPos val="nextTo"/>
        <c:crossAx val="96728960"/>
        <c:crosses val="autoZero"/>
        <c:auto val="1"/>
        <c:lblAlgn val="ctr"/>
        <c:lblOffset val="100"/>
        <c:noMultiLvlLbl val="0"/>
      </c:catAx>
      <c:valAx>
        <c:axId val="96728960"/>
        <c:scaling>
          <c:orientation val="minMax"/>
        </c:scaling>
        <c:delete val="0"/>
        <c:axPos val="l"/>
        <c:majorGridlines/>
        <c:majorTickMark val="out"/>
        <c:minorTickMark val="none"/>
        <c:tickLblPos val="nextTo"/>
        <c:crossAx val="96727424"/>
        <c:crosses val="autoZero"/>
        <c:crossBetween val="between"/>
      </c:valAx>
    </c:plotArea>
    <c:legend>
      <c:legendPos val="r"/>
      <c:layout/>
      <c:overlay val="0"/>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2019</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'HT Grafik5'!$B$33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F8FA-4EB5-8F32-C57E47AABC4B}"/>
              </c:ext>
            </c:extLst>
          </c:dPt>
          <c:dPt>
            <c:idx val="1"/>
            <c:bubble3D val="0"/>
            <c:spPr>
              <a:solidFill>
                <a:schemeClr val="accent1">
                  <a:lumMod val="75000"/>
                </a:schemeClr>
              </a:solidFill>
            </c:spPr>
            <c:extLst>
              <c:ext xmlns:c16="http://schemas.microsoft.com/office/drawing/2014/chart" uri="{C3380CC4-5D6E-409C-BE32-E72D297353CC}">
                <c16:uniqueId val="{00000003-F8FA-4EB5-8F32-C57E47AABC4B}"/>
              </c:ext>
            </c:extLst>
          </c:dPt>
          <c:dPt>
            <c:idx val="2"/>
            <c:bubble3D val="0"/>
            <c:spPr>
              <a:solidFill>
                <a:schemeClr val="tx2">
                  <a:lumMod val="60000"/>
                  <a:lumOff val="40000"/>
                </a:schemeClr>
              </a:solidFill>
            </c:spPr>
            <c:extLst>
              <c:ext xmlns:c16="http://schemas.microsoft.com/office/drawing/2014/chart" uri="{C3380CC4-5D6E-409C-BE32-E72D297353CC}">
                <c16:uniqueId val="{00000005-F8FA-4EB5-8F32-C57E47AABC4B}"/>
              </c:ext>
            </c:extLst>
          </c:dPt>
          <c:dPt>
            <c:idx val="3"/>
            <c:bubble3D val="0"/>
            <c:spPr>
              <a:solidFill>
                <a:schemeClr val="accent1">
                  <a:lumMod val="60000"/>
                  <a:lumOff val="40000"/>
                </a:schemeClr>
              </a:solidFill>
            </c:spPr>
            <c:extLst>
              <c:ext xmlns:c16="http://schemas.microsoft.com/office/drawing/2014/chart" uri="{C3380CC4-5D6E-409C-BE32-E72D297353CC}">
                <c16:uniqueId val="{00000007-F8FA-4EB5-8F32-C57E47AABC4B}"/>
              </c:ext>
            </c:extLst>
          </c:dPt>
          <c:dLbls>
            <c:dLbl>
              <c:idx val="0"/>
              <c:layout>
                <c:manualLayout>
                  <c:x val="4.07609916667843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8FA-4EB5-8F32-C57E47AABC4B}"/>
                </c:ext>
              </c:extLst>
            </c:dLbl>
            <c:dLbl>
              <c:idx val="1"/>
              <c:layout>
                <c:manualLayout>
                  <c:x val="0.29446835697240642"/>
                  <c:y val="-5.6542767768929178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8FA-4EB5-8F32-C57E47AABC4B}"/>
                </c:ext>
              </c:extLst>
            </c:dLbl>
            <c:dLbl>
              <c:idx val="2"/>
              <c:layout>
                <c:manualLayout>
                  <c:x val="-2.85326941667490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FA-4EB5-8F32-C57E47AABC4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FA-4EB5-8F32-C57E47AABC4B}"/>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'HT Grafik5'!$A$34:$A$37</c:f>
              <c:strCache>
                <c:ptCount val="4"/>
                <c:pt idx="0">
                  <c:v>Öffentliche Eigentümer einschl. Organisationen ohne Erwerbszweck</c:v>
                </c:pt>
                <c:pt idx="1">
                  <c:v>Wohnungsunternehmen</c:v>
                </c:pt>
                <c:pt idx="2">
                  <c:v>Sonstige Unternehmen</c:v>
                </c:pt>
                <c:pt idx="3">
                  <c:v>Private Haushalte</c:v>
                </c:pt>
              </c:strCache>
            </c:strRef>
          </c:cat>
          <c:val>
            <c:numRef>
              <c:f>'HT Grafik5'!$B$34:$B$37</c:f>
              <c:numCache>
                <c:formatCode>#\ ##0</c:formatCode>
                <c:ptCount val="4"/>
                <c:pt idx="0">
                  <c:v>146</c:v>
                </c:pt>
                <c:pt idx="1">
                  <c:v>373</c:v>
                </c:pt>
                <c:pt idx="2">
                  <c:v>33</c:v>
                </c:pt>
                <c:pt idx="3">
                  <c:v>128</c:v>
                </c:pt>
              </c:numCache>
            </c:numRef>
          </c:val>
          <c:extLst>
            <c:ext xmlns:c16="http://schemas.microsoft.com/office/drawing/2014/chart" uri="{C3380CC4-5D6E-409C-BE32-E72D297353CC}">
              <c16:uniqueId val="{00000008-F8FA-4EB5-8F32-C57E47AABC4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2018</a:t>
            </a:r>
          </a:p>
        </c:rich>
      </c:tx>
      <c:layout>
        <c:manualLayout>
          <c:xMode val="edge"/>
          <c:yMode val="edge"/>
          <c:x val="0.46408791756662121"/>
          <c:y val="3.4162229558519296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62D7-401B-853C-9934B4C2AB38}"/>
              </c:ext>
            </c:extLst>
          </c:dPt>
          <c:dPt>
            <c:idx val="1"/>
            <c:bubble3D val="0"/>
            <c:spPr>
              <a:solidFill>
                <a:schemeClr val="accent1">
                  <a:lumMod val="75000"/>
                </a:schemeClr>
              </a:solidFill>
            </c:spPr>
            <c:extLst>
              <c:ext xmlns:c16="http://schemas.microsoft.com/office/drawing/2014/chart" uri="{C3380CC4-5D6E-409C-BE32-E72D297353CC}">
                <c16:uniqueId val="{00000003-62D7-401B-853C-9934B4C2AB38}"/>
              </c:ext>
            </c:extLst>
          </c:dPt>
          <c:dPt>
            <c:idx val="2"/>
            <c:bubble3D val="0"/>
            <c:spPr>
              <a:solidFill>
                <a:schemeClr val="tx2">
                  <a:lumMod val="60000"/>
                  <a:lumOff val="40000"/>
                </a:schemeClr>
              </a:solidFill>
            </c:spPr>
            <c:extLst>
              <c:ext xmlns:c16="http://schemas.microsoft.com/office/drawing/2014/chart" uri="{C3380CC4-5D6E-409C-BE32-E72D297353CC}">
                <c16:uniqueId val="{00000005-62D7-401B-853C-9934B4C2AB38}"/>
              </c:ext>
            </c:extLst>
          </c:dPt>
          <c:dPt>
            <c:idx val="3"/>
            <c:bubble3D val="0"/>
            <c:spPr>
              <a:solidFill>
                <a:schemeClr val="accent1">
                  <a:lumMod val="60000"/>
                  <a:lumOff val="40000"/>
                </a:schemeClr>
              </a:solidFill>
            </c:spPr>
            <c:extLst>
              <c:ext xmlns:c16="http://schemas.microsoft.com/office/drawing/2014/chart" uri="{C3380CC4-5D6E-409C-BE32-E72D297353CC}">
                <c16:uniqueId val="{00000007-62D7-401B-853C-9934B4C2AB38}"/>
              </c:ext>
            </c:extLst>
          </c:dPt>
          <c:dLbls>
            <c:dLbl>
              <c:idx val="0"/>
              <c:layout>
                <c:manualLayout>
                  <c:x val="2.4885874424963209E-2"/>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D7-401B-853C-9934B4C2AB38}"/>
                </c:ext>
              </c:extLst>
            </c:dLbl>
            <c:dLbl>
              <c:idx val="1"/>
              <c:layout>
                <c:manualLayout>
                  <c:x val="0.10783878917484058"/>
                  <c:y val="-4.540396569676764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D7-401B-853C-9934B4C2AB38}"/>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D7-401B-853C-9934B4C2AB38}"/>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D7-401B-853C-9934B4C2AB38}"/>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'HT Grafik5'!$B$23:$B$26</c:f>
              <c:numCache>
                <c:formatCode>#\ ##0</c:formatCode>
                <c:ptCount val="4"/>
                <c:pt idx="0">
                  <c:v>25</c:v>
                </c:pt>
                <c:pt idx="1">
                  <c:v>435</c:v>
                </c:pt>
                <c:pt idx="2">
                  <c:v>9</c:v>
                </c:pt>
                <c:pt idx="3">
                  <c:v>171</c:v>
                </c:pt>
              </c:numCache>
            </c:numRef>
          </c:val>
          <c:extLst>
            <c:ext xmlns:c16="http://schemas.microsoft.com/office/drawing/2014/chart" uri="{C3380CC4-5D6E-409C-BE32-E72D297353CC}">
              <c16:uniqueId val="{00000008-62D7-401B-853C-9934B4C2AB3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Abgang von Wohnungen in ganzen Wohngebäuden</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nach Baujahren</a:t>
            </a:r>
          </a:p>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(ohne Nutzungsänderungen)</a:t>
            </a:r>
          </a:p>
        </c:rich>
      </c:tx>
      <c:layout>
        <c:manualLayout>
          <c:xMode val="edge"/>
          <c:yMode val="edge"/>
          <c:x val="0.23231037575999203"/>
          <c:y val="1.6124214541519438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'HT Grafik5'!$B$4</c:f>
              <c:strCache>
                <c:ptCount val="1"/>
                <c:pt idx="0">
                  <c:v>2018</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F8-4DF5-8947-681847CF9F94}"/>
                </c:ext>
              </c:extLst>
            </c:dLbl>
            <c:dLbl>
              <c:idx val="1"/>
              <c:layout>
                <c:manualLayout>
                  <c:x val="0"/>
                  <c:y val="-3.0279751524835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F8-4DF5-8947-681847CF9F94}"/>
                </c:ext>
              </c:extLst>
            </c:dLbl>
            <c:dLbl>
              <c:idx val="2"/>
              <c:layout>
                <c:manualLayout>
                  <c:x val="-7.7594630962904821E-17"/>
                  <c:y val="-5.009819245721614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F8-4DF5-8947-681847CF9F94}"/>
                </c:ext>
              </c:extLst>
            </c:dLbl>
            <c:dLbl>
              <c:idx val="4"/>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F8-4DF5-8947-681847CF9F94}"/>
                </c:ext>
              </c:extLst>
            </c:dLbl>
            <c:dLbl>
              <c:idx val="5"/>
              <c:layout>
                <c:manualLayout>
                  <c:x val="2.1070768287368953E-3"/>
                  <c:y val="-6.047328955228438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F8-4DF5-8947-681847CF9F94}"/>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Grafik5'!$B$5:$B$12</c:f>
              <c:numCache>
                <c:formatCode>General</c:formatCode>
                <c:ptCount val="8"/>
                <c:pt idx="0">
                  <c:v>125</c:v>
                </c:pt>
                <c:pt idx="1">
                  <c:v>69</c:v>
                </c:pt>
                <c:pt idx="2">
                  <c:v>40</c:v>
                </c:pt>
                <c:pt idx="3">
                  <c:v>193</c:v>
                </c:pt>
                <c:pt idx="4">
                  <c:v>2</c:v>
                </c:pt>
                <c:pt idx="5">
                  <c:v>0</c:v>
                </c:pt>
                <c:pt idx="6">
                  <c:v>211</c:v>
                </c:pt>
                <c:pt idx="7">
                  <c:v>0</c:v>
                </c:pt>
              </c:numCache>
            </c:numRef>
          </c:val>
          <c:extLst>
            <c:ext xmlns:c16="http://schemas.microsoft.com/office/drawing/2014/chart" uri="{C3380CC4-5D6E-409C-BE32-E72D297353CC}">
              <c16:uniqueId val="{00000006-1EF8-4DF5-8947-681847CF9F94}"/>
            </c:ext>
          </c:extLst>
        </c:ser>
        <c:ser>
          <c:idx val="1"/>
          <c:order val="1"/>
          <c:tx>
            <c:strRef>
              <c:f>'HT Grafik5'!$C$4</c:f>
              <c:strCache>
                <c:ptCount val="1"/>
                <c:pt idx="0">
                  <c:v>2019</c:v>
                </c:pt>
              </c:strCache>
            </c:strRef>
          </c:tx>
          <c:invertIfNegative val="0"/>
          <c:dLbls>
            <c:dLbl>
              <c:idx val="0"/>
              <c:layout>
                <c:manualLayout>
                  <c:x val="1.9398657740726205E-17"/>
                  <c:y val="-1.51487391477773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Grafik5'!$C$5:$C$12</c:f>
              <c:numCache>
                <c:formatCode>General</c:formatCode>
                <c:ptCount val="8"/>
                <c:pt idx="0">
                  <c:v>105</c:v>
                </c:pt>
                <c:pt idx="1">
                  <c:v>99</c:v>
                </c:pt>
                <c:pt idx="2">
                  <c:v>142</c:v>
                </c:pt>
                <c:pt idx="3">
                  <c:v>4</c:v>
                </c:pt>
                <c:pt idx="4">
                  <c:v>67</c:v>
                </c:pt>
                <c:pt idx="5">
                  <c:v>88</c:v>
                </c:pt>
                <c:pt idx="6">
                  <c:v>161</c:v>
                </c:pt>
                <c:pt idx="7">
                  <c:v>14</c:v>
                </c:pt>
              </c:numCache>
            </c:numRef>
          </c:val>
          <c:extLst>
            <c:ext xmlns:c16="http://schemas.microsoft.com/office/drawing/2014/chart" uri="{C3380CC4-5D6E-409C-BE32-E72D297353CC}">
              <c16:uniqueId val="{00000008-1EF8-4DF5-8947-681847CF9F94}"/>
            </c:ext>
          </c:extLst>
        </c:ser>
        <c:dLbls>
          <c:showLegendKey val="0"/>
          <c:showVal val="0"/>
          <c:showCatName val="0"/>
          <c:showSerName val="0"/>
          <c:showPercent val="0"/>
          <c:showBubbleSize val="0"/>
        </c:dLbls>
        <c:gapWidth val="58"/>
        <c:overlap val="-14"/>
        <c:axId val="102337536"/>
        <c:axId val="103023360"/>
      </c:barChart>
      <c:catAx>
        <c:axId val="102337536"/>
        <c:scaling>
          <c:orientation val="minMax"/>
        </c:scaling>
        <c:delete val="0"/>
        <c:axPos val="b"/>
        <c:numFmt formatCode="General" sourceLinked="1"/>
        <c:majorTickMark val="out"/>
        <c:minorTickMark val="none"/>
        <c:tickLblPos val="nextTo"/>
        <c:txPr>
          <a:bodyPr/>
          <a:lstStyle/>
          <a:p>
            <a:pPr>
              <a:defRPr sz="900"/>
            </a:pPr>
            <a:endParaRPr lang="de-DE"/>
          </a:p>
        </c:txPr>
        <c:crossAx val="103023360"/>
        <c:crosses val="autoZero"/>
        <c:auto val="1"/>
        <c:lblAlgn val="ctr"/>
        <c:lblOffset val="100"/>
        <c:noMultiLvlLbl val="0"/>
      </c:catAx>
      <c:valAx>
        <c:axId val="103023360"/>
        <c:scaling>
          <c:orientation val="minMax"/>
        </c:scaling>
        <c:delete val="0"/>
        <c:axPos val="l"/>
        <c:majorGridlines/>
        <c:numFmt formatCode="#\ ##0" sourceLinked="0"/>
        <c:majorTickMark val="none"/>
        <c:minorTickMark val="none"/>
        <c:tickLblPos val="nextTo"/>
        <c:txPr>
          <a:bodyPr/>
          <a:lstStyle/>
          <a:p>
            <a:pPr>
              <a:defRPr sz="900"/>
            </a:pPr>
            <a:endParaRPr lang="de-DE"/>
          </a:p>
        </c:txPr>
        <c:crossAx val="102337536"/>
        <c:crosses val="autoZero"/>
        <c:crossBetween val="between"/>
      </c:valAx>
      <c:spPr>
        <a:ln>
          <a:solidFill>
            <a:schemeClr val="bg1">
              <a:lumMod val="85000"/>
            </a:schemeClr>
          </a:solidFill>
        </a:ln>
      </c:spPr>
    </c:plotArea>
    <c:legend>
      <c:legendPos val="b"/>
      <c:layout>
        <c:manualLayout>
          <c:xMode val="edge"/>
          <c:yMode val="edge"/>
          <c:x val="0.43675578487986993"/>
          <c:y val="0.85139921865904789"/>
          <c:w val="0.15879160935178849"/>
          <c:h val="5.4786667582747903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HTGrafik1_2!$A$9</c:f>
              <c:strCache>
                <c:ptCount val="1"/>
                <c:pt idx="0">
                  <c:v>Insgesamt</c:v>
                </c:pt>
              </c:strCache>
            </c:strRef>
          </c:tx>
          <c:spPr>
            <a:solidFill>
              <a:schemeClr val="tx2">
                <a:lumMod val="40000"/>
                <a:lumOff val="60000"/>
              </a:schemeClr>
            </a:solidFill>
          </c:spPr>
          <c:invertIfNegative val="0"/>
          <c:dLbls>
            <c:dLbl>
              <c:idx val="0"/>
              <c:layout>
                <c:manualLayout>
                  <c:x val="0"/>
                  <c:y val="-2.62986761021516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HTGrafik1_2!$B$9</c:f>
              <c:numCache>
                <c:formatCode>#\ ###;\ 0.0%</c:formatCode>
                <c:ptCount val="1"/>
                <c:pt idx="0">
                  <c:v>5141</c:v>
                </c:pt>
              </c:numCache>
            </c:numRef>
          </c:val>
          <c:extLst>
            <c:ext xmlns:c16="http://schemas.microsoft.com/office/drawing/2014/chart" uri="{C3380CC4-5D6E-409C-BE32-E72D297353CC}">
              <c16:uniqueId val="{00000001-6131-4E78-8A53-B21B2E36BD6B}"/>
            </c:ext>
          </c:extLst>
        </c:ser>
        <c:ser>
          <c:idx val="1"/>
          <c:order val="1"/>
          <c:tx>
            <c:strRef>
              <c:f>HTGrafik1_2!$A$10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37543883643E-3"/>
                  <c:y val="-5.27052527216867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HTGrafik1_2!$B$10</c:f>
              <c:numCache>
                <c:formatCode>#\ ###;\ 0.0%</c:formatCode>
                <c:ptCount val="1"/>
                <c:pt idx="0">
                  <c:v>4120</c:v>
                </c:pt>
              </c:numCache>
            </c:numRef>
          </c:val>
          <c:extLst>
            <c:ext xmlns:c16="http://schemas.microsoft.com/office/drawing/2014/chart" uri="{C3380CC4-5D6E-409C-BE32-E72D297353CC}">
              <c16:uniqueId val="{00000003-6131-4E78-8A53-B21B2E36BD6B}"/>
            </c:ext>
          </c:extLst>
        </c:ser>
        <c:ser>
          <c:idx val="2"/>
          <c:order val="2"/>
          <c:tx>
            <c:strRef>
              <c:f>HTGrafik1_2!$A$11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2835717943800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HTGrafik1_2!$B$11</c:f>
              <c:numCache>
                <c:formatCode>#\ ###;\ 0.0%</c:formatCode>
                <c:ptCount val="1"/>
                <c:pt idx="0">
                  <c:v>869</c:v>
                </c:pt>
              </c:numCache>
            </c:numRef>
          </c:val>
          <c:extLst>
            <c:ext xmlns:c16="http://schemas.microsoft.com/office/drawing/2014/chart" uri="{C3380CC4-5D6E-409C-BE32-E72D297353CC}">
              <c16:uniqueId val="{00000005-6131-4E78-8A53-B21B2E36BD6B}"/>
            </c:ext>
          </c:extLst>
        </c:ser>
        <c:ser>
          <c:idx val="3"/>
          <c:order val="3"/>
          <c:tx>
            <c:strRef>
              <c:f>HTGrafik1_2!$A$12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HTGrafik1_2!$B$12</c:f>
              <c:numCache>
                <c:formatCode>#\ ###;\ 0.0%</c:formatCode>
                <c:ptCount val="1"/>
                <c:pt idx="0">
                  <c:v>152</c:v>
                </c:pt>
              </c:numCache>
            </c:numRef>
          </c:val>
          <c:extLst>
            <c:ext xmlns:c16="http://schemas.microsoft.com/office/drawing/2014/chart" uri="{C3380CC4-5D6E-409C-BE32-E72D297353CC}">
              <c16:uniqueId val="{00000006-6131-4E78-8A53-B21B2E36BD6B}"/>
            </c:ext>
          </c:extLst>
        </c:ser>
        <c:dLbls>
          <c:showLegendKey val="0"/>
          <c:showVal val="0"/>
          <c:showCatName val="0"/>
          <c:showSerName val="0"/>
          <c:showPercent val="0"/>
          <c:showBubbleSize val="0"/>
        </c:dLbls>
        <c:gapWidth val="150"/>
        <c:axId val="130431232"/>
        <c:axId val="130457600"/>
      </c:barChart>
      <c:catAx>
        <c:axId val="130431232"/>
        <c:scaling>
          <c:orientation val="minMax"/>
        </c:scaling>
        <c:delete val="1"/>
        <c:axPos val="b"/>
        <c:majorTickMark val="out"/>
        <c:minorTickMark val="none"/>
        <c:tickLblPos val="nextTo"/>
        <c:crossAx val="130457600"/>
        <c:crosses val="autoZero"/>
        <c:auto val="0"/>
        <c:lblAlgn val="ctr"/>
        <c:lblOffset val="100"/>
        <c:noMultiLvlLbl val="0"/>
      </c:catAx>
      <c:valAx>
        <c:axId val="13045760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Source Sans Pro" panose="020B0503030403020204" pitchFamily="34" charset="0"/>
                <a:cs typeface="Arial" pitchFamily="34" charset="0"/>
              </a:defRPr>
            </a:pPr>
            <a:endParaRPr lang="de-DE"/>
          </a:p>
        </c:txPr>
        <c:crossAx val="13043123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7A7B-43B1-9A1D-0A0E470AB088}"/>
              </c:ext>
            </c:extLst>
          </c:dPt>
          <c:dPt>
            <c:idx val="1"/>
            <c:bubble3D val="0"/>
            <c:spPr>
              <a:solidFill>
                <a:schemeClr val="accent2">
                  <a:lumMod val="40000"/>
                  <a:lumOff val="60000"/>
                </a:schemeClr>
              </a:solidFill>
            </c:spPr>
            <c:extLst>
              <c:ext xmlns:c16="http://schemas.microsoft.com/office/drawing/2014/chart" uri="{C3380CC4-5D6E-409C-BE32-E72D297353CC}">
                <c16:uniqueId val="{00000003-7A7B-43B1-9A1D-0A0E470AB088}"/>
              </c:ext>
            </c:extLst>
          </c:dPt>
          <c:dPt>
            <c:idx val="2"/>
            <c:bubble3D val="0"/>
            <c:spPr>
              <a:solidFill>
                <a:schemeClr val="accent3">
                  <a:lumMod val="60000"/>
                  <a:lumOff val="40000"/>
                </a:schemeClr>
              </a:solidFill>
            </c:spPr>
            <c:extLst>
              <c:ext xmlns:c16="http://schemas.microsoft.com/office/drawing/2014/chart" uri="{C3380CC4-5D6E-409C-BE32-E72D297353CC}">
                <c16:uniqueId val="{00000005-7A7B-43B1-9A1D-0A0E470AB088}"/>
              </c:ext>
            </c:extLst>
          </c:dPt>
          <c:dLbls>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HTGrafik1_2!$A$3:$A$5</c:f>
              <c:strCache>
                <c:ptCount val="3"/>
                <c:pt idx="0">
                  <c:v>Wohngebäude mit 1 und 2 Wohnungen</c:v>
                </c:pt>
                <c:pt idx="1">
                  <c:v>Wohngebäude mit 3 und mehr Wohnungen</c:v>
                </c:pt>
                <c:pt idx="2">
                  <c:v>Nichtwohngebäude</c:v>
                </c:pt>
              </c:strCache>
            </c:strRef>
          </c:cat>
          <c:val>
            <c:numRef>
              <c:f>HTGrafik1_2!$B$3:$B$5</c:f>
              <c:numCache>
                <c:formatCode>#\ ###;\ 0.0%</c:formatCode>
                <c:ptCount val="3"/>
                <c:pt idx="0">
                  <c:v>1879</c:v>
                </c:pt>
                <c:pt idx="1">
                  <c:v>128</c:v>
                </c:pt>
                <c:pt idx="2">
                  <c:v>886</c:v>
                </c:pt>
              </c:numCache>
            </c:numRef>
          </c:val>
          <c:extLst>
            <c:ext xmlns:c16="http://schemas.microsoft.com/office/drawing/2014/chart" uri="{C3380CC4-5D6E-409C-BE32-E72D297353CC}">
              <c16:uniqueId val="{00000006-7A7B-43B1-9A1D-0A0E470AB08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1423-4675-888A-203FC7C1CDDF}"/>
              </c:ext>
            </c:extLst>
          </c:dPt>
          <c:dPt>
            <c:idx val="1"/>
            <c:bubble3D val="0"/>
            <c:spPr>
              <a:solidFill>
                <a:schemeClr val="accent1">
                  <a:lumMod val="60000"/>
                  <a:lumOff val="40000"/>
                </a:schemeClr>
              </a:solidFill>
            </c:spPr>
            <c:extLst>
              <c:ext xmlns:c16="http://schemas.microsoft.com/office/drawing/2014/chart" uri="{C3380CC4-5D6E-409C-BE32-E72D297353CC}">
                <c16:uniqueId val="{00000003-1423-4675-888A-203FC7C1CDDF}"/>
              </c:ext>
            </c:extLst>
          </c:dPt>
          <c:dPt>
            <c:idx val="2"/>
            <c:bubble3D val="0"/>
            <c:spPr>
              <a:solidFill>
                <a:schemeClr val="accent2">
                  <a:lumMod val="40000"/>
                  <a:lumOff val="60000"/>
                </a:schemeClr>
              </a:solidFill>
            </c:spPr>
            <c:extLst>
              <c:ext xmlns:c16="http://schemas.microsoft.com/office/drawing/2014/chart" uri="{C3380CC4-5D6E-409C-BE32-E72D297353CC}">
                <c16:uniqueId val="{00000005-1423-4675-888A-203FC7C1CDDF}"/>
              </c:ext>
            </c:extLst>
          </c:dPt>
          <c:dLbls>
            <c:dLbl>
              <c:idx val="0"/>
              <c:layout>
                <c:manualLayout>
                  <c:x val="-8.7639218577550859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423-4675-888A-203FC7C1CDDF}"/>
                </c:ext>
              </c:extLst>
            </c:dLbl>
            <c:dLbl>
              <c:idx val="1"/>
              <c:layout>
                <c:manualLayout>
                  <c:x val="-2.3789819777936808E-4"/>
                  <c:y val="1.0440048024220911E-4"/>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23-4675-888A-203FC7C1CDDF}"/>
                </c:ext>
              </c:extLst>
            </c:dLbl>
            <c:dLbl>
              <c:idx val="2"/>
              <c:layout>
                <c:manualLayout>
                  <c:x val="-6.3398824985877594E-2"/>
                  <c:y val="-4.450205007025506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23-4675-888A-203FC7C1CDDF}"/>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HTGrafik1_2!$A$15:$A$17</c:f>
              <c:strCache>
                <c:ptCount val="3"/>
                <c:pt idx="0">
                  <c:v>noch nicht unter Dach</c:v>
                </c:pt>
                <c:pt idx="1">
                  <c:v>noch nicht begonnen</c:v>
                </c:pt>
                <c:pt idx="2">
                  <c:v>unter Dach</c:v>
                </c:pt>
              </c:strCache>
            </c:strRef>
          </c:cat>
          <c:val>
            <c:numRef>
              <c:f>HTGrafik1_2!$B$15:$B$17</c:f>
              <c:numCache>
                <c:formatCode>#\ ###;\ 0.0%</c:formatCode>
                <c:ptCount val="3"/>
                <c:pt idx="0">
                  <c:v>654</c:v>
                </c:pt>
                <c:pt idx="1">
                  <c:v>1014</c:v>
                </c:pt>
                <c:pt idx="2">
                  <c:v>1694</c:v>
                </c:pt>
              </c:numCache>
            </c:numRef>
          </c:val>
          <c:extLst>
            <c:ext xmlns:c16="http://schemas.microsoft.com/office/drawing/2014/chart" uri="{C3380CC4-5D6E-409C-BE32-E72D297353CC}">
              <c16:uniqueId val="{00000006-1423-4675-888A-203FC7C1CDDF}"/>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8D2-434D-B403-BEFD3474FEA1}"/>
              </c:ext>
            </c:extLst>
          </c:dPt>
          <c:dPt>
            <c:idx val="1"/>
            <c:bubble3D val="0"/>
            <c:spPr>
              <a:solidFill>
                <a:schemeClr val="accent1">
                  <a:lumMod val="60000"/>
                  <a:lumOff val="40000"/>
                </a:schemeClr>
              </a:solidFill>
            </c:spPr>
            <c:extLst>
              <c:ext xmlns:c16="http://schemas.microsoft.com/office/drawing/2014/chart" uri="{C3380CC4-5D6E-409C-BE32-E72D297353CC}">
                <c16:uniqueId val="{00000003-38D2-434D-B403-BEFD3474FEA1}"/>
              </c:ext>
            </c:extLst>
          </c:dPt>
          <c:dPt>
            <c:idx val="2"/>
            <c:bubble3D val="0"/>
            <c:spPr>
              <a:solidFill>
                <a:schemeClr val="accent2">
                  <a:lumMod val="40000"/>
                  <a:lumOff val="60000"/>
                </a:schemeClr>
              </a:solidFill>
            </c:spPr>
            <c:extLst>
              <c:ext xmlns:c16="http://schemas.microsoft.com/office/drawing/2014/chart" uri="{C3380CC4-5D6E-409C-BE32-E72D297353CC}">
                <c16:uniqueId val="{00000005-38D2-434D-B403-BEFD3474FEA1}"/>
              </c:ext>
            </c:extLst>
          </c:dPt>
          <c:dLbls>
            <c:dLbl>
              <c:idx val="0"/>
              <c:layout>
                <c:manualLayout>
                  <c:x val="-0.16780470427760535"/>
                  <c:y val="7.86584875570011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D2-434D-B403-BEFD3474FEA1}"/>
                </c:ext>
              </c:extLst>
            </c:dLbl>
            <c:dLbl>
              <c:idx val="1"/>
              <c:layout>
                <c:manualLayout>
                  <c:x val="-1.1167559051921799E-2"/>
                  <c:y val="-0.3194111069886244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D2-434D-B403-BEFD3474FEA1}"/>
                </c:ext>
              </c:extLst>
            </c:dLbl>
            <c:dLbl>
              <c:idx val="2"/>
              <c:layout>
                <c:manualLayout>
                  <c:x val="-2.7253414200315847E-2"/>
                  <c:y val="-8.020928771002597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8D2-434D-B403-BEFD3474FEA1}"/>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HTGrafik1_2!$A$20:$A$22</c:f>
              <c:strCache>
                <c:ptCount val="3"/>
                <c:pt idx="0">
                  <c:v>noch nicht unter Dach</c:v>
                </c:pt>
                <c:pt idx="1">
                  <c:v>noch nicht begonnen</c:v>
                </c:pt>
                <c:pt idx="2">
                  <c:v>unter Dach</c:v>
                </c:pt>
              </c:strCache>
            </c:strRef>
          </c:cat>
          <c:val>
            <c:numRef>
              <c:f>HTGrafik1_2!$B$20:$B$22</c:f>
              <c:numCache>
                <c:formatCode>#\ ###;\ 0.0%</c:formatCode>
                <c:ptCount val="3"/>
                <c:pt idx="0">
                  <c:v>341</c:v>
                </c:pt>
                <c:pt idx="1">
                  <c:v>637</c:v>
                </c:pt>
                <c:pt idx="2">
                  <c:v>514</c:v>
                </c:pt>
              </c:numCache>
            </c:numRef>
          </c:val>
          <c:extLst>
            <c:ext xmlns:c16="http://schemas.microsoft.com/office/drawing/2014/chart" uri="{C3380CC4-5D6E-409C-BE32-E72D297353CC}">
              <c16:uniqueId val="{00000006-38D2-434D-B403-BEFD3474FEA1}"/>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'HT Grafik3'!$A$9</c:f>
              <c:strCache>
                <c:ptCount val="1"/>
                <c:pt idx="0">
                  <c:v>Insgesamt</c:v>
                </c:pt>
              </c:strCache>
            </c:strRef>
          </c:tx>
          <c:spPr>
            <a:solidFill>
              <a:schemeClr val="tx2">
                <a:lumMod val="40000"/>
                <a:lumOff val="60000"/>
              </a:schemeClr>
            </a:solidFill>
          </c:spPr>
          <c:invertIfNegative val="0"/>
          <c:dLbls>
            <c:dLbl>
              <c:idx val="0"/>
              <c:layout>
                <c:manualLayout>
                  <c:x val="-4.3167518930500972E-3"/>
                  <c:y val="2.032469033376844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Grafik3'!$B$9</c:f>
              <c:numCache>
                <c:formatCode>#\ ###;\ 0.0%</c:formatCode>
                <c:ptCount val="1"/>
                <c:pt idx="0">
                  <c:v>4941</c:v>
                </c:pt>
              </c:numCache>
            </c:numRef>
          </c:val>
          <c:extLst>
            <c:ext xmlns:c16="http://schemas.microsoft.com/office/drawing/2014/chart" uri="{C3380CC4-5D6E-409C-BE32-E72D297353CC}">
              <c16:uniqueId val="{00000001-3314-44D8-8290-9451A26CFE43}"/>
            </c:ext>
          </c:extLst>
        </c:ser>
        <c:ser>
          <c:idx val="1"/>
          <c:order val="1"/>
          <c:tx>
            <c:strRef>
              <c:f>'HT 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8516377978298E-3"/>
                  <c:y val="-2.859660034324853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Grafik3'!$B$10</c:f>
              <c:numCache>
                <c:formatCode>#\ ###;\ 0.0%</c:formatCode>
                <c:ptCount val="1"/>
                <c:pt idx="0">
                  <c:v>3755</c:v>
                </c:pt>
              </c:numCache>
            </c:numRef>
          </c:val>
          <c:extLst>
            <c:ext xmlns:c16="http://schemas.microsoft.com/office/drawing/2014/chart" uri="{C3380CC4-5D6E-409C-BE32-E72D297353CC}">
              <c16:uniqueId val="{00000003-3314-44D8-8290-9451A26CFE43}"/>
            </c:ext>
          </c:extLst>
        </c:ser>
        <c:ser>
          <c:idx val="2"/>
          <c:order val="2"/>
          <c:tx>
            <c:strRef>
              <c:f>'HT 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Grafik3'!$B$11</c:f>
              <c:numCache>
                <c:formatCode>#\ ###;\ 0.0%</c:formatCode>
                <c:ptCount val="1"/>
                <c:pt idx="0">
                  <c:v>1124</c:v>
                </c:pt>
              </c:numCache>
            </c:numRef>
          </c:val>
          <c:extLst>
            <c:ext xmlns:c16="http://schemas.microsoft.com/office/drawing/2014/chart" uri="{C3380CC4-5D6E-409C-BE32-E72D297353CC}">
              <c16:uniqueId val="{00000004-3314-44D8-8290-9451A26CFE43}"/>
            </c:ext>
          </c:extLst>
        </c:ser>
        <c:ser>
          <c:idx val="3"/>
          <c:order val="3"/>
          <c:tx>
            <c:strRef>
              <c:f>'HT 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Grafik3'!$B$12</c:f>
              <c:numCache>
                <c:formatCode>#\ ###;\ 0.0%</c:formatCode>
                <c:ptCount val="1"/>
                <c:pt idx="0">
                  <c:v>62</c:v>
                </c:pt>
              </c:numCache>
            </c:numRef>
          </c:val>
          <c:extLst>
            <c:ext xmlns:c16="http://schemas.microsoft.com/office/drawing/2014/chart" uri="{C3380CC4-5D6E-409C-BE32-E72D297353CC}">
              <c16:uniqueId val="{00000005-3314-44D8-8290-9451A26CFE43}"/>
            </c:ext>
          </c:extLst>
        </c:ser>
        <c:dLbls>
          <c:showLegendKey val="0"/>
          <c:showVal val="0"/>
          <c:showCatName val="0"/>
          <c:showSerName val="0"/>
          <c:showPercent val="0"/>
          <c:showBubbleSize val="0"/>
        </c:dLbls>
        <c:gapWidth val="150"/>
        <c:axId val="94485120"/>
        <c:axId val="94495104"/>
      </c:barChart>
      <c:catAx>
        <c:axId val="94485120"/>
        <c:scaling>
          <c:orientation val="minMax"/>
        </c:scaling>
        <c:delete val="1"/>
        <c:axPos val="b"/>
        <c:majorTickMark val="out"/>
        <c:minorTickMark val="none"/>
        <c:tickLblPos val="nextTo"/>
        <c:crossAx val="94495104"/>
        <c:crosses val="autoZero"/>
        <c:auto val="0"/>
        <c:lblAlgn val="ctr"/>
        <c:lblOffset val="100"/>
        <c:noMultiLvlLbl val="0"/>
      </c:catAx>
      <c:valAx>
        <c:axId val="94495104"/>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Source Sans Pro" panose="020B0503030403020204" pitchFamily="34" charset="0"/>
                <a:cs typeface="Arial" pitchFamily="34" charset="0"/>
              </a:defRPr>
            </a:pPr>
            <a:endParaRPr lang="de-DE"/>
          </a:p>
        </c:txPr>
        <c:crossAx val="94485120"/>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512B-4018-90B1-FF68F8F1361B}"/>
              </c:ext>
            </c:extLst>
          </c:dPt>
          <c:dPt>
            <c:idx val="1"/>
            <c:bubble3D val="0"/>
            <c:spPr>
              <a:solidFill>
                <a:schemeClr val="accent2">
                  <a:lumMod val="40000"/>
                  <a:lumOff val="60000"/>
                </a:schemeClr>
              </a:solidFill>
            </c:spPr>
            <c:extLst>
              <c:ext xmlns:c16="http://schemas.microsoft.com/office/drawing/2014/chart" uri="{C3380CC4-5D6E-409C-BE32-E72D297353CC}">
                <c16:uniqueId val="{00000003-512B-4018-90B1-FF68F8F1361B}"/>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512B-4018-90B1-FF68F8F1361B}"/>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12B-4018-90B1-FF68F8F1361B}"/>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 Grafik3'!$A$3:$A$5</c:f>
              <c:strCache>
                <c:ptCount val="3"/>
                <c:pt idx="0">
                  <c:v>Wohngebäude mit 1 und 2 Wohnung    </c:v>
                </c:pt>
                <c:pt idx="1">
                  <c:v>Wohngebäude mit 3 und mehr</c:v>
                </c:pt>
                <c:pt idx="2">
                  <c:v>Nichtwohngebäude</c:v>
                </c:pt>
              </c:strCache>
            </c:strRef>
          </c:cat>
          <c:val>
            <c:numRef>
              <c:f>'HT Grafik3'!$B$3:$B$5</c:f>
              <c:numCache>
                <c:formatCode>#\ ###;\ 0.0%</c:formatCode>
                <c:ptCount val="3"/>
                <c:pt idx="0">
                  <c:v>1705</c:v>
                </c:pt>
                <c:pt idx="1">
                  <c:v>131</c:v>
                </c:pt>
                <c:pt idx="2">
                  <c:v>672</c:v>
                </c:pt>
              </c:numCache>
            </c:numRef>
          </c:val>
          <c:extLst>
            <c:ext xmlns:c16="http://schemas.microsoft.com/office/drawing/2014/chart" uri="{C3380CC4-5D6E-409C-BE32-E72D297353CC}">
              <c16:uniqueId val="{00000006-512B-4018-90B1-FF68F8F1361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0662784"/>
        <c:axId val="130664320"/>
      </c:barChart>
      <c:catAx>
        <c:axId val="130662784"/>
        <c:scaling>
          <c:orientation val="minMax"/>
        </c:scaling>
        <c:delete val="0"/>
        <c:axPos val="b"/>
        <c:majorTickMark val="out"/>
        <c:minorTickMark val="none"/>
        <c:tickLblPos val="nextTo"/>
        <c:crossAx val="130664320"/>
        <c:crosses val="autoZero"/>
        <c:auto val="1"/>
        <c:lblAlgn val="ctr"/>
        <c:lblOffset val="100"/>
        <c:noMultiLvlLbl val="0"/>
      </c:catAx>
      <c:valAx>
        <c:axId val="130664320"/>
        <c:scaling>
          <c:orientation val="minMax"/>
        </c:scaling>
        <c:delete val="0"/>
        <c:axPos val="l"/>
        <c:majorGridlines/>
        <c:majorTickMark val="out"/>
        <c:minorTickMark val="none"/>
        <c:tickLblPos val="nextTo"/>
        <c:crossAx val="130662784"/>
        <c:crosses val="autoZero"/>
        <c:crossBetween val="between"/>
      </c:valAx>
    </c:plotArea>
    <c:legend>
      <c:legendPos val="r"/>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chartsheets/sheet1.xml><?xml version="1.0" encoding="utf-8"?>
<chartsheet xmlns="http://schemas.openxmlformats.org/spreadsheetml/2006/main" xmlns:r="http://schemas.openxmlformats.org/officeDocument/2006/relationships">
  <sheetPr/>
  <sheetViews>
    <sheetView zoomScale="130" workbookViewId="0"/>
  </sheetViews>
  <pageMargins left="0.78740157480314965" right="0.78740157480314965" top="0.78740157480314965" bottom="0.39370078740157483" header="0.51181102362204722" footer="0.51181102362204722"/>
  <pageSetup paperSize="9" firstPageNumber="8" orientation="portrait" useFirstPageNumber="1" r:id="rId1"/>
  <headerFooter alignWithMargins="0">
    <oddHeader>&amp;C&amp;"Arial,Standard"&amp;9-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31496062992125984" right="0.47244094488188981" top="0.78740157480314965" bottom="0.59055118110236227" header="0.51181102362204722" footer="0.51181102362204722"/>
  <pageSetup paperSize="9" firstPageNumber="18" orientation="portrait" useFirstPageNumber="1" r:id="rId1"/>
  <headerFooter alignWithMargins="0">
    <oddHeader>&amp;C&amp;"Arial,Standard"&amp;9-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39370078740157483" header="0.51181102362204722" footer="0.51181102362204722"/>
  <pageSetup paperSize="9" firstPageNumber="26" orientation="portrait" useFirstPageNumber="1" r:id="rId1"/>
  <headerFooter alignWithMargins="0">
    <oddHeader>&amp;C&amp;"Arial,Standard"&amp;9-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145" workbookViewId="0"/>
  </sheetViews>
  <pageMargins left="0.70866141732283472" right="0.70866141732283472" top="0.78740157480314965" bottom="0.78740157480314965" header="0.51181102362204722" footer="0.31496062992125984"/>
  <pageSetup paperSize="9" firstPageNumber="25" orientation="portrait" useFirstPageNumber="1" r:id="rId1"/>
  <headerFooter>
    <oddHeader>&amp;C&amp;"Arial,Standard"&amp;9-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39370078740157483" header="0.51181102362204722" footer="0.31496062992125984"/>
  <pageSetup paperSize="9" firstPageNumber="27" orientation="portrait" useFirstPageNumber="1" r:id="rId1"/>
  <headerFooter>
    <oddHeader>&amp;C&amp;"Arial,Standard"&amp;9-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35" orientation="portrait" useFirstPageNumber="1" r:id="rId1"/>
  <headerFooter>
    <oddHeader xml:space="preserve">&amp;C- 35 - </oddHeader>
  </headerFooter>
  <drawing r:id="rId2"/>
</chartsheet>
</file>

<file path=xl/drawings/_rels/drawing1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7.png"/><Relationship Id="rId5" Type="http://schemas.openxmlformats.org/officeDocument/2006/relationships/image" Target="../media/image6.tmp"/><Relationship Id="rId4" Type="http://schemas.microsoft.com/office/2007/relationships/hdphoto" Target="../media/hdphoto2.wdp"/></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s>
</file>

<file path=xl/drawings/_rels/drawing2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1.tmp"/><Relationship Id="rId7" Type="http://schemas.microsoft.com/office/2007/relationships/hdphoto" Target="../media/hdphoto3.wdp"/><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image" Target="../media/image10.png"/><Relationship Id="rId5" Type="http://schemas.openxmlformats.org/officeDocument/2006/relationships/image" Target="../media/image9.tmp"/><Relationship Id="rId4" Type="http://schemas.openxmlformats.org/officeDocument/2006/relationships/image" Target="../media/image3.tmp"/></Relationships>
</file>

<file path=xl/drawings/_rels/drawing28.xml.rels><?xml version="1.0" encoding="UTF-8" standalone="yes"?>
<Relationships xmlns="http://schemas.openxmlformats.org/package/2006/relationships"><Relationship Id="rId2" Type="http://schemas.openxmlformats.org/officeDocument/2006/relationships/image" Target="../media/image8.tmp"/><Relationship Id="rId1" Type="http://schemas.openxmlformats.org/officeDocument/2006/relationships/image" Target="../media/image2.tmp"/></Relationships>
</file>

<file path=xl/drawings/_rels/drawing2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47092</xdr:rowOff>
    </xdr:from>
    <xdr:to>
      <xdr:col>8</xdr:col>
      <xdr:colOff>576943</xdr:colOff>
      <xdr:row>76</xdr:row>
      <xdr:rowOff>94423</xdr:rowOff>
    </xdr:to>
    <xdr:sp macro="" textlink="">
      <xdr:nvSpPr>
        <xdr:cNvPr id="2" name="Textfeld 1"/>
        <xdr:cNvSpPr txBox="1"/>
      </xdr:nvSpPr>
      <xdr:spPr>
        <a:xfrm>
          <a:off x="0" y="47092"/>
          <a:ext cx="5718786" cy="10622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Source Sans Pro" panose="020B0503030403020204" pitchFamily="34" charset="0"/>
              <a:ea typeface="Times New Roman"/>
              <a:cs typeface="Arial" pitchFamily="34" charset="0"/>
            </a:rPr>
            <a:t>Vorbemerkungen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Ziel der Statistik</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Rechtsgrundlage</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Erhebungseinheit</a:t>
          </a:r>
        </a:p>
        <a:p>
          <a:pPr algn="just">
            <a:spcAft>
              <a:spcPts val="0"/>
            </a:spcAft>
          </a:pPr>
          <a:r>
            <a:rPr lang="de-DE" sz="900">
              <a:effectLst/>
              <a:latin typeface="Source Sans Pro" panose="020B0503030403020204"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Source Sans Pro" panose="020B0503030403020204" pitchFamily="34" charset="0"/>
              <a:ea typeface="Times New Roman"/>
              <a:cs typeface="Arial" pitchFamily="34" charset="0"/>
            </a:rPr>
            <a:t>Während im Wohnbau alle Baumaßnahmen in die Statistik einbezogen werden, bleiben im Nichtwohnbau Objekte bis zu 350 m³ Rauminhalt oder 18 000 Euro (1997 bis 2001: 35 000 DM, bis 1996: 25 000 DM) veranschlagte Kosten unberücksichtigt, sofern sie keine Wohnräume enthalten.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Methodische Hinweise</a:t>
          </a:r>
        </a:p>
        <a:p>
          <a:pPr algn="just">
            <a:spcAft>
              <a:spcPts val="0"/>
            </a:spcAft>
          </a:pPr>
          <a:r>
            <a:rPr lang="de-DE" sz="900">
              <a:effectLst/>
              <a:latin typeface="Source Sans Pro" panose="020B0503030403020204"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Source Sans Pro" panose="020B0503030403020204"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solidFill>
                <a:srgbClr val="000000"/>
              </a:solidFill>
              <a:effectLst/>
              <a:latin typeface="Source Sans Pro" panose="020B0503030403020204" pitchFamily="34" charset="0"/>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Source Sans Pro" panose="020B0503030403020204" pitchFamily="34" charset="0"/>
            <a:ea typeface="Times New Roman"/>
          </a:endParaRPr>
        </a:p>
        <a:p>
          <a:pPr marL="0" indent="0" algn="just" hangingPunct="0">
            <a:spcAft>
              <a:spcPts val="0"/>
            </a:spcAft>
          </a:pPr>
          <a:r>
            <a:rPr lang="de-DE" sz="900">
              <a:solidFill>
                <a:srgbClr val="000000"/>
              </a:solidFill>
              <a:effectLst/>
              <a:latin typeface="Source Sans Pro" panose="020B0503030403020204" pitchFamily="34" charset="0"/>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Source Sans Pro" panose="020B0503030403020204" pitchFamily="34" charset="0"/>
            <a:ea typeface="Times New Roman"/>
            <a:cs typeface="+mn-cs"/>
          </a:endParaRPr>
        </a:p>
        <a:p>
          <a:pPr marL="0" indent="0" algn="just" hangingPunct="0">
            <a:spcAft>
              <a:spcPts val="0"/>
            </a:spcAft>
          </a:pPr>
          <a:endParaRPr lang="de-DE" sz="900" b="1" kern="0">
            <a:solidFill>
              <a:srgbClr val="000000"/>
            </a:solidFill>
            <a:effectLst/>
            <a:latin typeface="Source Sans Pro" panose="020B0503030403020204" pitchFamily="34" charset="0"/>
            <a:ea typeface="Times New Roman"/>
            <a:cs typeface="+mn-cs"/>
          </a:endParaRPr>
        </a:p>
        <a:p>
          <a:pPr marL="0" indent="0" algn="just" hangingPunct="0">
            <a:spcAft>
              <a:spcPts val="0"/>
            </a:spcAft>
          </a:pPr>
          <a:r>
            <a:rPr lang="de-DE" sz="900" b="1" kern="0">
              <a:effectLst/>
              <a:latin typeface="Source Sans Pro" panose="020B0503030403020204" pitchFamily="34" charset="0"/>
              <a:ea typeface="Times New Roman"/>
              <a:cs typeface="Arial" pitchFamily="34" charset="0"/>
            </a:rPr>
            <a:t>Definitionen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Gebäude</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Wohngebäude</a:t>
          </a:r>
        </a:p>
        <a:p>
          <a:pPr algn="just">
            <a:spcAft>
              <a:spcPts val="0"/>
            </a:spcAft>
          </a:pPr>
          <a:r>
            <a:rPr lang="de-DE" sz="900">
              <a:solidFill>
                <a:srgbClr val="000000"/>
              </a:solidFill>
              <a:effectLst/>
              <a:latin typeface="Source Sans Pro" panose="020B0503030403020204" pitchFamily="34" charset="0"/>
              <a:ea typeface="Times New Roman"/>
            </a:rPr>
            <a:t>Wohngebäude sind Gebäude, die mindestens zur Hälfte – gemessen an der Nutzfläche (DIN 277) – Wohn-</a:t>
          </a:r>
          <a:br>
            <a:rPr lang="de-DE" sz="900">
              <a:solidFill>
                <a:srgbClr val="000000"/>
              </a:solidFill>
              <a:effectLst/>
              <a:latin typeface="Source Sans Pro" panose="020B0503030403020204" pitchFamily="34" charset="0"/>
              <a:ea typeface="Times New Roman"/>
            </a:rPr>
          </a:br>
          <a:r>
            <a:rPr lang="de-DE" sz="900">
              <a:solidFill>
                <a:srgbClr val="000000"/>
              </a:solidFill>
              <a:effectLst/>
              <a:latin typeface="Source Sans Pro" panose="020B0503030403020204" pitchFamily="34" charset="0"/>
              <a:ea typeface="Times New Roman"/>
            </a:rPr>
            <a:t>zwecken dienen. Nebennutzflächen in Wohngebäuden (Abstellräume u.Ä.) werden zur Bestimmung des Nutzungs-schwerpunktes nicht herangezogen.</a:t>
          </a:r>
          <a:endParaRPr lang="de-DE" sz="1200">
            <a:effectLst/>
            <a:latin typeface="Source Sans Pro" panose="020B0503030403020204" pitchFamily="34" charset="0"/>
            <a:ea typeface="Times New Roman"/>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Nichtwohngebäude</a:t>
          </a:r>
        </a:p>
        <a:p>
          <a:pPr algn="just">
            <a:spcAft>
              <a:spcPts val="0"/>
            </a:spcAft>
          </a:pPr>
          <a:r>
            <a:rPr lang="de-DE" sz="900">
              <a:effectLst/>
              <a:latin typeface="Source Sans Pro" panose="020B0503030403020204" pitchFamily="34" charset="0"/>
              <a:ea typeface="Times New Roman"/>
              <a:cs typeface="Arial" pitchFamily="34" charset="0"/>
            </a:rPr>
            <a:t>Nach der Systematik der Bauwerke sind Nichtwohngebäude solche Gebäude, die überwiegend für Nichtwohnzwecke bestimmt sind, d.h. Gebäude, in denen mehr als die Hälfte der Gesamtnutzfläche Nichtwohnzwecken dient.</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Errichtung neuer Gebäude</a:t>
          </a:r>
        </a:p>
        <a:p>
          <a:pPr algn="just">
            <a:spcAft>
              <a:spcPts val="0"/>
            </a:spcAft>
          </a:pPr>
          <a:r>
            <a:rPr lang="de-DE" sz="900">
              <a:effectLst/>
              <a:latin typeface="Source Sans Pro" panose="020B0503030403020204"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lgn="just">
            <a:spcAft>
              <a:spcPts val="0"/>
            </a:spcAft>
          </a:pPr>
          <a:r>
            <a:rPr lang="de-DE" sz="900">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9525</xdr:colOff>
      <xdr:row>77</xdr:row>
      <xdr:rowOff>137605</xdr:rowOff>
    </xdr:from>
    <xdr:to>
      <xdr:col>8</xdr:col>
      <xdr:colOff>563218</xdr:colOff>
      <xdr:row>153</xdr:row>
      <xdr:rowOff>112644</xdr:rowOff>
    </xdr:to>
    <xdr:sp macro="" textlink="">
      <xdr:nvSpPr>
        <xdr:cNvPr id="3" name="Textfeld 2"/>
        <xdr:cNvSpPr txBox="1"/>
      </xdr:nvSpPr>
      <xdr:spPr>
        <a:xfrm>
          <a:off x="9525" y="10851988"/>
          <a:ext cx="5695536" cy="10550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effectLst/>
              <a:latin typeface="Source Sans Pro" panose="020B0503030403020204" pitchFamily="34" charset="0"/>
              <a:ea typeface="Times New Roman"/>
              <a:cs typeface="Arial" pitchFamily="34" charset="0"/>
            </a:rPr>
            <a:t>Baumaßnahmen an bestehenden Gebäuden</a:t>
          </a:r>
          <a:endParaRPr lang="de-DE" sz="900">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Bauabgang</a:t>
          </a:r>
        </a:p>
        <a:p>
          <a:pPr algn="just">
            <a:spcAft>
              <a:spcPts val="0"/>
            </a:spcAft>
          </a:pPr>
          <a:r>
            <a:rPr lang="de-DE" sz="900">
              <a:effectLst/>
              <a:latin typeface="Source Sans Pro" panose="020B0503030403020204"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Bauüberhang</a:t>
          </a:r>
        </a:p>
        <a:p>
          <a:pPr algn="just">
            <a:spcAft>
              <a:spcPts val="0"/>
            </a:spcAft>
          </a:pPr>
          <a:r>
            <a:rPr lang="de-DE" sz="900">
              <a:effectLst/>
              <a:latin typeface="Source Sans Pro" panose="020B0503030403020204"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Wohnung</a:t>
          </a:r>
        </a:p>
        <a:p>
          <a:pPr algn="just">
            <a:spcAft>
              <a:spcPts val="0"/>
            </a:spcAft>
          </a:pPr>
          <a:r>
            <a:rPr lang="de-DE" sz="900">
              <a:effectLst/>
              <a:latin typeface="Source Sans Pro" panose="020B0503030403020204"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Aft>
              <a:spcPts val="0"/>
            </a:spcAft>
          </a:pPr>
          <a:endParaRPr lang="de-DE" sz="900" b="1" kern="0">
            <a:effectLst/>
            <a:latin typeface="Source Sans Pro" panose="020B0503030403020204" pitchFamily="34" charset="0"/>
            <a:ea typeface="Times New Roman"/>
            <a:cs typeface="Arial" pitchFamily="34" charset="0"/>
          </a:endParaRP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Wohnräume</a:t>
          </a:r>
        </a:p>
        <a:p>
          <a:pPr algn="just">
            <a:spcAft>
              <a:spcPts val="0"/>
            </a:spcAft>
          </a:pPr>
          <a:r>
            <a:rPr lang="de-DE" sz="900">
              <a:effectLst/>
              <a:latin typeface="Source Sans Pro" panose="020B0503030403020204"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Wohnfläche</a:t>
          </a:r>
        </a:p>
        <a:p>
          <a:pPr algn="just">
            <a:spcAft>
              <a:spcPts val="0"/>
            </a:spcAft>
          </a:pPr>
          <a:r>
            <a:rPr lang="de-DE" sz="900">
              <a:effectLst/>
              <a:latin typeface="Source Sans Pro" panose="020B0503030403020204" pitchFamily="34" charset="0"/>
              <a:ea typeface="Times New Roman"/>
              <a:cs typeface="Arial" pitchFamily="34" charset="0"/>
            </a:rPr>
            <a:t>Wohnfläche ist entsprechend der Verordnung zur Berechnung der Wohnfläche (Wohnflächenverordnung </a:t>
          </a:r>
          <a:br>
            <a:rPr lang="de-DE" sz="900">
              <a:effectLst/>
              <a:latin typeface="Source Sans Pro" panose="020B0503030403020204" pitchFamily="34" charset="0"/>
              <a:ea typeface="Times New Roman"/>
              <a:cs typeface="Arial" pitchFamily="34" charset="0"/>
            </a:rPr>
          </a:br>
          <a:r>
            <a:rPr lang="de-DE" sz="900">
              <a:effectLst/>
              <a:latin typeface="Source Sans Pro" panose="020B0503030403020204"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Source Sans Pro" panose="020B0503030403020204"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Source Sans Pro" panose="020B0503030403020204"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Nutzfläche</a:t>
          </a:r>
        </a:p>
        <a:p>
          <a:pPr algn="just">
            <a:spcAft>
              <a:spcPts val="0"/>
            </a:spcAft>
          </a:pPr>
          <a:r>
            <a:rPr lang="de-DE" sz="900">
              <a:effectLst/>
              <a:latin typeface="Source Sans Pro" panose="020B0503030403020204" pitchFamily="34" charset="0"/>
              <a:ea typeface="Times New Roman"/>
              <a:cs typeface="Arial" pitchFamily="34" charset="0"/>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Rauminhalt</a:t>
          </a:r>
        </a:p>
        <a:p>
          <a:pPr algn="just">
            <a:spcAft>
              <a:spcPts val="0"/>
            </a:spcAft>
          </a:pPr>
          <a:r>
            <a:rPr lang="de-DE" sz="900">
              <a:effectLst/>
              <a:latin typeface="Source Sans Pro" panose="020B0503030403020204"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Veranschlagte Kosten</a:t>
          </a:r>
        </a:p>
        <a:p>
          <a:pPr algn="just">
            <a:spcAft>
              <a:spcPts val="0"/>
            </a:spcAft>
          </a:pPr>
          <a:r>
            <a:rPr lang="de-DE" sz="900">
              <a:effectLst/>
              <a:latin typeface="Source Sans Pro" panose="020B0503030403020204"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Überwiegend verwendeter Baustoff</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Überwiegend verwendeter Baustoff ist derjenige Baustoff, der bei der Erstellung der tragenden Konstruktion des Gebäudes überwiegend Verwendung findet.</a:t>
          </a:r>
        </a:p>
        <a:p>
          <a:pPr marL="0" marR="0" lvl="0" indent="0" algn="just" defTabSz="914400" eaLnBrk="1" fontAlgn="auto" latinLnBrk="0" hangingPunct="1">
            <a:lnSpc>
              <a:spcPct val="100000"/>
            </a:lnSpc>
            <a:spcBef>
              <a:spcPts val="1200"/>
            </a:spcBef>
            <a:spcAft>
              <a:spcPts val="600"/>
            </a:spcAft>
            <a:buClrTx/>
            <a:buSzTx/>
            <a:buFontTx/>
            <a:buNone/>
            <a:tabLst/>
            <a:defRPr/>
          </a:pPr>
          <a:r>
            <a:rPr lang="de-DE" sz="900" b="1" noProof="0">
              <a:solidFill>
                <a:schemeClr val="dk1"/>
              </a:solidFill>
              <a:effectLst/>
              <a:latin typeface="Source Sans Pro" panose="020B0503030403020204" pitchFamily="34" charset="0"/>
              <a:ea typeface="Times New Roman"/>
              <a:cs typeface="Arial" pitchFamily="34" charset="0"/>
            </a:rPr>
            <a:t>Verwendete Energie zur Heizung und zur Warmwasserbereitung</a:t>
          </a:r>
        </a:p>
        <a:p>
          <a:pPr marL="0" indent="0" algn="just">
            <a:spcAft>
              <a:spcPts val="0"/>
            </a:spcAft>
          </a:pPr>
          <a:r>
            <a:rPr lang="de-DE" sz="900" smtClean="0">
              <a:solidFill>
                <a:schemeClr val="dk1"/>
              </a:solidFill>
              <a:effectLst/>
              <a:latin typeface="Source Sans Pro" panose="020B0503030403020204"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r>
            <a:rPr lang="de-DE" sz="900" noProof="0">
              <a:solidFill>
                <a:schemeClr val="dk1"/>
              </a:solidFill>
              <a:effectLst/>
              <a:latin typeface="Source Sans Pro" panose="020B0503030403020204" pitchFamily="34" charset="0"/>
              <a:ea typeface="Times New Roman"/>
              <a:cs typeface="Arial" pitchFamily="34" charset="0"/>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44670</xdr:colOff>
      <xdr:row>154</xdr:row>
      <xdr:rowOff>121272</xdr:rowOff>
    </xdr:from>
    <xdr:to>
      <xdr:col>8</xdr:col>
      <xdr:colOff>563219</xdr:colOff>
      <xdr:row>225</xdr:row>
      <xdr:rowOff>59635</xdr:rowOff>
    </xdr:to>
    <xdr:sp macro="" textlink="">
      <xdr:nvSpPr>
        <xdr:cNvPr id="4" name="Textfeld 3"/>
        <xdr:cNvSpPr txBox="1"/>
      </xdr:nvSpPr>
      <xdr:spPr>
        <a:xfrm>
          <a:off x="44670" y="21550037"/>
          <a:ext cx="5660392" cy="98178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Vorwiegende Art der Beheizung</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b="1">
              <a:effectLst/>
              <a:latin typeface="Source Sans Pro" panose="020B0503030403020204" pitchFamily="34" charset="0"/>
              <a:ea typeface="Times New Roman"/>
              <a:cs typeface="Arial" pitchFamily="34" charset="0"/>
            </a:rPr>
            <a:t>Fernheizung </a:t>
          </a:r>
          <a:r>
            <a:rPr lang="de-DE" sz="900">
              <a:effectLst/>
              <a:latin typeface="Source Sans Pro" panose="020B0503030403020204"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Source Sans Pro" panose="020B0503030403020204" pitchFamily="34" charset="0"/>
              <a:ea typeface="Times New Roman"/>
              <a:cs typeface="Arial" pitchFamily="34" charset="0"/>
            </a:rPr>
            <a:t>Blockheizung </a:t>
          </a:r>
          <a:r>
            <a:rPr lang="de-DE" sz="900">
              <a:effectLst/>
              <a:latin typeface="Source Sans Pro" panose="020B0503030403020204"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Source Sans Pro" panose="020B0503030403020204" pitchFamily="34" charset="0"/>
              <a:ea typeface="Times New Roman"/>
              <a:cs typeface="Arial" pitchFamily="34" charset="0"/>
            </a:rPr>
            <a:t>Zentralheizung </a:t>
          </a:r>
          <a:r>
            <a:rPr lang="de-DE" sz="900">
              <a:effectLst/>
              <a:latin typeface="Source Sans Pro" panose="020B0503030403020204"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Source Sans Pro" panose="020B0503030403020204" pitchFamily="34" charset="0"/>
              <a:ea typeface="Times New Roman"/>
              <a:cs typeface="Arial" pitchFamily="34" charset="0"/>
            </a:rPr>
            <a:t>Etagenheizung </a:t>
          </a:r>
          <a:r>
            <a:rPr lang="de-DE" sz="900">
              <a:effectLst/>
              <a:latin typeface="Source Sans Pro" panose="020B0503030403020204"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Bauherr</a:t>
          </a:r>
        </a:p>
        <a:p>
          <a:pPr algn="just">
            <a:spcAft>
              <a:spcPts val="0"/>
            </a:spcAft>
          </a:pPr>
          <a:r>
            <a:rPr lang="de-DE" sz="900">
              <a:effectLst/>
              <a:latin typeface="Source Sans Pro" panose="020B0503030403020204"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Source Sans Pro" panose="020B0503030403020204"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Private Haushalte</a:t>
          </a:r>
        </a:p>
        <a:p>
          <a:pPr algn="just">
            <a:spcAft>
              <a:spcPts val="0"/>
            </a:spcAft>
          </a:pPr>
          <a:r>
            <a:rPr lang="de-DE" sz="900">
              <a:effectLst/>
              <a:latin typeface="Source Sans Pro" panose="020B0503030403020204"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Organisationen ohne Erwerbszweck</a:t>
          </a:r>
        </a:p>
        <a:p>
          <a:pPr algn="just">
            <a:spcAft>
              <a:spcPts val="0"/>
            </a:spcAft>
          </a:pPr>
          <a:r>
            <a:rPr lang="de-DE" sz="900">
              <a:effectLst/>
              <a:latin typeface="Source Sans Pro" panose="020B0503030403020204"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Anstaltsgebäude</a:t>
          </a:r>
        </a:p>
        <a:p>
          <a:pPr algn="just">
            <a:spcAft>
              <a:spcPts val="0"/>
            </a:spcAft>
          </a:pPr>
          <a:r>
            <a:rPr lang="de-DE" sz="900">
              <a:solidFill>
                <a:srgbClr val="000000"/>
              </a:solidFill>
              <a:effectLst/>
              <a:latin typeface="Source Sans Pro" panose="020B0503030403020204" pitchFamily="34" charset="0"/>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Source Sans Pro" panose="020B0503030403020204" pitchFamily="34" charset="0"/>
            <a:ea typeface="Times New Roman"/>
            <a:cs typeface="Arial" pitchFamily="34" charset="0"/>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Büro- und Verwaltungsgebäude</a:t>
          </a:r>
        </a:p>
        <a:p>
          <a:pPr algn="just">
            <a:spcAft>
              <a:spcPts val="0"/>
            </a:spcAft>
          </a:pPr>
          <a:r>
            <a:rPr lang="de-DE" sz="900">
              <a:effectLst/>
              <a:latin typeface="Source Sans Pro" panose="020B0503030403020204" pitchFamily="34" charset="0"/>
              <a:ea typeface="Times New Roman"/>
              <a:cs typeface="Arial" pitchFamily="34" charset="0"/>
            </a:rPr>
            <a:t>Büro- und Verwaltungsgebäude sind Nichtwohngebäude, die überwiegend Büro- und Verwaltungszwecken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Sonstige Nichtwohngebäude</a:t>
          </a:r>
        </a:p>
        <a:p>
          <a:pPr algn="just">
            <a:spcAft>
              <a:spcPts val="0"/>
            </a:spcAft>
          </a:pPr>
          <a:r>
            <a:rPr lang="de-DE" sz="900">
              <a:effectLst/>
              <a:latin typeface="Source Sans Pro" panose="020B0503030403020204"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71</xdr:row>
      <xdr:rowOff>0</xdr:rowOff>
    </xdr:from>
    <xdr:to>
      <xdr:col>0</xdr:col>
      <xdr:colOff>405848</xdr:colOff>
      <xdr:row>71</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366547</xdr:colOff>
      <xdr:row>6</xdr:row>
      <xdr:rowOff>106155</xdr:rowOff>
    </xdr:from>
    <xdr:to>
      <xdr:col>0</xdr:col>
      <xdr:colOff>726547</xdr:colOff>
      <xdr:row>6</xdr:row>
      <xdr:rowOff>106155</xdr:rowOff>
    </xdr:to>
    <xdr:sp macro="" textlink="">
      <xdr:nvSpPr>
        <xdr:cNvPr id="2" name="Line 4"/>
        <xdr:cNvSpPr>
          <a:spLocks noChangeShapeType="1"/>
        </xdr:cNvSpPr>
      </xdr:nvSpPr>
      <xdr:spPr bwMode="auto">
        <a:xfrm>
          <a:off x="366547" y="883395"/>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0666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66</xdr:row>
      <xdr:rowOff>105104</xdr:rowOff>
    </xdr:from>
    <xdr:to>
      <xdr:col>0</xdr:col>
      <xdr:colOff>553138</xdr:colOff>
      <xdr:row>66</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absoluteAnchor>
    <xdr:pos x="0" y="0"/>
    <xdr:ext cx="6713483"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0.61708</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2728" y="5086159"/>
          <a:ext cx="5712044" cy="647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2019</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2019</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0.23974</cdr:x>
      <cdr:y>0.31246</cdr:y>
    </cdr:from>
    <cdr:to>
      <cdr:x>0.32824</cdr:x>
      <cdr:y>0.32796</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606349" y="2903070"/>
          <a:ext cx="592981" cy="1440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0.67679</cdr:x>
      <cdr:y>0.1784</cdr:y>
    </cdr:from>
    <cdr:to>
      <cdr:x>0.88629</cdr:x>
      <cdr:y>0.1954</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534700" y="1657506"/>
          <a:ext cx="1403722" cy="1579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dr:relSizeAnchor xmlns:cdr="http://schemas.openxmlformats.org/drawingml/2006/chartDrawing">
    <cdr:from>
      <cdr:x>0.25841</cdr:x>
      <cdr:y>0.11496</cdr:y>
    </cdr:from>
    <cdr:to>
      <cdr:x>0.43445</cdr:x>
      <cdr:y>0.13396</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731435" y="1068069"/>
          <a:ext cx="1179529" cy="1765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0.26814</cdr:x>
      <cdr:y>0.62825</cdr:y>
    </cdr:from>
    <cdr:to>
      <cdr:x>0.45118</cdr:x>
      <cdr:y>0.64675</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796646" y="5837203"/>
          <a:ext cx="1226432" cy="1718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0.24763</cdr:x>
      <cdr:y>0.77377</cdr:y>
    </cdr:from>
    <cdr:to>
      <cdr:x>0.33538</cdr:x>
      <cdr:y>0.79102</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659233" y="7189207"/>
          <a:ext cx="587955" cy="1602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0.68711</cdr:x>
      <cdr:y>0.68313</cdr:y>
    </cdr:from>
    <cdr:to>
      <cdr:x>0.8607</cdr:x>
      <cdr:y>0.70463</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603882" y="6347064"/>
          <a:ext cx="1163113" cy="1997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52</xdr:row>
      <xdr:rowOff>76200</xdr:rowOff>
    </xdr:from>
    <xdr:to>
      <xdr:col>2</xdr:col>
      <xdr:colOff>323850</xdr:colOff>
      <xdr:row>52</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47624</xdr:rowOff>
    </xdr:from>
    <xdr:to>
      <xdr:col>5</xdr:col>
      <xdr:colOff>2070076</xdr:colOff>
      <xdr:row>33</xdr:row>
      <xdr:rowOff>94593</xdr:rowOff>
    </xdr:to>
    <xdr:sp macro="" textlink="">
      <xdr:nvSpPr>
        <xdr:cNvPr id="2" name="Textfeld 1"/>
        <xdr:cNvSpPr txBox="1"/>
      </xdr:nvSpPr>
      <xdr:spPr>
        <a:xfrm>
          <a:off x="55879" y="47624"/>
          <a:ext cx="5797921" cy="5260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Source Sans Pro" panose="020B0503030403020204" pitchFamily="34" charset="0"/>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2019</a:t>
          </a:r>
          <a:endParaRPr lang="de-DE" sz="900" b="1">
            <a:effectLst/>
            <a:latin typeface="Source Sans Pro" panose="020B0503030403020204" pitchFamily="34" charset="0"/>
            <a:ea typeface="Calibri"/>
            <a:cs typeface="Arial" pitchFamily="34" charset="0"/>
          </a:endParaRPr>
        </a:p>
        <a:p>
          <a:pPr algn="just">
            <a:lnSpc>
              <a:spcPct val="115000"/>
            </a:lnSpc>
            <a:spcAft>
              <a:spcPts val="0"/>
            </a:spcAft>
          </a:pPr>
          <a:r>
            <a:rPr lang="de-DE" sz="900">
              <a:effectLst/>
              <a:latin typeface="Source Sans Pro" panose="020B0503030403020204" pitchFamily="34" charset="0"/>
              <a:ea typeface="Calibri"/>
              <a:cs typeface="Arial" pitchFamily="34" charset="0"/>
            </a:rPr>
            <a:t>  </a:t>
          </a:r>
        </a:p>
        <a:p>
          <a:pPr algn="l">
            <a:lnSpc>
              <a:spcPct val="115000"/>
            </a:lnSpc>
            <a:spcAft>
              <a:spcPts val="0"/>
            </a:spcAft>
          </a:pPr>
          <a:r>
            <a:rPr lang="de-DE" sz="900" b="1">
              <a:effectLst/>
              <a:latin typeface="Source Sans Pro" panose="020B0503030403020204" pitchFamily="34" charset="0"/>
              <a:ea typeface="Calibri"/>
              <a:cs typeface="Arial" pitchFamily="34" charset="0"/>
            </a:rPr>
            <a:t>Baugenehmigung</a:t>
          </a:r>
          <a:endParaRPr lang="de-DE" sz="900">
            <a:solidFill>
              <a:schemeClr val="dk1"/>
            </a:solidFill>
            <a:effectLst/>
            <a:latin typeface="Source Sans Pro" panose="020B0503030403020204" pitchFamily="34" charset="0"/>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Source Sans Pro" panose="020B0503030403020204" pitchFamily="34" charset="0"/>
              <a:ea typeface="+mn-ea"/>
              <a:cs typeface="Arial" pitchFamily="34" charset="0"/>
            </a:rPr>
            <a:t>	</a:t>
          </a:r>
        </a:p>
        <a:p>
          <a:pPr algn="just">
            <a:spcAft>
              <a:spcPts val="0"/>
            </a:spcAft>
          </a:pPr>
          <a:r>
            <a:rPr lang="de-DE" sz="900">
              <a:solidFill>
                <a:sysClr val="windowText" lastClr="000000"/>
              </a:solidFill>
              <a:effectLst/>
              <a:latin typeface="Source Sans Pro" panose="020B0503030403020204" pitchFamily="34" charset="0"/>
              <a:ea typeface="Times New Roman"/>
              <a:cs typeface="Times New Roman"/>
            </a:rPr>
            <a:t>Die Thüringer Bauaufsichtsbehörden haben im Jahr 2019 mit insgesamt 4 860 Anträgen für Bauvorhaben im Hochbau insgesamt 5</a:t>
          </a:r>
          <a:r>
            <a:rPr lang="de-DE" sz="900">
              <a:solidFill>
                <a:schemeClr val="bg1"/>
              </a:solidFill>
              <a:effectLst/>
              <a:latin typeface="Source Sans Pro" panose="020B0503030403020204" pitchFamily="34" charset="0"/>
              <a:ea typeface="Times New Roman"/>
              <a:cs typeface="Times New Roman"/>
            </a:rPr>
            <a:t>,</a:t>
          </a:r>
          <a:r>
            <a:rPr lang="de-DE" sz="900">
              <a:solidFill>
                <a:sysClr val="windowText" lastClr="000000"/>
              </a:solidFill>
              <a:effectLst/>
              <a:latin typeface="Source Sans Pro" panose="020B0503030403020204" pitchFamily="34" charset="0"/>
              <a:ea typeface="Times New Roman"/>
              <a:cs typeface="Times New Roman"/>
            </a:rPr>
            <a:t>141 Wohnungen genehmigt. Verglichen mit dem Bauinteresse aus dem Vorjahr, wurden 2019 Genehmigungen für 95 Wohnungen bzw. 1,8 Prozent weniger gestellt. </a:t>
          </a:r>
        </a:p>
        <a:p>
          <a:pPr algn="just">
            <a:spcAft>
              <a:spcPts val="0"/>
            </a:spcAft>
          </a:pPr>
          <a:endParaRPr lang="de-DE" sz="900">
            <a:solidFill>
              <a:sysClr val="windowText" lastClr="000000"/>
            </a:solidFill>
            <a:effectLst/>
            <a:latin typeface="Source Sans Pro" panose="020B0503030403020204" pitchFamily="34" charset="0"/>
            <a:ea typeface="Times New Roman"/>
            <a:cs typeface="Times New Roman"/>
          </a:endParaRPr>
        </a:p>
        <a:p>
          <a:pPr marL="0" indent="0" algn="l"/>
          <a:r>
            <a:rPr lang="de-DE" sz="900">
              <a:solidFill>
                <a:sysClr val="windowText" lastClr="000000"/>
              </a:solidFill>
              <a:effectLst/>
              <a:latin typeface="Source Sans Pro" panose="020B0503030403020204" pitchFamily="34" charset="0"/>
              <a:ea typeface="+mn-ea"/>
              <a:cs typeface="Arial" pitchFamily="34" charset="0"/>
            </a:rPr>
            <a:t>Von diesen	5 141 Wohnungen sind</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4 120</a:t>
          </a:r>
          <a:r>
            <a:rPr lang="de-DE" sz="900" baseline="0">
              <a:solidFill>
                <a:sysClr val="windowText" lastClr="000000"/>
              </a:solidFill>
              <a:effectLst/>
              <a:latin typeface="Source Sans Pro" panose="020B0503030403020204" pitchFamily="34" charset="0"/>
              <a:ea typeface="+mn-ea"/>
              <a:cs typeface="Arial" pitchFamily="34" charset="0"/>
            </a:rPr>
            <a:t> </a:t>
          </a:r>
          <a:r>
            <a:rPr lang="de-DE" sz="900">
              <a:solidFill>
                <a:sysClr val="windowText" lastClr="000000"/>
              </a:solidFill>
              <a:effectLst/>
              <a:latin typeface="Source Sans Pro" panose="020B0503030403020204" pitchFamily="34" charset="0"/>
              <a:ea typeface="+mn-ea"/>
              <a:cs typeface="Arial" pitchFamily="34" charset="0"/>
            </a:rPr>
            <a:t>in neuen Wohngebäuden,</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152 in neuen Nichtwohngebäuden,</a:t>
          </a:r>
        </a:p>
        <a:p>
          <a:pPr marL="0" indent="0" algn="l">
            <a:spcBef>
              <a:spcPts val="200"/>
            </a:spcBef>
          </a:pPr>
          <a:r>
            <a:rPr lang="de-DE" sz="900">
              <a:solidFill>
                <a:sysClr val="windowText" lastClr="000000"/>
              </a:solidFill>
              <a:effectLst/>
              <a:latin typeface="Source Sans Pro" panose="020B0503030403020204" pitchFamily="34" charset="0"/>
              <a:ea typeface="+mn-ea"/>
              <a:cs typeface="Arial" pitchFamily="34" charset="0"/>
            </a:rPr>
            <a:t>	 </a:t>
          </a:r>
          <a:r>
            <a:rPr lang="de-DE" sz="900" baseline="0">
              <a:solidFill>
                <a:sysClr val="windowText" lastClr="000000"/>
              </a:solidFill>
              <a:effectLst/>
              <a:latin typeface="Source Sans Pro" panose="020B0503030403020204" pitchFamily="34" charset="0"/>
              <a:ea typeface="+mn-ea"/>
              <a:cs typeface="Arial" pitchFamily="34" charset="0"/>
            </a:rPr>
            <a:t>  869</a:t>
          </a:r>
          <a:r>
            <a:rPr lang="de-DE" sz="900">
              <a:solidFill>
                <a:sysClr val="windowText" lastClr="000000"/>
              </a:solidFill>
              <a:effectLst/>
              <a:latin typeface="Source Sans Pro" panose="020B0503030403020204" pitchFamily="34" charset="0"/>
              <a:ea typeface="+mn-ea"/>
              <a:cs typeface="Arial" pitchFamily="34" charset="0"/>
            </a:rPr>
            <a:t> durch Baumaßnahmen an bestehenden Gebäuden</a:t>
          </a:r>
        </a:p>
        <a:p>
          <a:pPr algn="l"/>
          <a:r>
            <a:rPr lang="de-DE" sz="900">
              <a:solidFill>
                <a:sysClr val="windowText" lastClr="000000"/>
              </a:solidFill>
              <a:effectLst/>
              <a:latin typeface="Source Sans Pro" panose="020B0503030403020204" pitchFamily="34" charset="0"/>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rgbClr val="FF0000"/>
            </a:solidFill>
            <a:effectLst/>
            <a:latin typeface="Source Sans Pro" panose="020B0503030403020204"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43,5 Prozent des neu geplanten Wohnraums sind Einfamilienhäuser (1 794). Im Vergleich zum Vorjahr verringerte sich die Anzahl der Bauanträge um 2 Eigenheime. In der Gebäudeklasse der Zweifamilienhäuser wurde ebenfalls ein Rückgang registriert. Im Vorjahresvergleich waren es 18,3 Prozent bzw. 38 Wohnungen weniger.</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Die im Jahr 2019 vermehrt im Geschossbau erteilten Neubaugenehmigungen bescheren dieser Gebäudeart ein Plus im direkten Vergleich mit dem Vorjahr. Für Gebäude mit 3 oder mehr Wohnungen, mit anteilig 48,8 Prozent am Neubaugeschehen und 2 011 genehmigte Wohnungen, wurde eine Zunahme von 4,0 Prozent ermittelt. Ebenfalls gab es  ein leichtes Genehmigungsplus (+5,1 Prozent) bei den genehmigten Wohnheimplätzen mit 145 Wohnungen und einem Anteil von 3,5 Prozent am Wohnungsneubau. 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Im territorialen Vergleich der kreisfreien Städte und Landkreise in Thüringen wurden im Jahr 2019 in der Landeshauptstadt Erfurt (842) die meisten neuen Wohnungsbauvorhaben genehmigt, gefolgt vom Landkreis Gotha (368), dem Ilm-Kreis (284) sowie dem Landkreis Eichsfeld (233) und der kreisfreien Stadt Jena mit 229 Bauvorhaben. Schlusslicht sind die kreisfreien Städte Eisenach und Suhl mit jeweils 28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rPr>
            <a:t> </a:t>
          </a:r>
          <a:endParaRPr lang="de-DE" sz="900">
            <a:solidFill>
              <a:sysClr val="windowText" lastClr="000000"/>
            </a:solidFill>
            <a:effectLst/>
            <a:latin typeface="Source Sans Pro" panose="020B0503030403020204"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Source Sans Pro" panose="020B0503030403020204" pitchFamily="34" charset="0"/>
              <a:ea typeface="+mn-ea"/>
              <a:cs typeface="Arial" pitchFamily="34" charset="0"/>
            </a:rPr>
            <a:t>Neben dem Neubau werden dem Wohnungsmarkt durch bauliche Veränderungen an bestehenden Wohngebäuden </a:t>
          </a:r>
          <a:br>
            <a:rPr lang="de-DE" sz="900">
              <a:solidFill>
                <a:sysClr val="windowText" lastClr="000000"/>
              </a:solidFill>
              <a:effectLst/>
              <a:latin typeface="Source Sans Pro" panose="020B0503030403020204" pitchFamily="34" charset="0"/>
              <a:ea typeface="+mn-ea"/>
              <a:cs typeface="Arial" pitchFamily="34" charset="0"/>
            </a:rPr>
          </a:br>
          <a:r>
            <a:rPr lang="de-DE" sz="900">
              <a:solidFill>
                <a:sysClr val="windowText" lastClr="000000"/>
              </a:solidFill>
              <a:effectLst/>
              <a:latin typeface="Source Sans Pro" panose="020B0503030403020204" pitchFamily="34" charset="0"/>
              <a:ea typeface="+mn-ea"/>
              <a:cs typeface="Arial" pitchFamily="34" charset="0"/>
            </a:rPr>
            <a:t>z. B. durch Umbau-, Ausbau-, Erweiterungs- oder Wiederherstellungsmaßnahmen 786 Wohnungen zugeführt. 4 906 Wohnungen in Wohngebäuden wurden damit im Jahresergebnis 2019 insgesamt genehmigt.</a:t>
          </a:r>
        </a:p>
        <a:p>
          <a:pPr algn="l"/>
          <a:endParaRPr lang="de-DE" sz="900">
            <a:solidFill>
              <a:srgbClr val="FF0000"/>
            </a:solidFill>
            <a:effectLst/>
            <a:latin typeface="Source Sans Pro" panose="020B0503030403020204" pitchFamily="34" charset="0"/>
            <a:ea typeface="+mn-ea"/>
            <a:cs typeface="Arial" pitchFamily="34" charset="0"/>
          </a:endParaRPr>
        </a:p>
      </xdr:txBody>
    </xdr:sp>
    <xdr:clientData/>
  </xdr:twoCellAnchor>
  <xdr:twoCellAnchor>
    <xdr:from>
      <xdr:col>0</xdr:col>
      <xdr:colOff>52950</xdr:colOff>
      <xdr:row>58</xdr:row>
      <xdr:rowOff>56524</xdr:rowOff>
    </xdr:from>
    <xdr:to>
      <xdr:col>5</xdr:col>
      <xdr:colOff>2058883</xdr:colOff>
      <xdr:row>101</xdr:row>
      <xdr:rowOff>88160</xdr:rowOff>
    </xdr:to>
    <xdr:sp macro="" textlink="">
      <xdr:nvSpPr>
        <xdr:cNvPr id="3" name="Textfeld 2"/>
        <xdr:cNvSpPr txBox="1"/>
      </xdr:nvSpPr>
      <xdr:spPr>
        <a:xfrm>
          <a:off x="52950" y="9247416"/>
          <a:ext cx="5786625" cy="683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algn="l">
            <a:lnSpc>
              <a:spcPts val="11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Bauüberhang</a:t>
          </a: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r>
            <a:rPr lang="de-DE" sz="900">
              <a:solidFill>
                <a:srgbClr val="FF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Mit der Bauüberhangserhebung 2019 wurden insgesamt 10 818 Wohnungen, die zwar eine Genehmigung zum Bau erhielten, aber bis zum 31.12.2019 noch nicht fertig gestellt wurden. Im Vergleich zum Jahresende 2018 verringerte sich der Bauüberhang in Thüringen um 266 Wohnungen bzw. 2,4 Prozent. Insgesamt 58,2 Prozent der im Überhang befindlichen Wohnungen wurden vor 2019 genehmigt, davon 16,2 Prozent im Jahr 2016 und früher. </a:t>
          </a:r>
        </a:p>
        <a:p>
          <a:pPr marL="0" indent="0" algn="just">
            <a:lnSpc>
              <a:spcPct val="115000"/>
            </a:lnSpc>
            <a:spcAft>
              <a:spcPts val="0"/>
            </a:spcAft>
          </a:pPr>
          <a:r>
            <a:rPr lang="de-DE" sz="900">
              <a:solidFill>
                <a:srgbClr val="FF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Von den bisher noch nicht beendeten Wohnungsbauvorhaben waren 7 802 Neubauwohnungen in Wohngebäuden. Das waren 1,7 Prozent oder 134 Wohnungen mehr als zum Ende des Jahres 2018.</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2 923 dieser Neubauwohnungen wurden als rohbaufertig gezählt (unter Dach), 2 176 neue Wohnungen wurden begonnen (noch nicht unter Dach) und bei 2 703 neuen Wohnungen war noch nicht mit dem Bau begonnen worden.</a:t>
          </a:r>
        </a:p>
        <a:p>
          <a:pPr marL="0" indent="0"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544 Wohnungen sollen nicht mehr zur Bauausführung gelangen. Für diese ist die Baugenehmigung erloschen. </a:t>
          </a:r>
        </a:p>
        <a:p>
          <a:pPr marL="0" indent="0"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Werden die 589 noch nicht fertiggestellten Wohnungen in Gebäuden, die nicht schwerpunktmäßig Wohnzwecken dienen (Nichtwohngebäude) nicht berücksichtigt, so errechnete das Statistische Landesamt zum Ende des Jahres 2019 einen Bauüberhang von insgesamt 10 229 Wohnungen in Wohngebäuden. 2 427 Wohnungen, die durch Baumaßnahmen an bestehenden Wohngebäuden entstehen sollen, waren am Jahresende im Bauüberhang zu verzeichnen.</a:t>
          </a:r>
        </a:p>
        <a:p>
          <a:pPr algn="l">
            <a:lnSpc>
              <a:spcPts val="1100"/>
            </a:lnSpc>
            <a:spcAft>
              <a:spcPts val="0"/>
            </a:spcAft>
          </a:pPr>
          <a:endParaRPr lang="de-DE" sz="900" b="1">
            <a:solidFill>
              <a:sysClr val="windowText" lastClr="000000"/>
            </a:solidFill>
            <a:effectLst/>
            <a:latin typeface="Source Sans Pro" panose="020B0503030403020204" pitchFamily="34" charset="0"/>
            <a:ea typeface="Calibri"/>
            <a:cs typeface="Arial" pitchFamily="34" charset="0"/>
          </a:endParaRPr>
        </a:p>
        <a:p>
          <a:pPr algn="l">
            <a:lnSpc>
              <a:spcPts val="1100"/>
            </a:lnSpc>
            <a:spcAft>
              <a:spcPts val="0"/>
            </a:spcAft>
          </a:pPr>
          <a:endParaRPr lang="de-DE" sz="900" b="1">
            <a:solidFill>
              <a:sysClr val="windowText" lastClr="000000"/>
            </a:solidFill>
            <a:effectLst/>
            <a:latin typeface="Source Sans Pro" panose="020B0503030403020204" pitchFamily="34" charset="0"/>
            <a:ea typeface="Calibri"/>
            <a:cs typeface="Arial" pitchFamily="34" charset="0"/>
          </a:endParaRPr>
        </a:p>
        <a:p>
          <a:pPr algn="l">
            <a:lnSpc>
              <a:spcPts val="11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Bauabgang</a:t>
          </a: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r>
            <a:rPr lang="de-DE" sz="900" b="1">
              <a:solidFill>
                <a:sysClr val="windowText" lastClr="000000"/>
              </a:solidFill>
              <a:effectLst/>
              <a:latin typeface="Source Sans Pro" panose="020B0503030403020204" pitchFamily="34" charset="0"/>
              <a:ea typeface="Calibri"/>
              <a:cs typeface="Arial" pitchFamily="34" charset="0"/>
            </a:rPr>
            <a:t> </a:t>
          </a: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a:t>
          </a:r>
        </a:p>
        <a:p>
          <a:pPr algn="just">
            <a:lnSpc>
              <a:spcPts val="1100"/>
            </a:lnSpc>
            <a:spcAft>
              <a:spcPts val="0"/>
            </a:spcAft>
          </a:pPr>
          <a:r>
            <a:rPr lang="de-DE" sz="900">
              <a:solidFill>
                <a:srgbClr val="FF0000"/>
              </a:solidFill>
              <a:effectLst/>
              <a:latin typeface="Source Sans Pro" panose="020B0503030403020204"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Im Bezugszeitraum 2019 sind insgesamt 825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ts val="11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itchFamily="34" charset="0"/>
            </a:rPr>
            <a:t>2019</a:t>
          </a:r>
          <a:r>
            <a:rPr lang="de-DE" sz="900">
              <a:solidFill>
                <a:sysClr val="windowText" lastClr="000000"/>
              </a:solidFill>
              <a:effectLst/>
              <a:latin typeface="Source Sans Pro" panose="020B0503030403020204" pitchFamily="34" charset="0"/>
              <a:ea typeface="Calibri"/>
              <a:cs typeface="Arial" pitchFamily="34" charset="0"/>
            </a:rPr>
            <a:t> wurden 154 komplette Abrisse von Wohngebäuden mit 680 Wohnungen angezeigt. Der Abgang dieser Wohnungen in Wohngebäuden war nach der Angabe zur Schaffung von Freiflächen (38 Prozent)</a:t>
          </a:r>
          <a:r>
            <a:rPr lang="de-DE" sz="900" baseline="0">
              <a:solidFill>
                <a:sysClr val="windowText" lastClr="000000"/>
              </a:solidFill>
              <a:effectLst/>
              <a:latin typeface="Source Sans Pro" panose="020B0503030403020204" pitchFamily="34" charset="0"/>
              <a:ea typeface="Calibri"/>
              <a:cs typeface="Arial" pitchFamily="34" charset="0"/>
            </a:rPr>
            <a:t> </a:t>
          </a:r>
          <a:r>
            <a:rPr lang="de-DE" sz="900">
              <a:solidFill>
                <a:sysClr val="windowText" lastClr="000000"/>
              </a:solidFill>
              <a:effectLst/>
              <a:latin typeface="Source Sans Pro" panose="020B0503030403020204" pitchFamily="34" charset="0"/>
              <a:ea typeface="Calibri"/>
              <a:cs typeface="Arial" pitchFamily="34" charset="0"/>
            </a:rPr>
            <a:t>hauptsächlich auf Errichtung neuer Wohngebäude (33 Prozent) und auf sonstige Gründe (25 Prozent) zurückzuführen. </a:t>
          </a:r>
        </a:p>
        <a:p>
          <a:pPr algn="just">
            <a:lnSpc>
              <a:spcPts val="11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47 Prozent der Wohnungen in Wohngebäuden sind Abgänge ganzer Gebäude mit einem Baujahr nach 1978. </a:t>
          </a: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Wie auch in den Vorjahren überwiegt dabei mit 79 Prozent bzw. 537 Wohnungen der Wohnungsabgang im Geschossbau,</a:t>
          </a:r>
          <a:r>
            <a:rPr lang="de-DE" sz="900" baseline="0">
              <a:solidFill>
                <a:sysClr val="windowText" lastClr="000000"/>
              </a:solidFill>
              <a:effectLst/>
              <a:latin typeface="Source Sans Pro" panose="020B0503030403020204" pitchFamily="34" charset="0"/>
              <a:ea typeface="Calibri"/>
              <a:cs typeface="Arial" pitchFamily="34" charset="0"/>
            </a:rPr>
            <a:t> davon 122 Wohnungen in Wohnheimen</a:t>
          </a:r>
          <a:r>
            <a:rPr lang="de-DE" sz="900">
              <a:solidFill>
                <a:sysClr val="windowText" lastClr="000000"/>
              </a:solidFill>
              <a:effectLst/>
              <a:latin typeface="Source Sans Pro" panose="020B0503030403020204" pitchFamily="34" charset="0"/>
              <a:ea typeface="Calibri"/>
              <a:cs typeface="Arial" pitchFamily="34" charset="0"/>
            </a:rPr>
            <a:t>.</a:t>
          </a:r>
        </a:p>
        <a:p>
          <a:pPr algn="just">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Source Sans Pro" panose="020B0503030403020204" pitchFamily="34" charset="0"/>
              <a:ea typeface="Calibri"/>
              <a:cs typeface="Arial" pitchFamily="34" charset="0"/>
            </a:rPr>
            <a:t>Die Zahl der Wohnungsabgänge in komplett abgerissenen Wohngebäuden ist territorial sehr differenziert. Die meisten Wohnungsabgänge 2019 verzeichnete die kreisfreie Stadt Suhl mit 130 Wohnungen, gefolgt vom Landkreis Greiz mit 129 Wohnungen. Die wenigsten Wohnungsabgänge wurden für die Stadt Weimar (1), den Landkreisen Gotha (1) und Sonneberg (1)  sowie für den Landkreis Hildburghausen (0) gemeldet.</a:t>
          </a:r>
        </a:p>
        <a:p>
          <a:pPr algn="l">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a:p>
          <a:pPr algn="l">
            <a:lnSpc>
              <a:spcPct val="115000"/>
            </a:lnSpc>
            <a:spcAft>
              <a:spcPts val="0"/>
            </a:spcAft>
          </a:pPr>
          <a:endParaRPr lang="de-DE" sz="900">
            <a:solidFill>
              <a:sysClr val="windowText" lastClr="000000"/>
            </a:solidFill>
            <a:effectLst/>
            <a:latin typeface="Source Sans Pro" panose="020B0503030403020204" pitchFamily="34" charset="0"/>
            <a:ea typeface="Calibri"/>
            <a:cs typeface="Arial" pitchFamily="34" charset="0"/>
          </a:endParaRPr>
        </a:p>
      </xdr:txBody>
    </xdr:sp>
    <xdr:clientData/>
  </xdr:twoCellAnchor>
  <xdr:twoCellAnchor>
    <xdr:from>
      <xdr:col>0</xdr:col>
      <xdr:colOff>41605</xdr:colOff>
      <xdr:row>32</xdr:row>
      <xdr:rowOff>102037</xdr:rowOff>
    </xdr:from>
    <xdr:to>
      <xdr:col>5</xdr:col>
      <xdr:colOff>2039918</xdr:colOff>
      <xdr:row>56</xdr:row>
      <xdr:rowOff>76200</xdr:rowOff>
    </xdr:to>
    <xdr:sp macro="" textlink="">
      <xdr:nvSpPr>
        <xdr:cNvPr id="4" name="Textfeld 3"/>
        <xdr:cNvSpPr txBox="1"/>
      </xdr:nvSpPr>
      <xdr:spPr>
        <a:xfrm>
          <a:off x="41605" y="5385237"/>
          <a:ext cx="5782913" cy="3936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Source Sans Pro" panose="020B0503030403020204" pitchFamily="34" charset="0"/>
              <a:ea typeface="Calibri"/>
              <a:cs typeface="Arial" pitchFamily="34" charset="0"/>
            </a:rPr>
            <a:t>Baufertigstellung</a:t>
          </a:r>
          <a:endParaRPr lang="de-DE" sz="900">
            <a:effectLst/>
            <a:latin typeface="Source Sans Pro" panose="020B0503030403020204" pitchFamily="34" charset="0"/>
            <a:ea typeface="Calibri"/>
            <a:cs typeface="Arial" pitchFamily="34" charset="0"/>
          </a:endParaRPr>
        </a:p>
        <a:p>
          <a:pPr algn="l">
            <a:lnSpc>
              <a:spcPct val="115000"/>
            </a:lnSpc>
            <a:spcAft>
              <a:spcPts val="0"/>
            </a:spcAft>
          </a:pPr>
          <a:r>
            <a:rPr lang="de-DE" sz="900" b="1">
              <a:effectLst/>
              <a:latin typeface="Source Sans Pro" panose="020B0503030403020204" pitchFamily="34" charset="0"/>
              <a:ea typeface="Calibri"/>
              <a:cs typeface="Arial" pitchFamily="34" charset="0"/>
            </a:rPr>
            <a:t> </a:t>
          </a:r>
          <a:endParaRPr lang="de-DE" sz="900">
            <a:effectLst/>
            <a:latin typeface="Source Sans Pro" panose="020B0503030403020204" pitchFamily="34" charset="0"/>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Im Jahr 2019 meldeten die Thüringer Bauaufsichtsbehörden insgesamt 4 941 fertig gestellte Wohnungen. Damit wurde gegenüber 2018 eine um 16,6 Prozent bzw. 704 Wohnungen höhere Fertigstellungszahl erreicht. Trotz dieser positiven Entwicklung konnte das seit Jahren höchste Fertigstellungsergebnis aus 2016 mit 5 484 bezugsfertigen Wohnungen im Jahr 2019 nicht wieder erreicht werden. </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Im reinen Wohnungsbau wurden 3 755 Neubauwohnungen für den Einzug fertig. Das sind gegenüber dem Vorjahr 20,2 Prozent mehr Wohnungen. In gemischt genutzten Gebäuden, die nicht vorrangig zum Wohnen errichtet wurden, sind 62 neue Wohnungen fertig gestellt. Die der Baumaßnahmen im Bestand, also Umbauten, Ausbauten oder Erweiterungen bereits bestehender Gebäude, erreichten eine Fertigstellungszahl von 1 124 Wohnungen (2018: 989 Wohnungen).</a:t>
          </a:r>
        </a:p>
        <a:p>
          <a:pPr marL="0" marR="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Der Trend zum Eigenheim in Thüringen erfährt 2019 einen Rückgang um 8,2 Prozent bzw. 144 Wohnungen. Bezugsfertig wurden 1 613 neue Einfamilienhäuser gemeldet. Für 160 Wohnungen in Zweifamilienhäusern ist 2019 die Fertigstellung gemeldet worden (2018: 160 Wohnungen). Im Geschoßbau werden für mögliche Mieter 1 958 Wohnungen zur Verfügung stehen, darunter 312 in Wohnheimen. 52,1 Prozent der Neubauwohnungen in Wohngebäuden werden 2019 in dieser Gebäudeart bezogen. </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s Pro" panose="020B0503030403020204" pitchFamily="34" charset="0"/>
              <a:ea typeface="+mn-ea"/>
              <a:cs typeface="Arial" pitchFamily="34" charset="0"/>
            </a:rPr>
            <a:t>Von den insgesamt 1 836 fertig gestellten neuen Wohngebäuden in Thüringen werden in knapp der Hälfte, 47,4 Prozent bzw. in 870 Wohngebäuden erneuerbare Energiequellen zur primären Beheizung genutzt. Davon werden 777 neue Wohngebäude mit einer Wärmepumpe beheizt. Wärme mit Hilfe von Solarstrahlung, Holz und aus Biomasse werden in 93 Neubauten genutzt. Konventionelle Energiequellen wie Öl, Gas und Strom sollen in 898 neuen Wohngebäuden für die Heizung sorgen. Die Beheizung mit Fernwärme wird in 61 fertig gestellten Wohngebäuden zum Einsatz kommen.</a:t>
          </a:r>
        </a:p>
        <a:p>
          <a:endParaRPr lang="de-DE" sz="900">
            <a:solidFill>
              <a:srgbClr val="FF0000"/>
            </a:solidFill>
            <a:latin typeface="Source Sans Pro" panose="020B0503030403020204"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17145</xdr:colOff>
      <xdr:row>71</xdr:row>
      <xdr:rowOff>0</xdr:rowOff>
    </xdr:from>
    <xdr:to>
      <xdr:col>2</xdr:col>
      <xdr:colOff>340995</xdr:colOff>
      <xdr:row>71</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absoluteAnchor>
    <xdr:pos x="0" y="0"/>
    <xdr:ext cx="5990897"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Fertig gestellte Wohnungen in Wohn- und Nichtwohngebäuden 2019</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Baufertigstellungen neuer Wohn- und Nichtwohngebäude 2019</a:t>
          </a:r>
        </a:p>
        <a:p xmlns:a="http://schemas.openxmlformats.org/drawingml/2006/main">
          <a:pPr algn="ctr" rtl="0">
            <a:defRPr sz="1000"/>
          </a:pP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3.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4.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und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6117021" cy="91177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0.01424</cdr:x>
      <cdr:y>0</cdr:y>
    </cdr:from>
    <cdr:to>
      <cdr:x>0.98674</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0.01541</cdr:x>
      <cdr:y>0.5305</cdr:y>
    </cdr:from>
    <cdr:to>
      <cdr:x>0.98925</cdr:x>
      <cdr:y>1</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0.52237</cdr:x>
      <cdr:y>0.93971</cdr:y>
    </cdr:from>
    <cdr:to>
      <cdr:x>0.55159</cdr:x>
      <cdr:y>0.95942</cdr:y>
    </cdr:to>
    <cdr:pic>
      <cdr:nvPicPr>
        <cdr:cNvPr id="5" name="Grafik 4"/>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5250" y="8592679"/>
          <a:ext cx="179853" cy="180228"/>
        </a:xfrm>
        <a:prstGeom xmlns:a="http://schemas.openxmlformats.org/drawingml/2006/main" prst="rect">
          <a:avLst/>
        </a:prstGeom>
      </cdr:spPr>
    </cdr:pic>
  </cdr:relSizeAnchor>
  <cdr:relSizeAnchor xmlns:cdr="http://schemas.openxmlformats.org/drawingml/2006/chartDrawing">
    <cdr:from>
      <cdr:x>0.78378</cdr:x>
      <cdr:y>0.93964</cdr:y>
    </cdr:from>
    <cdr:to>
      <cdr:x>0.81307</cdr:x>
      <cdr:y>0.95934</cdr:y>
    </cdr:to>
    <cdr:pic>
      <cdr:nvPicPr>
        <cdr:cNvPr id="6" name="Grafik 5"/>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16873" y="8584261"/>
          <a:ext cx="180000" cy="180000"/>
        </a:xfrm>
        <a:prstGeom xmlns:a="http://schemas.openxmlformats.org/drawingml/2006/main" prst="rect">
          <a:avLst/>
        </a:prstGeom>
      </cdr:spPr>
    </cdr:pic>
  </cdr:relSizeAnchor>
  <cdr:relSizeAnchor xmlns:cdr="http://schemas.openxmlformats.org/drawingml/2006/chartDrawing">
    <cdr:from>
      <cdr:x>0.39616</cdr:x>
      <cdr:y>0.93897</cdr:y>
    </cdr:from>
    <cdr:to>
      <cdr:x>0.42545</cdr:x>
      <cdr:y>0.95867</cdr:y>
    </cdr:to>
    <cdr:pic>
      <cdr:nvPicPr>
        <cdr:cNvPr id="7" name="Grafik 6"/>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34679" y="8578132"/>
          <a:ext cx="180000" cy="180000"/>
        </a:xfrm>
        <a:prstGeom xmlns:a="http://schemas.openxmlformats.org/drawingml/2006/main" prst="rect">
          <a:avLst/>
        </a:prstGeom>
      </cdr:spPr>
    </cdr:pic>
  </cdr:relSizeAnchor>
  <cdr:relSizeAnchor xmlns:cdr="http://schemas.openxmlformats.org/drawingml/2006/chartDrawing">
    <cdr:from>
      <cdr:x>0.6534</cdr:x>
      <cdr:y>0.9408</cdr:y>
    </cdr:from>
    <cdr:to>
      <cdr:x>0.68269</cdr:x>
      <cdr:y>0.9605</cdr:y>
    </cdr:to>
    <cdr:pic>
      <cdr:nvPicPr>
        <cdr:cNvPr id="8" name="Grafik 7"/>
        <cdr:cNvPicPr/>
      </cdr:nvPicPr>
      <cdr:blipFill>
        <a:blip xmlns:a="http://schemas.openxmlformats.org/drawingml/2006/main" xmlns:r="http://schemas.openxmlformats.org/officeDocument/2006/relationships" r:embed="rId6">
          <a:extLst>
            <a:ext uri="{BEBA8EAE-BF5A-486C-A8C5-ECC9F3942E4B}">
              <a14:imgProps xmlns:a14="http://schemas.microsoft.com/office/drawing/2010/main">
                <a14:imgLayer r:embed="rId7">
                  <a14:imgEffect>
                    <a14:artisticMarker/>
                  </a14:imgEffect>
                  <a14:imgEffect>
                    <a14:colorTemperature colorTemp="11200"/>
                  </a14:imgEffect>
                  <a14:imgEffect>
                    <a14:saturation sat="300000"/>
                  </a14:imgEffect>
                  <a14:imgEffect>
                    <a14:brightnessContrast bright="-20000"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756" y="8602694"/>
          <a:ext cx="180284" cy="180137"/>
        </a:xfrm>
        <a:prstGeom xmlns:a="http://schemas.openxmlformats.org/drawingml/2006/main" prst="rect">
          <a:avLst/>
        </a:prstGeom>
        <a:solidFill xmlns:a="http://schemas.openxmlformats.org/drawingml/2006/main">
          <a:schemeClr val="accent2">
            <a:lumMod val="60000"/>
            <a:lumOff val="40000"/>
            <a:alpha val="58000"/>
          </a:schemeClr>
        </a:solidFill>
        <a:ln xmlns:a="http://schemas.openxmlformats.org/drawingml/2006/main">
          <a:solidFill>
            <a:schemeClr val="bg1"/>
          </a:solidFill>
        </a:ln>
        <a:effectLst xmlns:a="http://schemas.openxmlformats.org/drawingml/2006/main"/>
      </cdr:spPr>
    </cdr:pic>
  </cdr:relSizeAnchor>
  <cdr:relSizeAnchor xmlns:cdr="http://schemas.openxmlformats.org/drawingml/2006/chartDrawing">
    <cdr:from>
      <cdr:x>0.27933</cdr:x>
      <cdr:y>0.93868</cdr:y>
    </cdr:from>
    <cdr:to>
      <cdr:x>0.30862</cdr:x>
      <cdr:y>0.95838</cdr:y>
    </cdr:to>
    <cdr:pic>
      <cdr:nvPicPr>
        <cdr:cNvPr id="9" name="Grafik 8"/>
        <cdr:cNvPicPr/>
      </cdr:nvPicPr>
      <cdr:blipFill>
        <a:blip xmlns:a="http://schemas.openxmlformats.org/drawingml/2006/main" xmlns:r="http://schemas.openxmlformats.org/officeDocument/2006/relationships" r:embed="rId8">
          <a:duotone>
            <a:schemeClr val="accent6">
              <a:shade val="45000"/>
              <a:satMod val="135000"/>
            </a:schemeClr>
            <a:prstClr val="white"/>
          </a:duotone>
          <a:extLst>
            <a:ext uri="{BEBA8EAE-BF5A-486C-A8C5-ECC9F3942E4B}">
              <a14:imgProps xmlns:a14="http://schemas.microsoft.com/office/drawing/2010/main">
                <a14:imgLayer r:embed="rId7">
                  <a14:imgEffect>
                    <a14:brightnessContrast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716677" y="8575497"/>
          <a:ext cx="180000" cy="180000"/>
        </a:xfrm>
        <a:prstGeom xmlns:a="http://schemas.openxmlformats.org/drawingml/2006/main" prst="rect">
          <a:avLst/>
        </a:prstGeom>
        <a:solidFill xmlns:a="http://schemas.openxmlformats.org/drawingml/2006/main">
          <a:schemeClr val="accent2">
            <a:lumMod val="60000"/>
            <a:lumOff val="40000"/>
            <a:alpha val="58000"/>
          </a:schemeClr>
        </a:solidFill>
      </cdr:spPr>
    </cdr:pic>
  </cdr:relSizeAnchor>
</c:userShapes>
</file>

<file path=xl/drawings/drawing27.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223" y="4089583"/>
          <a:ext cx="1761689" cy="241902"/>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0.01879</cdr:x>
      <cdr:y>0.94662</cdr:y>
    </cdr:from>
    <cdr:to>
      <cdr:x>0.40017</cdr:x>
      <cdr:y>0.99376</cdr:y>
    </cdr:to>
    <cdr:sp macro="" textlink="">
      <cdr:nvSpPr>
        <cdr:cNvPr id="2" name="Textfeld 1"/>
        <cdr:cNvSpPr txBox="1"/>
      </cdr:nvSpPr>
      <cdr:spPr>
        <a:xfrm xmlns:a="http://schemas.openxmlformats.org/drawingml/2006/main">
          <a:off x="112454" y="4060260"/>
          <a:ext cx="2282531" cy="202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0.20644</cdr:x>
      <cdr:y>0.86898</cdr:y>
    </cdr:from>
    <cdr:to>
      <cdr:x>0.29666</cdr:x>
      <cdr:y>0.91094</cdr:y>
    </cdr:to>
    <cdr:sp macro="" textlink="">
      <cdr:nvSpPr>
        <cdr:cNvPr id="7" name="Textfeld 6"/>
        <cdr:cNvSpPr txBox="1"/>
      </cdr:nvSpPr>
      <cdr:spPr>
        <a:xfrm xmlns:a="http://schemas.openxmlformats.org/drawingml/2006/main">
          <a:off x="1235506" y="3727241"/>
          <a:ext cx="540000" cy="180000"/>
        </a:xfrm>
        <a:prstGeom xmlns:a="http://schemas.openxmlformats.org/drawingml/2006/main" prst="rect">
          <a:avLst/>
        </a:prstGeom>
      </cdr:spPr>
      <cdr:txBody>
        <a:bodyPr xmlns:a="http://schemas.openxmlformats.org/drawingml/2006/main" vertOverflow="clip" wrap="square" rtlCol="0" anchor="b" anchorCtr="0"/>
        <a:lstStyle xmlns:a="http://schemas.openxmlformats.org/drawingml/2006/main"/>
        <a:p xmlns:a="http://schemas.openxmlformats.org/drawingml/2006/main">
          <a:r>
            <a:rPr lang="de-DE" sz="800">
              <a:latin typeface="Arial" pitchFamily="34" charset="0"/>
              <a:cs typeface="Arial" pitchFamily="34" charset="0"/>
            </a:rPr>
            <a:t>Gas</a:t>
          </a:r>
        </a:p>
      </cdr:txBody>
    </cdr:sp>
  </cdr:relSizeAnchor>
  <cdr:relSizeAnchor xmlns:cdr="http://schemas.openxmlformats.org/drawingml/2006/chartDrawing">
    <cdr:from>
      <cdr:x>0.17782</cdr:x>
      <cdr:y>0.86847</cdr:y>
    </cdr:from>
    <cdr:to>
      <cdr:x>0.20782</cdr:x>
      <cdr:y>0.91047</cdr:y>
    </cdr:to>
    <cdr:pic>
      <cdr:nvPicPr>
        <cdr:cNvPr id="8" name="Grafik 7"/>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64239" y="3725077"/>
          <a:ext cx="179548" cy="180147"/>
        </a:xfrm>
        <a:prstGeom xmlns:a="http://schemas.openxmlformats.org/drawingml/2006/main" prst="rect">
          <a:avLst/>
        </a:prstGeom>
      </cdr:spPr>
    </cdr:pic>
  </cdr:relSizeAnchor>
  <cdr:relSizeAnchor xmlns:cdr="http://schemas.openxmlformats.org/drawingml/2006/chartDrawing">
    <cdr:from>
      <cdr:x>0.5489</cdr:x>
      <cdr:y>0.86953</cdr:y>
    </cdr:from>
    <cdr:to>
      <cdr:x>0.65717</cdr:x>
      <cdr:y>0.93668</cdr:y>
    </cdr:to>
    <cdr:sp macro="" textlink="">
      <cdr:nvSpPr>
        <cdr:cNvPr id="9" name="Textfeld 1"/>
        <cdr:cNvSpPr txBox="1"/>
      </cdr:nvSpPr>
      <cdr:spPr>
        <a:xfrm xmlns:a="http://schemas.openxmlformats.org/drawingml/2006/main">
          <a:off x="3285111" y="372962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Wärme-</a:t>
          </a:r>
          <a:br>
            <a:rPr lang="de-DE" sz="800">
              <a:latin typeface="Arial" pitchFamily="34" charset="0"/>
              <a:cs typeface="Arial" pitchFamily="34" charset="0"/>
            </a:rPr>
          </a:br>
          <a:r>
            <a:rPr lang="de-DE" sz="800">
              <a:latin typeface="Arial" pitchFamily="34" charset="0"/>
              <a:cs typeface="Arial" pitchFamily="34" charset="0"/>
            </a:rPr>
            <a:t>pumpe</a:t>
          </a:r>
        </a:p>
      </cdr:txBody>
    </cdr:sp>
  </cdr:relSizeAnchor>
  <cdr:relSizeAnchor xmlns:cdr="http://schemas.openxmlformats.org/drawingml/2006/chartDrawing">
    <cdr:from>
      <cdr:x>0.11525</cdr:x>
      <cdr:y>0.86856</cdr:y>
    </cdr:from>
    <cdr:to>
      <cdr:x>0.20548</cdr:x>
      <cdr:y>0.91052</cdr:y>
    </cdr:to>
    <cdr:sp macro="" textlink="">
      <cdr:nvSpPr>
        <cdr:cNvPr id="13" name="Textfeld 1"/>
        <cdr:cNvSpPr txBox="1"/>
      </cdr:nvSpPr>
      <cdr:spPr>
        <a:xfrm xmlns:a="http://schemas.openxmlformats.org/drawingml/2006/main">
          <a:off x="689762" y="3725440"/>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Öl</a:t>
          </a:r>
        </a:p>
      </cdr:txBody>
    </cdr:sp>
  </cdr:relSizeAnchor>
  <cdr:relSizeAnchor xmlns:cdr="http://schemas.openxmlformats.org/drawingml/2006/chartDrawing">
    <cdr:from>
      <cdr:x>0.08538</cdr:x>
      <cdr:y>0.86873</cdr:y>
    </cdr:from>
    <cdr:to>
      <cdr:x>0.11546</cdr:x>
      <cdr:y>0.91073</cdr:y>
    </cdr:to>
    <cdr:pic>
      <cdr:nvPicPr>
        <cdr:cNvPr id="15" name="Grafik 14"/>
        <cdr:cNvPicPr/>
      </cdr:nvPicPr>
      <cdr:blipFill>
        <a:blip xmlns:a="http://schemas.openxmlformats.org/drawingml/2006/main"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0991" y="3726173"/>
          <a:ext cx="180000" cy="180147"/>
        </a:xfrm>
        <a:prstGeom xmlns:a="http://schemas.openxmlformats.org/drawingml/2006/main" prst="rect">
          <a:avLst/>
        </a:prstGeom>
        <a:solidFill xmlns:a="http://schemas.openxmlformats.org/drawingml/2006/main">
          <a:schemeClr val="tx2">
            <a:lumMod val="60000"/>
            <a:lumOff val="40000"/>
          </a:schemeClr>
        </a:solidFill>
        <a:effectLst xmlns:a="http://schemas.openxmlformats.org/drawingml/2006/main"/>
      </cdr:spPr>
    </cdr:pic>
  </cdr:relSizeAnchor>
  <cdr:relSizeAnchor xmlns:cdr="http://schemas.openxmlformats.org/drawingml/2006/chartDrawing">
    <cdr:from>
      <cdr:x>0.8184</cdr:x>
      <cdr:y>0.8712</cdr:y>
    </cdr:from>
    <cdr:to>
      <cdr:x>0.96821</cdr:x>
      <cdr:y>0.96029</cdr:y>
    </cdr:to>
    <cdr:sp macro="" textlink="">
      <cdr:nvSpPr>
        <cdr:cNvPr id="17" name="Textfeld 1"/>
        <cdr:cNvSpPr txBox="1"/>
      </cdr:nvSpPr>
      <cdr:spPr>
        <a:xfrm xmlns:a="http://schemas.openxmlformats.org/drawingml/2006/main">
          <a:off x="4905574" y="3740156"/>
          <a:ext cx="897976" cy="38247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a:t>
          </a:r>
          <a:br>
            <a:rPr lang="de-DE" sz="800">
              <a:latin typeface="Arial" pitchFamily="34" charset="0"/>
              <a:cs typeface="Arial" pitchFamily="34" charset="0"/>
            </a:rPr>
          </a:br>
          <a:r>
            <a:rPr lang="de-DE" sz="800">
              <a:latin typeface="Arial" pitchFamily="34" charset="0"/>
              <a:cs typeface="Arial" pitchFamily="34" charset="0"/>
            </a:rPr>
            <a:t>Heizenergie;</a:t>
          </a:r>
          <a:br>
            <a:rPr lang="de-DE" sz="800">
              <a:latin typeface="Arial" pitchFamily="34" charset="0"/>
              <a:cs typeface="Arial" pitchFamily="34" charset="0"/>
            </a:rPr>
          </a:br>
          <a:r>
            <a:rPr lang="de-DE" sz="800">
              <a:latin typeface="Arial" pitchFamily="34" charset="0"/>
              <a:cs typeface="Arial" pitchFamily="34" charset="0"/>
            </a:rPr>
            <a:t>Koks/Kohle</a:t>
          </a:r>
        </a:p>
      </cdr:txBody>
    </cdr:sp>
  </cdr:relSizeAnchor>
  <cdr:relSizeAnchor xmlns:cdr="http://schemas.openxmlformats.org/drawingml/2006/chartDrawing">
    <cdr:from>
      <cdr:x>0.68426</cdr:x>
      <cdr:y>0.87106</cdr:y>
    </cdr:from>
    <cdr:to>
      <cdr:x>0.79253</cdr:x>
      <cdr:y>0.93821</cdr:y>
    </cdr:to>
    <cdr:sp macro="" textlink="">
      <cdr:nvSpPr>
        <cdr:cNvPr id="18" name="Textfeld 1"/>
        <cdr:cNvSpPr txBox="1"/>
      </cdr:nvSpPr>
      <cdr:spPr>
        <a:xfrm xmlns:a="http://schemas.openxmlformats.org/drawingml/2006/main">
          <a:off x="4095241" y="373618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Solar-energie</a:t>
          </a:r>
        </a:p>
      </cdr:txBody>
    </cdr:sp>
  </cdr:relSizeAnchor>
  <cdr:relSizeAnchor xmlns:cdr="http://schemas.openxmlformats.org/drawingml/2006/chartDrawing">
    <cdr:from>
      <cdr:x>0.41892</cdr:x>
      <cdr:y>0.87014</cdr:y>
    </cdr:from>
    <cdr:to>
      <cdr:x>0.52719</cdr:x>
      <cdr:y>0.93728</cdr:y>
    </cdr:to>
    <cdr:sp macro="" textlink="">
      <cdr:nvSpPr>
        <cdr:cNvPr id="19" name="Textfeld 1"/>
        <cdr:cNvSpPr txBox="1"/>
      </cdr:nvSpPr>
      <cdr:spPr>
        <a:xfrm xmlns:a="http://schemas.openxmlformats.org/drawingml/2006/main">
          <a:off x="2507217" y="3732218"/>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Fern-wärme</a:t>
          </a:r>
        </a:p>
      </cdr:txBody>
    </cdr:sp>
  </cdr:relSizeAnchor>
  <cdr:relSizeAnchor xmlns:cdr="http://schemas.openxmlformats.org/drawingml/2006/chartDrawing">
    <cdr:from>
      <cdr:x>0.30119</cdr:x>
      <cdr:y>0.86898</cdr:y>
    </cdr:from>
    <cdr:to>
      <cdr:x>0.39142</cdr:x>
      <cdr:y>0.91095</cdr:y>
    </cdr:to>
    <cdr:sp macro="" textlink="">
      <cdr:nvSpPr>
        <cdr:cNvPr id="12" name="Textfeld 1"/>
        <cdr:cNvSpPr txBox="1"/>
      </cdr:nvSpPr>
      <cdr:spPr>
        <a:xfrm xmlns:a="http://schemas.openxmlformats.org/drawingml/2006/main">
          <a:off x="1802626" y="3727264"/>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Strom</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6128845"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5978769" cy="947371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Source Sans Pro" panose="020B0503030403020204" pitchFamily="34" charset="0"/>
              <a:cs typeface="Arial" pitchFamily="34" charset="0"/>
            </a:rPr>
            <a:t/>
          </a:r>
          <a:br>
            <a:rPr lang="de-DE" sz="60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1 836</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Gebäude</a:t>
          </a:r>
        </a:p>
      </cdr:txBody>
    </cdr:sp>
  </cdr:relSizeAnchor>
</c:userShapes>
</file>

<file path=xl/drawings/drawing31.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Prozent</a:t>
          </a:r>
        </a:p>
      </cdr:txBody>
    </cdr:sp>
  </cdr:relSizeAnchor>
  <cdr:relSizeAnchor xmlns:cdr="http://schemas.openxmlformats.org/drawingml/2006/chartDrawing">
    <cdr:from>
      <cdr:x>0.00482</cdr:x>
      <cdr:y>0.93781</cdr:y>
    </cdr:from>
    <cdr:to>
      <cdr:x>0.29958</cdr:x>
      <cdr:y>0.99342</cdr:y>
    </cdr:to>
    <cdr:sp macro="" textlink="">
      <cdr:nvSpPr>
        <cdr:cNvPr id="3" name="Textfeld 2"/>
        <cdr:cNvSpPr txBox="1"/>
      </cdr:nvSpPr>
      <cdr:spPr>
        <a:xfrm xmlns:a="http://schemas.openxmlformats.org/drawingml/2006/main">
          <a:off x="28682" y="4228633"/>
          <a:ext cx="1754948" cy="25074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3.xml><?xml version="1.0" encoding="utf-8"?>
<c:userShapes xmlns:c="http://schemas.openxmlformats.org/drawingml/2006/chart">
  <cdr:relSizeAnchor xmlns:cdr="http://schemas.openxmlformats.org/drawingml/2006/chartDrawing">
    <cdr:from>
      <cdr:x>0.00529</cdr:x>
      <cdr:y>0.92585</cdr:y>
    </cdr:from>
    <cdr:to>
      <cdr:x>0.30574</cdr:x>
      <cdr:y>0.98492</cdr:y>
    </cdr:to>
    <cdr:sp macro="" textlink="">
      <cdr:nvSpPr>
        <cdr:cNvPr id="2" name="Textfeld 1"/>
        <cdr:cNvSpPr txBox="1"/>
      </cdr:nvSpPr>
      <cdr:spPr>
        <a:xfrm xmlns:a="http://schemas.openxmlformats.org/drawingml/2006/main">
          <a:off x="31092" y="3795110"/>
          <a:ext cx="1764391" cy="24212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0.79195</cdr:x>
      <cdr:y>0.73616</cdr:y>
    </cdr:from>
    <cdr:to>
      <cdr:x>0.79195</cdr:x>
      <cdr:y>0.7634</cdr:y>
    </cdr:to>
    <cdr:cxnSp macro="">
      <cdr:nvCxnSpPr>
        <cdr:cNvPr id="4" name="Gerade Verbindung 3"/>
        <cdr:cNvCxnSpPr/>
      </cdr:nvCxnSpPr>
      <cdr:spPr bwMode="auto">
        <a:xfrm xmlns:a="http://schemas.openxmlformats.org/drawingml/2006/main">
          <a:off x="4622066" y="3125036"/>
          <a:ext cx="0" cy="1156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1219558</xdr:colOff>
      <xdr:row>7</xdr:row>
      <xdr:rowOff>71186</xdr:rowOff>
    </xdr:from>
    <xdr:to>
      <xdr:col>1</xdr:col>
      <xdr:colOff>1579558</xdr:colOff>
      <xdr:row>7</xdr:row>
      <xdr:rowOff>71186</xdr:rowOff>
    </xdr:to>
    <xdr:cxnSp macro="">
      <xdr:nvCxnSpPr>
        <xdr:cNvPr id="3" name="Gerade Verbindung 7"/>
        <xdr:cNvCxnSpPr/>
      </xdr:nvCxnSpPr>
      <xdr:spPr bwMode="auto">
        <a:xfrm>
          <a:off x="1562458" y="1137986"/>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70</xdr:row>
      <xdr:rowOff>2931</xdr:rowOff>
    </xdr:from>
    <xdr:to>
      <xdr:col>0</xdr:col>
      <xdr:colOff>559050</xdr:colOff>
      <xdr:row>70</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72</xdr:row>
      <xdr:rowOff>0</xdr:rowOff>
    </xdr:from>
    <xdr:to>
      <xdr:col>0</xdr:col>
      <xdr:colOff>581412</xdr:colOff>
      <xdr:row>72</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41413</xdr:colOff>
      <xdr:row>59</xdr:row>
      <xdr:rowOff>24847</xdr:rowOff>
    </xdr:from>
    <xdr:to>
      <xdr:col>0</xdr:col>
      <xdr:colOff>712305</xdr:colOff>
      <xdr:row>59</xdr:row>
      <xdr:rowOff>24847</xdr:rowOff>
    </xdr:to>
    <xdr:cxnSp macro="">
      <xdr:nvCxnSpPr>
        <xdr:cNvPr id="2" name="Gerade Verbindung 1"/>
        <xdr:cNvCxnSpPr/>
      </xdr:nvCxnSpPr>
      <xdr:spPr bwMode="auto">
        <a:xfrm>
          <a:off x="41413" y="9883222"/>
          <a:ext cx="670892"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Genehmigte Wohnungen in Wohn- und Nichtwohngebäuden 2019</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Baugenehmigungen für die Errichtung neuer Wohn- und</a:t>
          </a:r>
        </a:p>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 Nichtwohngebäude 2019</a:t>
          </a: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absoluteAnchor>
    <xdr:pos x="0" y="0"/>
    <xdr:ext cx="6120848"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Source Sans Pro" panose="020B0503030403020204" pitchFamily="34" charset="0"/>
              <a:cs typeface="Arial" pitchFamily="34" charset="0"/>
            </a:rPr>
            <a:t>Abgang von Wohnungen</a:t>
          </a:r>
          <a:r>
            <a:rPr lang="de-DE" sz="1000" b="1" baseline="0">
              <a:latin typeface="Source Sans Pro" panose="020B0503030403020204" pitchFamily="34" charset="0"/>
              <a:cs typeface="Arial" pitchFamily="34" charset="0"/>
            </a:rPr>
            <a:t> in ganzen Wohngebäuden</a:t>
          </a:r>
          <a:br>
            <a:rPr lang="de-DE" sz="1000" b="1" baseline="0">
              <a:latin typeface="Source Sans Pro" panose="020B0503030403020204" pitchFamily="34" charset="0"/>
              <a:cs typeface="Arial" pitchFamily="34" charset="0"/>
            </a:rPr>
          </a:br>
          <a:r>
            <a:rPr lang="de-DE" sz="1000" b="1" baseline="0">
              <a:latin typeface="Source Sans Pro" panose="020B0503030403020204" pitchFamily="34" charset="0"/>
              <a:cs typeface="Arial" pitchFamily="34" charset="0"/>
            </a:rPr>
            <a:t>2018 und 2019 nach Eigentümern</a:t>
          </a:r>
          <a:br>
            <a:rPr lang="de-DE" sz="1000" b="1" baseline="0">
              <a:latin typeface="Source Sans Pro" panose="020B0503030403020204" pitchFamily="34" charset="0"/>
              <a:cs typeface="Arial" pitchFamily="34" charset="0"/>
            </a:rPr>
          </a:br>
          <a:r>
            <a:rPr lang="de-DE" sz="900" b="1" baseline="0">
              <a:latin typeface="Source Sans Pro" panose="020B0503030403020204" pitchFamily="34" charset="0"/>
              <a:cs typeface="Arial" pitchFamily="34" charset="0"/>
            </a:rPr>
            <a:t>(ohne Nutzungsänderungen)</a:t>
          </a:r>
          <a:endParaRPr lang="de-DE" sz="900" b="1">
            <a:latin typeface="Source Sans Pro" panose="020B0503030403020204"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42.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704850</xdr:colOff>
      <xdr:row>5</xdr:row>
      <xdr:rowOff>19050</xdr:rowOff>
    </xdr:from>
    <xdr:to>
      <xdr:col>1</xdr:col>
      <xdr:colOff>1066800</xdr:colOff>
      <xdr:row>5</xdr:row>
      <xdr:rowOff>19050</xdr:rowOff>
    </xdr:to>
    <xdr:sp macro="" textlink="">
      <xdr:nvSpPr>
        <xdr:cNvPr id="2" name="Line 1"/>
        <xdr:cNvSpPr>
          <a:spLocks noChangeShapeType="1"/>
        </xdr:cNvSpPr>
      </xdr:nvSpPr>
      <xdr:spPr bwMode="auto">
        <a:xfrm>
          <a:off x="811530" y="99441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699135</xdr:colOff>
      <xdr:row>6</xdr:row>
      <xdr:rowOff>66675</xdr:rowOff>
    </xdr:from>
    <xdr:to>
      <xdr:col>1</xdr:col>
      <xdr:colOff>1061085</xdr:colOff>
      <xdr:row>6</xdr:row>
      <xdr:rowOff>66675</xdr:rowOff>
    </xdr:to>
    <xdr:sp macro="" textlink="">
      <xdr:nvSpPr>
        <xdr:cNvPr id="3" name="Line 2"/>
        <xdr:cNvSpPr>
          <a:spLocks noChangeShapeType="1"/>
        </xdr:cNvSpPr>
      </xdr:nvSpPr>
      <xdr:spPr bwMode="auto">
        <a:xfrm>
          <a:off x="805815" y="1285875"/>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28575</xdr:colOff>
      <xdr:row>67</xdr:row>
      <xdr:rowOff>129540</xdr:rowOff>
    </xdr:from>
    <xdr:to>
      <xdr:col>1</xdr:col>
      <xdr:colOff>238125</xdr:colOff>
      <xdr:row>67</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28575</xdr:colOff>
      <xdr:row>68</xdr:row>
      <xdr:rowOff>142875</xdr:rowOff>
    </xdr:from>
    <xdr:to>
      <xdr:col>1</xdr:col>
      <xdr:colOff>285750</xdr:colOff>
      <xdr:row>68</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und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76"/>
  </cols>
  <sheetData>
    <row r="1" spans="1:1" ht="15" x14ac:dyDescent="0.25">
      <c r="A1" s="781" t="s">
        <v>560</v>
      </c>
    </row>
    <row r="4" spans="1:1" ht="24" customHeight="1" x14ac:dyDescent="0.2">
      <c r="A4" s="782" t="s">
        <v>574</v>
      </c>
    </row>
    <row r="5" spans="1:1" x14ac:dyDescent="0.2">
      <c r="A5" s="778"/>
    </row>
    <row r="6" spans="1:1" x14ac:dyDescent="0.2">
      <c r="A6" s="778"/>
    </row>
    <row r="7" spans="1:1" x14ac:dyDescent="0.2">
      <c r="A7" s="776" t="s">
        <v>561</v>
      </c>
    </row>
    <row r="10" spans="1:1" x14ac:dyDescent="0.2">
      <c r="A10" s="776" t="s">
        <v>575</v>
      </c>
    </row>
    <row r="11" spans="1:1" x14ac:dyDescent="0.2">
      <c r="A11" s="776" t="s">
        <v>562</v>
      </c>
    </row>
    <row r="14" spans="1:1" x14ac:dyDescent="0.2">
      <c r="A14" s="776" t="s">
        <v>563</v>
      </c>
    </row>
    <row r="17" spans="1:1" x14ac:dyDescent="0.2">
      <c r="A17" s="776" t="s">
        <v>564</v>
      </c>
    </row>
    <row r="18" spans="1:1" x14ac:dyDescent="0.2">
      <c r="A18" s="776" t="s">
        <v>565</v>
      </c>
    </row>
    <row r="19" spans="1:1" x14ac:dyDescent="0.2">
      <c r="A19" s="776" t="s">
        <v>566</v>
      </c>
    </row>
    <row r="20" spans="1:1" x14ac:dyDescent="0.2">
      <c r="A20" s="776" t="s">
        <v>567</v>
      </c>
    </row>
    <row r="21" spans="1:1" x14ac:dyDescent="0.2">
      <c r="A21" s="776" t="s">
        <v>568</v>
      </c>
    </row>
    <row r="24" spans="1:1" x14ac:dyDescent="0.2">
      <c r="A24" s="777" t="s">
        <v>569</v>
      </c>
    </row>
    <row r="25" spans="1:1" ht="38.25" x14ac:dyDescent="0.2">
      <c r="A25" s="779" t="s">
        <v>573</v>
      </c>
    </row>
    <row r="28" spans="1:1" x14ac:dyDescent="0.2">
      <c r="A28" s="777" t="s">
        <v>570</v>
      </c>
    </row>
    <row r="29" spans="1:1" x14ac:dyDescent="0.2">
      <c r="A29" s="780" t="s">
        <v>571</v>
      </c>
    </row>
    <row r="30" spans="1:1" x14ac:dyDescent="0.2">
      <c r="A30" s="776" t="s">
        <v>572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zoomScaleNormal="100" zoomScaleSheetLayoutView="145" workbookViewId="0">
      <selection sqref="A1:K1"/>
    </sheetView>
  </sheetViews>
  <sheetFormatPr baseColWidth="10" defaultColWidth="12" defaultRowHeight="12" customHeight="1" x14ac:dyDescent="0.2"/>
  <cols>
    <col min="1" max="1" width="23.6640625" style="289" customWidth="1"/>
    <col min="2" max="2" width="8.6640625" style="289" customWidth="1"/>
    <col min="3" max="4" width="7.83203125" style="289" customWidth="1"/>
    <col min="5" max="5" width="10.33203125" style="289" customWidth="1"/>
    <col min="6" max="6" width="8.33203125" style="289" customWidth="1"/>
    <col min="7" max="7" width="7.83203125" style="289" customWidth="1"/>
    <col min="8" max="9" width="7.33203125" style="289" customWidth="1"/>
    <col min="10" max="10" width="10.33203125" style="289" customWidth="1"/>
    <col min="11" max="11" width="12.1640625" style="289" customWidth="1"/>
    <col min="12" max="12" width="3" style="289" customWidth="1"/>
    <col min="13" max="16384" width="12" style="289"/>
  </cols>
  <sheetData>
    <row r="1" spans="1:11" ht="12" customHeight="1" x14ac:dyDescent="0.2">
      <c r="A1" s="500" t="s">
        <v>516</v>
      </c>
      <c r="B1" s="500"/>
      <c r="C1" s="500"/>
      <c r="D1" s="500"/>
      <c r="E1" s="500"/>
      <c r="F1" s="500"/>
      <c r="G1" s="500"/>
      <c r="H1" s="500"/>
      <c r="I1" s="500"/>
      <c r="J1" s="500"/>
      <c r="K1" s="500"/>
    </row>
    <row r="2" spans="1:11" ht="12" customHeight="1" x14ac:dyDescent="0.2">
      <c r="A2" s="501" t="s">
        <v>25</v>
      </c>
      <c r="B2" s="501"/>
      <c r="C2" s="501"/>
      <c r="D2" s="501"/>
      <c r="E2" s="501"/>
      <c r="F2" s="501"/>
      <c r="G2" s="501"/>
      <c r="H2" s="501"/>
      <c r="I2" s="501"/>
      <c r="J2" s="501"/>
      <c r="K2" s="501"/>
    </row>
    <row r="3" spans="1:11" ht="12" customHeight="1" x14ac:dyDescent="0.2">
      <c r="A3" s="420"/>
      <c r="B3" s="420"/>
      <c r="C3" s="420"/>
      <c r="D3" s="420"/>
      <c r="E3" s="420"/>
      <c r="F3" s="420"/>
      <c r="G3" s="420"/>
      <c r="H3" s="420"/>
      <c r="I3" s="420"/>
      <c r="J3" s="420"/>
      <c r="K3" s="420"/>
    </row>
    <row r="4" spans="1:11" ht="12" customHeight="1" x14ac:dyDescent="0.2">
      <c r="A4" s="290"/>
      <c r="B4" s="291"/>
      <c r="C4" s="291"/>
      <c r="D4" s="291"/>
      <c r="E4" s="291"/>
      <c r="F4" s="291"/>
      <c r="G4" s="291"/>
      <c r="H4" s="291"/>
      <c r="I4" s="291"/>
      <c r="J4" s="291"/>
    </row>
    <row r="5" spans="1:11" ht="15" customHeight="1" x14ac:dyDescent="0.2">
      <c r="A5" s="502" t="s">
        <v>107</v>
      </c>
      <c r="B5" s="292" t="s">
        <v>38</v>
      </c>
      <c r="C5" s="293"/>
      <c r="D5" s="293"/>
      <c r="E5" s="294"/>
      <c r="F5" s="295" t="s">
        <v>39</v>
      </c>
      <c r="G5" s="296"/>
      <c r="H5" s="296"/>
      <c r="I5" s="296"/>
      <c r="J5" s="297"/>
      <c r="K5" s="505" t="s">
        <v>432</v>
      </c>
    </row>
    <row r="6" spans="1:11" ht="12" customHeight="1" x14ac:dyDescent="0.2">
      <c r="A6" s="503"/>
      <c r="B6" s="507" t="s">
        <v>256</v>
      </c>
      <c r="C6" s="510" t="s">
        <v>81</v>
      </c>
      <c r="D6" s="511"/>
      <c r="E6" s="514" t="s">
        <v>122</v>
      </c>
      <c r="F6" s="517" t="s">
        <v>256</v>
      </c>
      <c r="G6" s="520" t="s">
        <v>104</v>
      </c>
      <c r="H6" s="510" t="s">
        <v>81</v>
      </c>
      <c r="I6" s="523"/>
      <c r="J6" s="514" t="s">
        <v>122</v>
      </c>
      <c r="K6" s="506"/>
    </row>
    <row r="7" spans="1:11" ht="12" customHeight="1" x14ac:dyDescent="0.2">
      <c r="A7" s="503"/>
      <c r="B7" s="508"/>
      <c r="C7" s="512"/>
      <c r="D7" s="513"/>
      <c r="E7" s="515"/>
      <c r="F7" s="518"/>
      <c r="G7" s="521"/>
      <c r="H7" s="512"/>
      <c r="I7" s="524"/>
      <c r="J7" s="515"/>
      <c r="K7" s="506"/>
    </row>
    <row r="8" spans="1:11" ht="12" customHeight="1" x14ac:dyDescent="0.2">
      <c r="A8" s="503"/>
      <c r="B8" s="508"/>
      <c r="C8" s="520" t="s">
        <v>105</v>
      </c>
      <c r="D8" s="520" t="s">
        <v>106</v>
      </c>
      <c r="E8" s="515"/>
      <c r="F8" s="518"/>
      <c r="G8" s="521"/>
      <c r="H8" s="520" t="s">
        <v>105</v>
      </c>
      <c r="I8" s="510" t="s">
        <v>106</v>
      </c>
      <c r="J8" s="515"/>
      <c r="K8" s="506"/>
    </row>
    <row r="9" spans="1:11" ht="12" customHeight="1" x14ac:dyDescent="0.2">
      <c r="A9" s="503"/>
      <c r="B9" s="508"/>
      <c r="C9" s="525"/>
      <c r="D9" s="521"/>
      <c r="E9" s="515"/>
      <c r="F9" s="518"/>
      <c r="G9" s="521"/>
      <c r="H9" s="525"/>
      <c r="I9" s="527"/>
      <c r="J9" s="515"/>
      <c r="K9" s="506"/>
    </row>
    <row r="10" spans="1:11" ht="12" customHeight="1" x14ac:dyDescent="0.2">
      <c r="A10" s="503"/>
      <c r="B10" s="509"/>
      <c r="C10" s="526"/>
      <c r="D10" s="522"/>
      <c r="E10" s="516"/>
      <c r="F10" s="519"/>
      <c r="G10" s="522"/>
      <c r="H10" s="526"/>
      <c r="I10" s="528"/>
      <c r="J10" s="516"/>
      <c r="K10" s="506"/>
    </row>
    <row r="11" spans="1:11" ht="15" customHeight="1" x14ac:dyDescent="0.2">
      <c r="A11" s="504"/>
      <c r="B11" s="298" t="s">
        <v>0</v>
      </c>
      <c r="C11" s="298"/>
      <c r="D11" s="299" t="s">
        <v>1</v>
      </c>
      <c r="E11" s="298" t="s">
        <v>433</v>
      </c>
      <c r="F11" s="298" t="s">
        <v>0</v>
      </c>
      <c r="G11" s="299" t="s">
        <v>1</v>
      </c>
      <c r="H11" s="298" t="s">
        <v>0</v>
      </c>
      <c r="I11" s="300" t="s">
        <v>1</v>
      </c>
      <c r="J11" s="301" t="s">
        <v>433</v>
      </c>
      <c r="K11" s="302" t="s">
        <v>0</v>
      </c>
    </row>
    <row r="12" spans="1:11" ht="12" customHeight="1" x14ac:dyDescent="0.2">
      <c r="A12" s="303"/>
      <c r="B12" s="290"/>
      <c r="C12" s="290"/>
      <c r="D12" s="304"/>
      <c r="E12" s="290"/>
      <c r="F12" s="290"/>
      <c r="G12" s="304"/>
      <c r="H12" s="290"/>
      <c r="I12" s="304"/>
      <c r="J12" s="290"/>
    </row>
    <row r="13" spans="1:11" ht="12" customHeight="1" x14ac:dyDescent="0.2">
      <c r="A13" s="159">
        <v>1995</v>
      </c>
      <c r="B13" s="235">
        <v>10263</v>
      </c>
      <c r="C13" s="235">
        <v>20429</v>
      </c>
      <c r="D13" s="235">
        <v>16970.5</v>
      </c>
      <c r="E13" s="235">
        <v>2314563.6379439933</v>
      </c>
      <c r="F13" s="235">
        <v>2725</v>
      </c>
      <c r="G13" s="235">
        <v>20044.240000000002</v>
      </c>
      <c r="H13" s="235">
        <v>925</v>
      </c>
      <c r="I13" s="235">
        <v>665.51</v>
      </c>
      <c r="J13" s="235">
        <v>1692694.6616014685</v>
      </c>
      <c r="K13" s="235">
        <v>90134</v>
      </c>
    </row>
    <row r="14" spans="1:11" ht="12" customHeight="1" x14ac:dyDescent="0.2">
      <c r="A14" s="159">
        <v>1996</v>
      </c>
      <c r="B14" s="235">
        <v>11530</v>
      </c>
      <c r="C14" s="235">
        <v>21254</v>
      </c>
      <c r="D14" s="235">
        <v>18196</v>
      </c>
      <c r="E14" s="235">
        <v>2412392.6926164338</v>
      </c>
      <c r="F14" s="235">
        <v>2577</v>
      </c>
      <c r="G14" s="235">
        <v>21297</v>
      </c>
      <c r="H14" s="235">
        <v>1276</v>
      </c>
      <c r="I14" s="235">
        <v>837</v>
      </c>
      <c r="J14" s="235">
        <v>1860032.8249387729</v>
      </c>
      <c r="K14" s="235">
        <v>95325</v>
      </c>
    </row>
    <row r="15" spans="1:11" ht="12" customHeight="1" x14ac:dyDescent="0.2">
      <c r="A15" s="159">
        <v>1997</v>
      </c>
      <c r="B15" s="235">
        <v>10370</v>
      </c>
      <c r="C15" s="235">
        <v>15882</v>
      </c>
      <c r="D15" s="235">
        <v>14746.39</v>
      </c>
      <c r="E15" s="235">
        <v>1978175.5060511394</v>
      </c>
      <c r="F15" s="235">
        <v>2454</v>
      </c>
      <c r="G15" s="235">
        <v>18754.13</v>
      </c>
      <c r="H15" s="235">
        <v>635</v>
      </c>
      <c r="I15" s="235">
        <v>433.43</v>
      </c>
      <c r="J15" s="235">
        <v>1829598.6870024491</v>
      </c>
      <c r="K15" s="235">
        <v>75356</v>
      </c>
    </row>
    <row r="16" spans="1:11" ht="12" customHeight="1" x14ac:dyDescent="0.2">
      <c r="A16" s="159">
        <v>1998</v>
      </c>
      <c r="B16" s="235">
        <v>9889</v>
      </c>
      <c r="C16" s="235">
        <v>13296</v>
      </c>
      <c r="D16" s="235">
        <v>12722.24</v>
      </c>
      <c r="E16" s="235">
        <v>1731182.1579585138</v>
      </c>
      <c r="F16" s="235">
        <v>2123</v>
      </c>
      <c r="G16" s="235">
        <v>13056.06</v>
      </c>
      <c r="H16" s="235">
        <v>693</v>
      </c>
      <c r="I16" s="235">
        <v>425.86</v>
      </c>
      <c r="J16" s="235">
        <v>1259278.6694140085</v>
      </c>
      <c r="K16" s="235">
        <v>65076</v>
      </c>
    </row>
    <row r="17" spans="1:11" ht="12" customHeight="1" x14ac:dyDescent="0.2">
      <c r="A17" s="159">
        <v>1999</v>
      </c>
      <c r="B17" s="235">
        <v>9311</v>
      </c>
      <c r="C17" s="235">
        <v>10831</v>
      </c>
      <c r="D17" s="235">
        <v>11320.93</v>
      </c>
      <c r="E17" s="235">
        <v>1497784.5722787769</v>
      </c>
      <c r="F17" s="235">
        <v>2100</v>
      </c>
      <c r="G17" s="235">
        <v>12198.13</v>
      </c>
      <c r="H17" s="235">
        <v>510</v>
      </c>
      <c r="I17" s="235">
        <v>331.51</v>
      </c>
      <c r="J17" s="235">
        <v>1137465.4238865341</v>
      </c>
      <c r="K17" s="235">
        <v>55912</v>
      </c>
    </row>
    <row r="18" spans="1:11" ht="12" customHeight="1" x14ac:dyDescent="0.2">
      <c r="A18" s="159" t="s">
        <v>87</v>
      </c>
      <c r="B18" s="235">
        <v>7141</v>
      </c>
      <c r="C18" s="235">
        <v>7667</v>
      </c>
      <c r="D18" s="235">
        <v>8485.7199999999993</v>
      </c>
      <c r="E18" s="235">
        <v>1100154.9214400025</v>
      </c>
      <c r="F18" s="235">
        <v>1959</v>
      </c>
      <c r="G18" s="235">
        <v>12089.02</v>
      </c>
      <c r="H18" s="235">
        <v>288</v>
      </c>
      <c r="I18" s="235">
        <v>236.9</v>
      </c>
      <c r="J18" s="235">
        <v>1202874.9942479664</v>
      </c>
      <c r="K18" s="235">
        <v>40259</v>
      </c>
    </row>
    <row r="19" spans="1:11" ht="12" customHeight="1" x14ac:dyDescent="0.2">
      <c r="A19" s="159" t="s">
        <v>88</v>
      </c>
      <c r="B19" s="235">
        <v>6469</v>
      </c>
      <c r="C19" s="235">
        <v>6045</v>
      </c>
      <c r="D19" s="235">
        <v>7026.2</v>
      </c>
      <c r="E19" s="235">
        <v>896956</v>
      </c>
      <c r="F19" s="235">
        <v>1764</v>
      </c>
      <c r="G19" s="235">
        <v>10534.43</v>
      </c>
      <c r="H19" s="235">
        <v>182</v>
      </c>
      <c r="I19" s="235">
        <v>148.1</v>
      </c>
      <c r="J19" s="235">
        <v>1040182</v>
      </c>
      <c r="K19" s="235">
        <v>33102</v>
      </c>
    </row>
    <row r="20" spans="1:11" ht="12" customHeight="1" x14ac:dyDescent="0.2">
      <c r="A20" s="159" t="s">
        <v>89</v>
      </c>
      <c r="B20" s="235">
        <v>5672</v>
      </c>
      <c r="C20" s="235">
        <v>4680</v>
      </c>
      <c r="D20" s="235">
        <v>5933.53</v>
      </c>
      <c r="E20" s="235">
        <v>775671</v>
      </c>
      <c r="F20" s="235">
        <v>1480</v>
      </c>
      <c r="G20" s="235">
        <v>8218.19</v>
      </c>
      <c r="H20" s="235">
        <v>282</v>
      </c>
      <c r="I20" s="235">
        <v>163.6</v>
      </c>
      <c r="J20" s="235">
        <v>768489</v>
      </c>
      <c r="K20" s="235">
        <v>26679</v>
      </c>
    </row>
    <row r="21" spans="1:11" ht="12" customHeight="1" x14ac:dyDescent="0.2">
      <c r="A21" s="159" t="s">
        <v>90</v>
      </c>
      <c r="B21" s="235">
        <v>6002</v>
      </c>
      <c r="C21" s="235">
        <v>5072</v>
      </c>
      <c r="D21" s="235">
        <v>6419.21</v>
      </c>
      <c r="E21" s="235">
        <v>807664</v>
      </c>
      <c r="F21" s="235">
        <v>1222</v>
      </c>
      <c r="G21" s="235">
        <v>7580.95</v>
      </c>
      <c r="H21" s="235">
        <v>78</v>
      </c>
      <c r="I21" s="235">
        <v>69.08</v>
      </c>
      <c r="J21" s="235">
        <v>875508</v>
      </c>
      <c r="K21" s="235">
        <v>28678</v>
      </c>
    </row>
    <row r="22" spans="1:11" ht="12" customHeight="1" x14ac:dyDescent="0.2">
      <c r="A22" s="159" t="s">
        <v>91</v>
      </c>
      <c r="B22" s="235">
        <v>5264</v>
      </c>
      <c r="C22" s="235">
        <v>4625</v>
      </c>
      <c r="D22" s="235">
        <v>5793.73</v>
      </c>
      <c r="E22" s="235">
        <v>695225</v>
      </c>
      <c r="F22" s="235">
        <v>1403</v>
      </c>
      <c r="G22" s="235">
        <v>8345.36</v>
      </c>
      <c r="H22" s="235">
        <v>80</v>
      </c>
      <c r="I22" s="235">
        <v>95.92</v>
      </c>
      <c r="J22" s="235">
        <v>815527</v>
      </c>
      <c r="K22" s="235">
        <v>26132</v>
      </c>
    </row>
    <row r="23" spans="1:11" ht="12" customHeight="1" x14ac:dyDescent="0.2">
      <c r="A23" s="159" t="s">
        <v>92</v>
      </c>
      <c r="B23" s="235">
        <v>4380</v>
      </c>
      <c r="C23" s="235">
        <v>3634</v>
      </c>
      <c r="D23" s="235">
        <v>4746.5600000000004</v>
      </c>
      <c r="E23" s="235">
        <v>574056</v>
      </c>
      <c r="F23" s="235">
        <v>1376</v>
      </c>
      <c r="G23" s="235">
        <v>6411.12</v>
      </c>
      <c r="H23" s="235">
        <v>89</v>
      </c>
      <c r="I23" s="235">
        <v>102.46</v>
      </c>
      <c r="J23" s="235">
        <v>600181</v>
      </c>
      <c r="K23" s="235">
        <v>20643</v>
      </c>
    </row>
    <row r="24" spans="1:11" ht="12" customHeight="1" x14ac:dyDescent="0.2">
      <c r="A24" s="159" t="s">
        <v>93</v>
      </c>
      <c r="B24" s="235">
        <v>4243</v>
      </c>
      <c r="C24" s="235">
        <v>3696</v>
      </c>
      <c r="D24" s="235">
        <v>4708.8</v>
      </c>
      <c r="E24" s="235">
        <v>573567</v>
      </c>
      <c r="F24" s="235">
        <v>1416</v>
      </c>
      <c r="G24" s="235">
        <v>7883.92</v>
      </c>
      <c r="H24" s="235">
        <v>106</v>
      </c>
      <c r="I24" s="235">
        <v>86.55</v>
      </c>
      <c r="J24" s="235">
        <v>637179</v>
      </c>
      <c r="K24" s="235">
        <v>20497</v>
      </c>
    </row>
    <row r="25" spans="1:11" ht="12" customHeight="1" x14ac:dyDescent="0.2">
      <c r="A25" s="159" t="s">
        <v>94</v>
      </c>
      <c r="B25" s="235">
        <v>3266</v>
      </c>
      <c r="C25" s="235">
        <v>3282</v>
      </c>
      <c r="D25" s="235">
        <v>3667.15</v>
      </c>
      <c r="E25" s="235">
        <v>476518</v>
      </c>
      <c r="F25" s="235">
        <v>1386</v>
      </c>
      <c r="G25" s="235">
        <v>6961.81</v>
      </c>
      <c r="H25" s="235">
        <v>97</v>
      </c>
      <c r="I25" s="235">
        <v>59.66</v>
      </c>
      <c r="J25" s="235">
        <v>558000</v>
      </c>
      <c r="K25" s="235">
        <v>15504</v>
      </c>
    </row>
    <row r="26" spans="1:11" ht="12" customHeight="1" x14ac:dyDescent="0.2">
      <c r="A26" s="159" t="s">
        <v>95</v>
      </c>
      <c r="B26" s="235">
        <v>2959</v>
      </c>
      <c r="C26" s="235">
        <v>2646</v>
      </c>
      <c r="D26" s="235">
        <v>3423.85</v>
      </c>
      <c r="E26" s="235">
        <v>453664</v>
      </c>
      <c r="F26" s="235">
        <v>1537</v>
      </c>
      <c r="G26" s="235">
        <v>8748.33</v>
      </c>
      <c r="H26" s="235">
        <v>79</v>
      </c>
      <c r="I26" s="235">
        <v>45.16</v>
      </c>
      <c r="J26" s="235">
        <v>713203</v>
      </c>
      <c r="K26" s="235">
        <v>13591</v>
      </c>
    </row>
    <row r="27" spans="1:11" ht="12" customHeight="1" x14ac:dyDescent="0.2">
      <c r="A27" s="159" t="s">
        <v>147</v>
      </c>
      <c r="B27" s="235">
        <v>3159</v>
      </c>
      <c r="C27" s="235">
        <v>3142</v>
      </c>
      <c r="D27" s="235">
        <v>3705.63</v>
      </c>
      <c r="E27" s="235">
        <v>489844</v>
      </c>
      <c r="F27" s="235">
        <v>1371</v>
      </c>
      <c r="G27" s="235">
        <v>6166.14</v>
      </c>
      <c r="H27" s="235">
        <v>126</v>
      </c>
      <c r="I27" s="235">
        <v>92.75</v>
      </c>
      <c r="J27" s="235">
        <v>549353</v>
      </c>
      <c r="K27" s="235">
        <v>15284</v>
      </c>
    </row>
    <row r="28" spans="1:11" ht="12" customHeight="1" x14ac:dyDescent="0.2">
      <c r="A28" s="159" t="s">
        <v>252</v>
      </c>
      <c r="B28" s="235">
        <v>3050</v>
      </c>
      <c r="C28" s="235">
        <v>2753</v>
      </c>
      <c r="D28" s="235">
        <v>3470.84</v>
      </c>
      <c r="E28" s="235">
        <v>480352</v>
      </c>
      <c r="F28" s="235">
        <v>1388</v>
      </c>
      <c r="G28" s="235">
        <v>6828.14</v>
      </c>
      <c r="H28" s="235">
        <v>20</v>
      </c>
      <c r="I28" s="235">
        <v>3.65</v>
      </c>
      <c r="J28" s="235">
        <v>621794</v>
      </c>
      <c r="K28" s="235">
        <v>14309</v>
      </c>
    </row>
    <row r="29" spans="1:11" ht="12" customHeight="1" x14ac:dyDescent="0.2">
      <c r="A29" s="159" t="s">
        <v>266</v>
      </c>
      <c r="B29" s="235">
        <v>3441</v>
      </c>
      <c r="C29" s="235">
        <v>3552</v>
      </c>
      <c r="D29" s="235">
        <v>4292.96</v>
      </c>
      <c r="E29" s="235">
        <v>551820</v>
      </c>
      <c r="F29" s="235">
        <v>1440</v>
      </c>
      <c r="G29" s="235">
        <v>7673.8</v>
      </c>
      <c r="H29" s="235">
        <v>81</v>
      </c>
      <c r="I29" s="235">
        <v>70.34</v>
      </c>
      <c r="J29" s="235">
        <v>586580</v>
      </c>
      <c r="K29" s="235">
        <v>17612</v>
      </c>
    </row>
    <row r="30" spans="1:11" ht="12" customHeight="1" x14ac:dyDescent="0.2">
      <c r="A30" s="159" t="s">
        <v>319</v>
      </c>
      <c r="B30" s="235">
        <v>3686</v>
      </c>
      <c r="C30" s="235">
        <v>4445</v>
      </c>
      <c r="D30" s="235">
        <v>4893.7</v>
      </c>
      <c r="E30" s="235">
        <v>616643</v>
      </c>
      <c r="F30" s="235">
        <v>1411</v>
      </c>
      <c r="G30" s="235">
        <v>9116.4</v>
      </c>
      <c r="H30" s="235">
        <v>83</v>
      </c>
      <c r="I30" s="235">
        <v>85.37</v>
      </c>
      <c r="J30" s="235">
        <v>603282</v>
      </c>
      <c r="K30" s="235">
        <v>20001</v>
      </c>
    </row>
    <row r="31" spans="1:11" ht="12" customHeight="1" x14ac:dyDescent="0.2">
      <c r="A31" s="159" t="s">
        <v>417</v>
      </c>
      <c r="B31" s="235">
        <v>3564</v>
      </c>
      <c r="C31" s="235">
        <v>3931</v>
      </c>
      <c r="D31" s="235">
        <v>4720.8</v>
      </c>
      <c r="E31" s="235">
        <v>655547</v>
      </c>
      <c r="F31" s="235">
        <v>1280</v>
      </c>
      <c r="G31" s="235">
        <v>7949.95</v>
      </c>
      <c r="H31" s="235">
        <v>240</v>
      </c>
      <c r="I31" s="235">
        <v>132.13</v>
      </c>
      <c r="J31" s="235">
        <v>767519</v>
      </c>
      <c r="K31" s="235">
        <v>18825</v>
      </c>
    </row>
    <row r="32" spans="1:11" ht="12" customHeight="1" x14ac:dyDescent="0.2">
      <c r="A32" s="159" t="s">
        <v>418</v>
      </c>
      <c r="B32" s="235">
        <v>3498</v>
      </c>
      <c r="C32" s="235">
        <v>4091</v>
      </c>
      <c r="D32" s="235">
        <v>4781.26</v>
      </c>
      <c r="E32" s="235">
        <v>695530</v>
      </c>
      <c r="F32" s="235">
        <v>1221</v>
      </c>
      <c r="G32" s="235">
        <v>6126.87</v>
      </c>
      <c r="H32" s="235">
        <v>116</v>
      </c>
      <c r="I32" s="235">
        <v>93.81</v>
      </c>
      <c r="J32" s="235">
        <v>507252</v>
      </c>
      <c r="K32" s="235">
        <v>19394</v>
      </c>
    </row>
    <row r="33" spans="1:11" ht="12" customHeight="1" x14ac:dyDescent="0.2">
      <c r="A33" s="159" t="s">
        <v>425</v>
      </c>
      <c r="B33" s="235">
        <v>3920</v>
      </c>
      <c r="C33" s="235">
        <v>4937</v>
      </c>
      <c r="D33" s="235">
        <v>5468.64</v>
      </c>
      <c r="E33" s="235">
        <v>793235</v>
      </c>
      <c r="F33" s="235">
        <v>1304</v>
      </c>
      <c r="G33" s="235">
        <v>5068.28</v>
      </c>
      <c r="H33" s="235">
        <v>290</v>
      </c>
      <c r="I33" s="235">
        <v>156.36000000000001</v>
      </c>
      <c r="J33" s="235">
        <v>466163</v>
      </c>
      <c r="K33" s="235">
        <v>21724</v>
      </c>
    </row>
    <row r="34" spans="1:11" ht="12" customHeight="1" x14ac:dyDescent="0.2">
      <c r="A34" s="159" t="s">
        <v>435</v>
      </c>
      <c r="B34" s="235">
        <v>4084</v>
      </c>
      <c r="C34" s="235">
        <v>7378</v>
      </c>
      <c r="D34" s="235">
        <v>6935.87</v>
      </c>
      <c r="E34" s="235">
        <v>973396</v>
      </c>
      <c r="F34" s="235">
        <v>1256</v>
      </c>
      <c r="G34" s="235">
        <v>5688.43</v>
      </c>
      <c r="H34" s="235">
        <v>252</v>
      </c>
      <c r="I34" s="235">
        <v>156.15</v>
      </c>
      <c r="J34" s="235">
        <v>505058</v>
      </c>
      <c r="K34" s="235">
        <v>26922</v>
      </c>
    </row>
    <row r="35" spans="1:11" ht="12" customHeight="1" x14ac:dyDescent="0.2">
      <c r="A35" s="159" t="s">
        <v>448</v>
      </c>
      <c r="B35" s="235">
        <v>3736</v>
      </c>
      <c r="C35" s="235">
        <v>5127</v>
      </c>
      <c r="D35" s="235">
        <v>5601.94</v>
      </c>
      <c r="E35" s="235">
        <v>864708</v>
      </c>
      <c r="F35" s="235">
        <v>1354</v>
      </c>
      <c r="G35" s="235">
        <v>7657.21</v>
      </c>
      <c r="H35" s="235">
        <v>275</v>
      </c>
      <c r="I35" s="235">
        <v>164.07</v>
      </c>
      <c r="J35" s="235">
        <v>680068</v>
      </c>
      <c r="K35" s="235">
        <v>22508</v>
      </c>
    </row>
    <row r="36" spans="1:11" ht="12" customHeight="1" x14ac:dyDescent="0.2">
      <c r="A36" s="159" t="s">
        <v>452</v>
      </c>
      <c r="B36" s="235">
        <v>3648</v>
      </c>
      <c r="C36" s="235">
        <v>5008</v>
      </c>
      <c r="D36" s="235">
        <v>6691.08</v>
      </c>
      <c r="E36" s="235">
        <v>945045</v>
      </c>
      <c r="F36" s="235">
        <v>1324</v>
      </c>
      <c r="G36" s="235">
        <v>6001.58</v>
      </c>
      <c r="H36" s="235">
        <v>228</v>
      </c>
      <c r="I36" s="235">
        <v>167.68</v>
      </c>
      <c r="J36" s="235">
        <v>700833</v>
      </c>
      <c r="K36" s="235">
        <v>22081</v>
      </c>
    </row>
    <row r="37" spans="1:11" ht="12" customHeight="1" x14ac:dyDescent="0.2">
      <c r="A37" s="159"/>
      <c r="B37" s="288"/>
      <c r="C37" s="288"/>
      <c r="D37" s="288"/>
      <c r="E37" s="288"/>
      <c r="F37" s="288"/>
      <c r="G37" s="288"/>
      <c r="H37" s="288"/>
      <c r="I37" s="288"/>
      <c r="J37" s="305"/>
      <c r="K37" s="288"/>
    </row>
    <row r="38" spans="1:11" ht="12" customHeight="1" x14ac:dyDescent="0.2">
      <c r="A38" s="303" t="s">
        <v>40</v>
      </c>
      <c r="B38" s="234">
        <v>203</v>
      </c>
      <c r="C38" s="234">
        <v>870</v>
      </c>
      <c r="D38" s="234">
        <v>843</v>
      </c>
      <c r="E38" s="234">
        <v>126929</v>
      </c>
      <c r="F38" s="234">
        <v>50</v>
      </c>
      <c r="G38" s="234">
        <v>315.23</v>
      </c>
      <c r="H38" s="234">
        <v>75</v>
      </c>
      <c r="I38" s="234">
        <v>62.82</v>
      </c>
      <c r="J38" s="234">
        <v>55825</v>
      </c>
      <c r="K38" s="234">
        <v>3225</v>
      </c>
    </row>
    <row r="39" spans="1:11" ht="12" customHeight="1" x14ac:dyDescent="0.2">
      <c r="A39" s="303" t="s">
        <v>41</v>
      </c>
      <c r="B39" s="234">
        <v>88</v>
      </c>
      <c r="C39" s="234">
        <v>115</v>
      </c>
      <c r="D39" s="234">
        <v>136.99</v>
      </c>
      <c r="E39" s="234">
        <v>25453</v>
      </c>
      <c r="F39" s="234">
        <v>28</v>
      </c>
      <c r="G39" s="234">
        <v>158.96</v>
      </c>
      <c r="H39" s="441">
        <v>-1</v>
      </c>
      <c r="I39" s="441">
        <v>-4</v>
      </c>
      <c r="J39" s="234">
        <v>25292</v>
      </c>
      <c r="K39" s="234">
        <v>467</v>
      </c>
    </row>
    <row r="40" spans="1:11" ht="12" customHeight="1" x14ac:dyDescent="0.2">
      <c r="A40" s="303" t="s">
        <v>42</v>
      </c>
      <c r="B40" s="234">
        <v>158</v>
      </c>
      <c r="C40" s="234">
        <v>191</v>
      </c>
      <c r="D40" s="234">
        <v>234.98</v>
      </c>
      <c r="E40" s="234">
        <v>60308</v>
      </c>
      <c r="F40" s="234">
        <v>47</v>
      </c>
      <c r="G40" s="234">
        <v>396.71</v>
      </c>
      <c r="H40" s="441">
        <v>-9</v>
      </c>
      <c r="I40" s="441">
        <v>-6.19</v>
      </c>
      <c r="J40" s="234">
        <v>105552</v>
      </c>
      <c r="K40" s="234">
        <v>725</v>
      </c>
    </row>
    <row r="41" spans="1:11" ht="12" customHeight="1" x14ac:dyDescent="0.2">
      <c r="A41" s="303" t="s">
        <v>43</v>
      </c>
      <c r="B41" s="234">
        <v>56</v>
      </c>
      <c r="C41" s="234">
        <v>35</v>
      </c>
      <c r="D41" s="234">
        <v>49.02</v>
      </c>
      <c r="E41" s="234">
        <v>7615</v>
      </c>
      <c r="F41" s="234">
        <v>24</v>
      </c>
      <c r="G41" s="234">
        <v>42.52</v>
      </c>
      <c r="H41" s="234">
        <v>2</v>
      </c>
      <c r="I41" s="234">
        <v>2.7</v>
      </c>
      <c r="J41" s="234">
        <v>9144</v>
      </c>
      <c r="K41" s="234">
        <v>213</v>
      </c>
    </row>
    <row r="42" spans="1:11" ht="12" customHeight="1" x14ac:dyDescent="0.2">
      <c r="A42" s="303" t="s">
        <v>44</v>
      </c>
      <c r="B42" s="234">
        <v>83</v>
      </c>
      <c r="C42" s="234">
        <v>85</v>
      </c>
      <c r="D42" s="234">
        <v>114.4</v>
      </c>
      <c r="E42" s="234">
        <v>27812</v>
      </c>
      <c r="F42" s="234">
        <v>16</v>
      </c>
      <c r="G42" s="234">
        <v>24.06</v>
      </c>
      <c r="H42" s="234">
        <v>2</v>
      </c>
      <c r="I42" s="234">
        <v>1.59</v>
      </c>
      <c r="J42" s="234">
        <v>2874</v>
      </c>
      <c r="K42" s="234">
        <v>413</v>
      </c>
    </row>
    <row r="43" spans="1:11" ht="12" customHeight="1" x14ac:dyDescent="0.2">
      <c r="A43" s="307" t="s">
        <v>45</v>
      </c>
      <c r="B43" s="234">
        <v>42</v>
      </c>
      <c r="C43" s="234">
        <v>34</v>
      </c>
      <c r="D43" s="234">
        <v>41.45</v>
      </c>
      <c r="E43" s="234">
        <v>9280</v>
      </c>
      <c r="F43" s="234">
        <v>16</v>
      </c>
      <c r="G43" s="234">
        <v>55.13</v>
      </c>
      <c r="H43" s="234">
        <v>17</v>
      </c>
      <c r="I43" s="234">
        <v>6.05</v>
      </c>
      <c r="J43" s="234">
        <v>7711</v>
      </c>
      <c r="K43" s="234">
        <v>153</v>
      </c>
    </row>
    <row r="44" spans="1:11" ht="12" customHeight="1" x14ac:dyDescent="0.2">
      <c r="A44" s="303"/>
      <c r="B44" s="234"/>
      <c r="F44" s="234"/>
    </row>
    <row r="45" spans="1:11" ht="12" customHeight="1" x14ac:dyDescent="0.2">
      <c r="A45" s="303" t="s">
        <v>46</v>
      </c>
      <c r="B45" s="234">
        <v>237</v>
      </c>
      <c r="C45" s="234">
        <v>276</v>
      </c>
      <c r="D45" s="234">
        <v>391.78</v>
      </c>
      <c r="E45" s="234">
        <v>58197</v>
      </c>
      <c r="F45" s="234">
        <v>80</v>
      </c>
      <c r="G45" s="234">
        <v>313.64999999999998</v>
      </c>
      <c r="H45" s="234">
        <v>25</v>
      </c>
      <c r="I45" s="234">
        <v>11.9</v>
      </c>
      <c r="J45" s="234">
        <v>31877</v>
      </c>
      <c r="K45" s="234">
        <v>1540</v>
      </c>
    </row>
    <row r="46" spans="1:11" ht="12" customHeight="1" x14ac:dyDescent="0.2">
      <c r="A46" s="303" t="s">
        <v>47</v>
      </c>
      <c r="B46" s="234">
        <v>119</v>
      </c>
      <c r="C46" s="234">
        <v>139</v>
      </c>
      <c r="D46" s="234">
        <v>164.98</v>
      </c>
      <c r="E46" s="234">
        <v>24996</v>
      </c>
      <c r="F46" s="234">
        <v>75</v>
      </c>
      <c r="G46" s="234">
        <v>344.95</v>
      </c>
      <c r="H46" s="234">
        <v>1</v>
      </c>
      <c r="I46" s="234">
        <v>3.51</v>
      </c>
      <c r="J46" s="234">
        <v>32789</v>
      </c>
      <c r="K46" s="234">
        <v>681</v>
      </c>
    </row>
    <row r="47" spans="1:11" ht="12" customHeight="1" x14ac:dyDescent="0.2">
      <c r="A47" s="303" t="s">
        <v>48</v>
      </c>
      <c r="B47" s="234">
        <v>255</v>
      </c>
      <c r="C47" s="234">
        <v>253</v>
      </c>
      <c r="D47" s="234">
        <v>317.25</v>
      </c>
      <c r="E47" s="234">
        <v>50535</v>
      </c>
      <c r="F47" s="234">
        <v>100</v>
      </c>
      <c r="G47" s="234">
        <v>269.14</v>
      </c>
      <c r="H47" s="234">
        <v>38</v>
      </c>
      <c r="I47" s="234">
        <v>20</v>
      </c>
      <c r="J47" s="234">
        <v>23813</v>
      </c>
      <c r="K47" s="234">
        <v>1322</v>
      </c>
    </row>
    <row r="48" spans="1:11" ht="12" customHeight="1" x14ac:dyDescent="0.2">
      <c r="A48" s="303" t="s">
        <v>49</v>
      </c>
      <c r="B48" s="234">
        <v>224</v>
      </c>
      <c r="C48" s="234">
        <v>303</v>
      </c>
      <c r="D48" s="234">
        <v>330.38</v>
      </c>
      <c r="E48" s="234">
        <v>54478</v>
      </c>
      <c r="F48" s="234">
        <v>114</v>
      </c>
      <c r="G48" s="234">
        <v>298.8</v>
      </c>
      <c r="H48" s="234">
        <v>30</v>
      </c>
      <c r="I48" s="234">
        <v>16.239999999999998</v>
      </c>
      <c r="J48" s="234">
        <v>38841</v>
      </c>
      <c r="K48" s="234">
        <v>1321</v>
      </c>
    </row>
    <row r="49" spans="1:11" ht="12" customHeight="1" x14ac:dyDescent="0.2">
      <c r="A49" s="303" t="s">
        <v>50</v>
      </c>
      <c r="B49" s="234">
        <v>113</v>
      </c>
      <c r="C49" s="234">
        <v>107</v>
      </c>
      <c r="D49" s="234">
        <v>138.52000000000001</v>
      </c>
      <c r="E49" s="234">
        <v>21941</v>
      </c>
      <c r="F49" s="234">
        <v>49</v>
      </c>
      <c r="G49" s="234">
        <v>79.47</v>
      </c>
      <c r="H49" s="234">
        <v>3</v>
      </c>
      <c r="I49" s="234">
        <v>0.23</v>
      </c>
      <c r="J49" s="234">
        <v>10621</v>
      </c>
      <c r="K49" s="234">
        <v>521</v>
      </c>
    </row>
    <row r="50" spans="1:11" ht="12" customHeight="1" x14ac:dyDescent="0.2">
      <c r="A50" s="303" t="s">
        <v>51</v>
      </c>
      <c r="B50" s="234">
        <v>220</v>
      </c>
      <c r="C50" s="234">
        <v>269</v>
      </c>
      <c r="D50" s="234">
        <v>316.66000000000003</v>
      </c>
      <c r="E50" s="234">
        <v>53480</v>
      </c>
      <c r="F50" s="234">
        <v>94</v>
      </c>
      <c r="G50" s="234">
        <v>363.66</v>
      </c>
      <c r="H50" s="234">
        <v>9</v>
      </c>
      <c r="I50" s="234">
        <v>5.67</v>
      </c>
      <c r="J50" s="234">
        <v>33712</v>
      </c>
      <c r="K50" s="234">
        <v>1264</v>
      </c>
    </row>
    <row r="51" spans="1:11" ht="12" customHeight="1" x14ac:dyDescent="0.2">
      <c r="A51" s="303"/>
      <c r="B51" s="234"/>
      <c r="F51" s="234"/>
    </row>
    <row r="52" spans="1:11" ht="12" customHeight="1" x14ac:dyDescent="0.2">
      <c r="A52" s="303" t="s">
        <v>52</v>
      </c>
      <c r="B52" s="234">
        <v>227</v>
      </c>
      <c r="C52" s="234">
        <v>495</v>
      </c>
      <c r="D52" s="234">
        <v>477.65</v>
      </c>
      <c r="E52" s="234">
        <v>73788</v>
      </c>
      <c r="F52" s="234">
        <v>105</v>
      </c>
      <c r="G52" s="234">
        <v>834.49</v>
      </c>
      <c r="H52" s="234">
        <v>3</v>
      </c>
      <c r="I52" s="306">
        <v>3.83</v>
      </c>
      <c r="J52" s="234">
        <v>98368</v>
      </c>
      <c r="K52" s="234">
        <v>1617</v>
      </c>
    </row>
    <row r="53" spans="1:11" ht="12" customHeight="1" x14ac:dyDescent="0.2">
      <c r="A53" s="303" t="s">
        <v>53</v>
      </c>
      <c r="B53" s="234">
        <v>152</v>
      </c>
      <c r="C53" s="234">
        <v>240</v>
      </c>
      <c r="D53" s="234">
        <v>217.75</v>
      </c>
      <c r="E53" s="234">
        <v>35766</v>
      </c>
      <c r="F53" s="234">
        <v>37</v>
      </c>
      <c r="G53" s="234">
        <v>115.64</v>
      </c>
      <c r="H53" s="234">
        <v>4</v>
      </c>
      <c r="I53" s="306">
        <v>3.94</v>
      </c>
      <c r="J53" s="234">
        <v>10392</v>
      </c>
      <c r="K53" s="234">
        <v>924</v>
      </c>
    </row>
    <row r="54" spans="1:11" ht="12" customHeight="1" x14ac:dyDescent="0.2">
      <c r="A54" s="303" t="s">
        <v>54</v>
      </c>
      <c r="B54" s="234">
        <v>105</v>
      </c>
      <c r="C54" s="234">
        <v>99</v>
      </c>
      <c r="D54" s="234">
        <v>130.44</v>
      </c>
      <c r="E54" s="234">
        <v>23441</v>
      </c>
      <c r="F54" s="234">
        <v>36</v>
      </c>
      <c r="G54" s="234">
        <v>183</v>
      </c>
      <c r="H54" s="234" t="s">
        <v>37</v>
      </c>
      <c r="I54" s="234">
        <v>1.1599999999999999</v>
      </c>
      <c r="J54" s="234">
        <v>14560</v>
      </c>
      <c r="K54" s="234">
        <v>537</v>
      </c>
    </row>
    <row r="55" spans="1:11" ht="12" customHeight="1" x14ac:dyDescent="0.2">
      <c r="A55" s="303" t="s">
        <v>55</v>
      </c>
      <c r="B55" s="234">
        <v>185</v>
      </c>
      <c r="C55" s="234">
        <v>332</v>
      </c>
      <c r="D55" s="234">
        <v>355.75</v>
      </c>
      <c r="E55" s="234">
        <v>54259</v>
      </c>
      <c r="F55" s="234">
        <v>93</v>
      </c>
      <c r="G55" s="234">
        <v>529.28</v>
      </c>
      <c r="H55" s="234">
        <v>1</v>
      </c>
      <c r="I55" s="441">
        <v>-0.98</v>
      </c>
      <c r="J55" s="234">
        <v>48074</v>
      </c>
      <c r="K55" s="234">
        <v>1337</v>
      </c>
    </row>
    <row r="56" spans="1:11" ht="12" customHeight="1" x14ac:dyDescent="0.2">
      <c r="A56" s="303" t="s">
        <v>56</v>
      </c>
      <c r="B56" s="234">
        <v>210</v>
      </c>
      <c r="C56" s="234">
        <v>237</v>
      </c>
      <c r="D56" s="234">
        <v>286.17</v>
      </c>
      <c r="E56" s="234">
        <v>45595</v>
      </c>
      <c r="F56" s="234">
        <v>94</v>
      </c>
      <c r="G56" s="234">
        <v>246.68</v>
      </c>
      <c r="H56" s="234">
        <v>11</v>
      </c>
      <c r="I56" s="234">
        <v>10.89</v>
      </c>
      <c r="J56" s="234">
        <v>28278</v>
      </c>
      <c r="K56" s="234">
        <v>1272</v>
      </c>
    </row>
    <row r="57" spans="1:11" ht="12" customHeight="1" x14ac:dyDescent="0.2">
      <c r="A57" s="303" t="s">
        <v>57</v>
      </c>
      <c r="B57" s="234">
        <v>81</v>
      </c>
      <c r="C57" s="234">
        <v>101</v>
      </c>
      <c r="D57" s="234">
        <v>120.56</v>
      </c>
      <c r="E57" s="234">
        <v>19398</v>
      </c>
      <c r="F57" s="234">
        <v>33</v>
      </c>
      <c r="G57" s="234">
        <v>179.17</v>
      </c>
      <c r="H57" s="234">
        <v>10</v>
      </c>
      <c r="I57" s="234">
        <v>6.97</v>
      </c>
      <c r="J57" s="234">
        <v>8678</v>
      </c>
      <c r="K57" s="234">
        <v>497</v>
      </c>
    </row>
    <row r="58" spans="1:11" ht="12" customHeight="1" x14ac:dyDescent="0.2">
      <c r="A58" s="303"/>
      <c r="B58" s="234"/>
      <c r="F58" s="234"/>
      <c r="H58" s="234"/>
    </row>
    <row r="59" spans="1:11" ht="12" customHeight="1" x14ac:dyDescent="0.2">
      <c r="A59" s="303" t="s">
        <v>58</v>
      </c>
      <c r="B59" s="234">
        <v>151</v>
      </c>
      <c r="C59" s="234">
        <v>222</v>
      </c>
      <c r="D59" s="234">
        <v>243.07</v>
      </c>
      <c r="E59" s="234">
        <v>50217</v>
      </c>
      <c r="F59" s="234">
        <v>43</v>
      </c>
      <c r="G59" s="234">
        <v>77.790000000000006</v>
      </c>
      <c r="H59" s="234">
        <v>7</v>
      </c>
      <c r="I59" s="234">
        <v>5.21</v>
      </c>
      <c r="J59" s="234">
        <v>10907</v>
      </c>
      <c r="K59" s="234">
        <v>974</v>
      </c>
    </row>
    <row r="60" spans="1:11" ht="12" customHeight="1" x14ac:dyDescent="0.2">
      <c r="A60" s="303" t="s">
        <v>59</v>
      </c>
      <c r="B60" s="234">
        <v>188</v>
      </c>
      <c r="C60" s="234">
        <v>171</v>
      </c>
      <c r="D60" s="234">
        <v>248.67</v>
      </c>
      <c r="E60" s="234">
        <v>39054</v>
      </c>
      <c r="F60" s="234">
        <v>71</v>
      </c>
      <c r="G60" s="234">
        <v>306.81</v>
      </c>
      <c r="H60" s="234">
        <v>4</v>
      </c>
      <c r="I60" s="234">
        <v>4</v>
      </c>
      <c r="J60" s="234">
        <v>31521</v>
      </c>
      <c r="K60" s="234">
        <v>942</v>
      </c>
    </row>
    <row r="61" spans="1:11" ht="12" customHeight="1" x14ac:dyDescent="0.2">
      <c r="A61" s="303" t="s">
        <v>60</v>
      </c>
      <c r="B61" s="234">
        <v>117</v>
      </c>
      <c r="C61" s="234">
        <v>141</v>
      </c>
      <c r="D61" s="234">
        <v>171.26</v>
      </c>
      <c r="E61" s="234">
        <v>26832</v>
      </c>
      <c r="F61" s="234">
        <v>51</v>
      </c>
      <c r="G61" s="234">
        <v>326.42</v>
      </c>
      <c r="H61" s="234">
        <v>6</v>
      </c>
      <c r="I61" s="234">
        <v>4.5199999999999996</v>
      </c>
      <c r="J61" s="234">
        <v>37800</v>
      </c>
      <c r="K61" s="234">
        <v>689</v>
      </c>
    </row>
    <row r="62" spans="1:11" ht="12" customHeight="1" x14ac:dyDescent="0.2">
      <c r="A62" s="303" t="s">
        <v>61</v>
      </c>
      <c r="B62" s="234">
        <v>163</v>
      </c>
      <c r="C62" s="234">
        <v>113</v>
      </c>
      <c r="D62" s="234">
        <v>184.19</v>
      </c>
      <c r="E62" s="234">
        <v>35186</v>
      </c>
      <c r="F62" s="234">
        <v>68</v>
      </c>
      <c r="G62" s="234">
        <v>409.2</v>
      </c>
      <c r="H62" s="441">
        <v>-2</v>
      </c>
      <c r="I62" s="441">
        <v>-1</v>
      </c>
      <c r="J62" s="234">
        <v>27009</v>
      </c>
      <c r="K62" s="234">
        <v>673</v>
      </c>
    </row>
    <row r="63" spans="1:11" ht="12" customHeight="1" x14ac:dyDescent="0.2">
      <c r="A63" s="303" t="s">
        <v>62</v>
      </c>
      <c r="B63" s="234">
        <v>116</v>
      </c>
      <c r="C63" s="234">
        <v>78</v>
      </c>
      <c r="D63" s="234">
        <v>141.49</v>
      </c>
      <c r="E63" s="234">
        <v>26366</v>
      </c>
      <c r="F63" s="234">
        <v>43</v>
      </c>
      <c r="G63" s="234">
        <v>103.36</v>
      </c>
      <c r="H63" s="441">
        <v>-1</v>
      </c>
      <c r="I63" s="441">
        <v>-1.2</v>
      </c>
      <c r="J63" s="234">
        <v>16926</v>
      </c>
      <c r="K63" s="234">
        <v>512</v>
      </c>
    </row>
    <row r="64" spans="1:11" ht="12" customHeight="1" x14ac:dyDescent="0.2">
      <c r="A64" s="303"/>
      <c r="B64" s="274"/>
      <c r="C64" s="234"/>
      <c r="D64" s="234"/>
      <c r="E64" s="234"/>
      <c r="F64" s="274"/>
      <c r="G64" s="234"/>
      <c r="H64" s="234"/>
      <c r="I64" s="234"/>
      <c r="J64" s="234"/>
      <c r="K64" s="234"/>
    </row>
    <row r="65" spans="1:11" ht="12" customHeight="1" x14ac:dyDescent="0.2">
      <c r="A65" s="303"/>
      <c r="B65" s="269"/>
      <c r="F65" s="269"/>
      <c r="K65" s="234"/>
    </row>
    <row r="66" spans="1:11" s="309" customFormat="1" ht="12" customHeight="1" x14ac:dyDescent="0.2">
      <c r="A66" s="308" t="s">
        <v>63</v>
      </c>
      <c r="B66" s="235">
        <v>3493</v>
      </c>
      <c r="C66" s="235">
        <v>4906</v>
      </c>
      <c r="D66" s="235">
        <v>5656.41</v>
      </c>
      <c r="E66" s="235">
        <v>950926</v>
      </c>
      <c r="F66" s="235">
        <v>1367</v>
      </c>
      <c r="G66" s="235">
        <v>5974.12</v>
      </c>
      <c r="H66" s="235">
        <v>235</v>
      </c>
      <c r="I66" s="235">
        <v>157.86000000000001</v>
      </c>
      <c r="J66" s="235">
        <v>710564</v>
      </c>
      <c r="K66" s="235">
        <v>21819</v>
      </c>
    </row>
    <row r="67" spans="1:11" ht="12" customHeight="1" x14ac:dyDescent="0.2">
      <c r="A67" s="303" t="s">
        <v>64</v>
      </c>
      <c r="B67" s="274"/>
      <c r="C67" s="234"/>
      <c r="D67" s="234"/>
      <c r="F67" s="274"/>
      <c r="G67" s="234"/>
      <c r="J67" s="234"/>
    </row>
    <row r="68" spans="1:11" ht="12" customHeight="1" x14ac:dyDescent="0.2">
      <c r="A68" s="303" t="s">
        <v>65</v>
      </c>
      <c r="B68" s="234">
        <v>630</v>
      </c>
      <c r="C68" s="234">
        <v>1330</v>
      </c>
      <c r="D68" s="234">
        <v>1419.8400000000001</v>
      </c>
      <c r="E68" s="234">
        <v>257397</v>
      </c>
      <c r="F68" s="234">
        <v>181</v>
      </c>
      <c r="G68" s="234">
        <v>992.61</v>
      </c>
      <c r="H68" s="234">
        <v>86</v>
      </c>
      <c r="I68" s="306">
        <v>62.970000000000006</v>
      </c>
      <c r="J68" s="234">
        <v>206398</v>
      </c>
      <c r="K68" s="234">
        <v>5196</v>
      </c>
    </row>
    <row r="69" spans="1:11" ht="12" customHeight="1" x14ac:dyDescent="0.2">
      <c r="A69" s="303" t="s">
        <v>66</v>
      </c>
      <c r="B69" s="234">
        <v>2863</v>
      </c>
      <c r="C69" s="234">
        <v>3576</v>
      </c>
      <c r="D69" s="234">
        <v>4236.5700000000006</v>
      </c>
      <c r="E69" s="234">
        <v>693529</v>
      </c>
      <c r="F69" s="234">
        <v>1186</v>
      </c>
      <c r="G69" s="234">
        <v>4981.5099999999993</v>
      </c>
      <c r="H69" s="234">
        <v>149</v>
      </c>
      <c r="I69" s="234">
        <v>94.889999999999972</v>
      </c>
      <c r="J69" s="234">
        <v>504166</v>
      </c>
      <c r="K69" s="234">
        <v>16623</v>
      </c>
    </row>
    <row r="70" spans="1:11" ht="12" customHeight="1" x14ac:dyDescent="0.2">
      <c r="B70" s="235"/>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8:B43 B68:B69 B66 B59:B63 B52:B57 B45:B50">
    <cfRule type="cellIs" dxfId="23" priority="2" operator="lessThan">
      <formula>3</formula>
    </cfRule>
  </conditionalFormatting>
  <conditionalFormatting sqref="F38:F43 F68:F69 F66 F59:F63 F52:F57 F45:F50">
    <cfRule type="cellIs" dxfId="22" priority="1" operator="lessThan">
      <formula>3</formula>
    </cfRule>
  </conditionalFormatting>
  <pageMargins left="0.59055118110236227" right="0.78740157480314965" top="0.78740157480314965" bottom="0.78740157480314965" header="0.51181102362204722" footer="0"/>
  <pageSetup paperSize="9" scale="85" firstPageNumber="12" orientation="portrait" useFirstPageNumber="1" r:id="rId1"/>
  <headerFooter alignWithMargins="0">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zoomScaleNormal="100" zoomScaleSheetLayoutView="175" workbookViewId="0">
      <selection sqref="A1:J1"/>
    </sheetView>
  </sheetViews>
  <sheetFormatPr baseColWidth="10" defaultColWidth="12" defaultRowHeight="12" customHeight="1" x14ac:dyDescent="0.2"/>
  <cols>
    <col min="1" max="1" width="23.83203125" style="269" customWidth="1"/>
    <col min="2" max="2" width="7.83203125" style="269" customWidth="1"/>
    <col min="3" max="3" width="8" style="269" customWidth="1"/>
    <col min="4" max="4" width="7.83203125" style="269" customWidth="1"/>
    <col min="5" max="10" width="10.1640625" style="269" customWidth="1"/>
    <col min="11" max="16384" width="12" style="269"/>
  </cols>
  <sheetData>
    <row r="1" spans="1:10" s="264" customFormat="1" ht="12" customHeight="1" x14ac:dyDescent="0.2">
      <c r="A1" s="529" t="s">
        <v>517</v>
      </c>
      <c r="B1" s="529"/>
      <c r="C1" s="529"/>
      <c r="D1" s="529"/>
      <c r="E1" s="529"/>
      <c r="F1" s="529"/>
      <c r="G1" s="529"/>
      <c r="H1" s="529"/>
      <c r="I1" s="529"/>
      <c r="J1" s="529"/>
    </row>
    <row r="2" spans="1:10" s="265" customFormat="1" ht="12" customHeight="1" x14ac:dyDescent="0.2">
      <c r="A2" s="530" t="s">
        <v>8</v>
      </c>
      <c r="B2" s="530"/>
      <c r="C2" s="530"/>
      <c r="D2" s="530"/>
      <c r="E2" s="530"/>
      <c r="F2" s="530"/>
      <c r="G2" s="530"/>
      <c r="H2" s="530"/>
      <c r="I2" s="530"/>
      <c r="J2" s="530"/>
    </row>
    <row r="3" spans="1:10" s="268" customFormat="1" ht="12" customHeight="1" x14ac:dyDescent="0.2">
      <c r="A3" s="278"/>
      <c r="B3" s="267"/>
      <c r="D3" s="279"/>
      <c r="E3" s="538"/>
      <c r="F3" s="538"/>
      <c r="G3" s="538"/>
      <c r="H3" s="538"/>
      <c r="I3" s="538"/>
      <c r="J3" s="538"/>
    </row>
    <row r="4" spans="1:10" s="268" customFormat="1" ht="12" customHeight="1" x14ac:dyDescent="0.2">
      <c r="A4" s="280"/>
      <c r="B4" s="267"/>
      <c r="C4" s="267"/>
      <c r="D4" s="281"/>
      <c r="E4" s="266"/>
      <c r="F4" s="266"/>
      <c r="G4" s="266"/>
      <c r="H4" s="266"/>
      <c r="I4" s="266"/>
      <c r="J4" s="266"/>
    </row>
    <row r="5" spans="1:10" ht="14.25" customHeight="1" x14ac:dyDescent="0.2">
      <c r="A5" s="539" t="s">
        <v>107</v>
      </c>
      <c r="B5" s="533" t="s">
        <v>149</v>
      </c>
      <c r="C5" s="534"/>
      <c r="D5" s="534"/>
      <c r="E5" s="534"/>
      <c r="F5" s="544" t="s">
        <v>148</v>
      </c>
      <c r="G5" s="545"/>
      <c r="H5" s="545"/>
      <c r="I5" s="545"/>
      <c r="J5" s="545"/>
    </row>
    <row r="6" spans="1:10" ht="12" customHeight="1" x14ac:dyDescent="0.2">
      <c r="A6" s="540"/>
      <c r="B6" s="537" t="s">
        <v>97</v>
      </c>
      <c r="C6" s="536" t="s">
        <v>81</v>
      </c>
      <c r="D6" s="536"/>
      <c r="E6" s="535" t="s">
        <v>122</v>
      </c>
      <c r="F6" s="452" t="s">
        <v>97</v>
      </c>
      <c r="G6" s="452" t="s">
        <v>98</v>
      </c>
      <c r="H6" s="459" t="s">
        <v>104</v>
      </c>
      <c r="I6" s="459" t="s">
        <v>96</v>
      </c>
      <c r="J6" s="531" t="s">
        <v>122</v>
      </c>
    </row>
    <row r="7" spans="1:10" ht="15" customHeight="1" x14ac:dyDescent="0.2">
      <c r="A7" s="540"/>
      <c r="B7" s="537"/>
      <c r="C7" s="536"/>
      <c r="D7" s="536"/>
      <c r="E7" s="535"/>
      <c r="F7" s="453"/>
      <c r="G7" s="453"/>
      <c r="H7" s="460"/>
      <c r="I7" s="460"/>
      <c r="J7" s="532"/>
    </row>
    <row r="8" spans="1:10" ht="12" customHeight="1" x14ac:dyDescent="0.2">
      <c r="A8" s="540"/>
      <c r="B8" s="537"/>
      <c r="C8" s="536" t="s">
        <v>105</v>
      </c>
      <c r="D8" s="536" t="s">
        <v>106</v>
      </c>
      <c r="E8" s="535"/>
      <c r="F8" s="453"/>
      <c r="G8" s="453"/>
      <c r="H8" s="460"/>
      <c r="I8" s="460"/>
      <c r="J8" s="532"/>
    </row>
    <row r="9" spans="1:10" ht="12" customHeight="1" x14ac:dyDescent="0.2">
      <c r="A9" s="540"/>
      <c r="B9" s="537"/>
      <c r="C9" s="536"/>
      <c r="D9" s="536"/>
      <c r="E9" s="535"/>
      <c r="F9" s="453"/>
      <c r="G9" s="453"/>
      <c r="H9" s="460"/>
      <c r="I9" s="460"/>
      <c r="J9" s="532"/>
    </row>
    <row r="10" spans="1:10" ht="12" customHeight="1" x14ac:dyDescent="0.2">
      <c r="A10" s="540"/>
      <c r="B10" s="537"/>
      <c r="C10" s="536"/>
      <c r="D10" s="536"/>
      <c r="E10" s="535"/>
      <c r="F10" s="453"/>
      <c r="G10" s="453"/>
      <c r="H10" s="460"/>
      <c r="I10" s="460"/>
      <c r="J10" s="532"/>
    </row>
    <row r="11" spans="1:10" ht="14.25" customHeight="1" x14ac:dyDescent="0.2">
      <c r="A11" s="541"/>
      <c r="B11" s="542" t="s">
        <v>0</v>
      </c>
      <c r="C11" s="543"/>
      <c r="D11" s="231" t="s">
        <v>1</v>
      </c>
      <c r="E11" s="230" t="s">
        <v>433</v>
      </c>
      <c r="F11" s="282" t="s">
        <v>0</v>
      </c>
      <c r="G11" s="283" t="s">
        <v>434</v>
      </c>
      <c r="H11" s="283" t="s">
        <v>1</v>
      </c>
      <c r="I11" s="284" t="s">
        <v>0</v>
      </c>
      <c r="J11" s="285" t="s">
        <v>433</v>
      </c>
    </row>
    <row r="12" spans="1:10" ht="14.25" customHeight="1" x14ac:dyDescent="0.2">
      <c r="A12" s="421"/>
      <c r="B12" s="271"/>
      <c r="C12" s="271"/>
      <c r="D12" s="271"/>
      <c r="E12" s="271"/>
      <c r="F12" s="271"/>
      <c r="G12" s="271"/>
      <c r="H12" s="271"/>
      <c r="I12" s="286"/>
      <c r="J12" s="287"/>
    </row>
    <row r="13" spans="1:10" ht="12" customHeight="1" x14ac:dyDescent="0.2">
      <c r="A13" s="159">
        <v>1995</v>
      </c>
      <c r="B13" s="235">
        <v>6894</v>
      </c>
      <c r="C13" s="235">
        <v>17141</v>
      </c>
      <c r="D13" s="235">
        <v>14273</v>
      </c>
      <c r="E13" s="235">
        <v>1815964.5776984708</v>
      </c>
      <c r="F13" s="235">
        <v>1818</v>
      </c>
      <c r="G13" s="235">
        <v>10939</v>
      </c>
      <c r="H13" s="235">
        <v>18296</v>
      </c>
      <c r="I13" s="235">
        <v>855</v>
      </c>
      <c r="J13" s="235">
        <v>1337856.0508837681</v>
      </c>
    </row>
    <row r="14" spans="1:10" ht="12" customHeight="1" x14ac:dyDescent="0.2">
      <c r="A14" s="159">
        <v>1996</v>
      </c>
      <c r="B14" s="235">
        <v>8052</v>
      </c>
      <c r="C14" s="235">
        <v>18027</v>
      </c>
      <c r="D14" s="235">
        <v>15482</v>
      </c>
      <c r="E14" s="235">
        <v>1897018.1457488637</v>
      </c>
      <c r="F14" s="235">
        <v>1621</v>
      </c>
      <c r="G14" s="235">
        <v>11720</v>
      </c>
      <c r="H14" s="235">
        <v>19877</v>
      </c>
      <c r="I14" s="235">
        <v>1100</v>
      </c>
      <c r="J14" s="235">
        <v>1532402.6116789291</v>
      </c>
    </row>
    <row r="15" spans="1:10" ht="12" customHeight="1" x14ac:dyDescent="0.2">
      <c r="A15" s="159">
        <v>1997</v>
      </c>
      <c r="B15" s="235">
        <v>6799</v>
      </c>
      <c r="C15" s="235">
        <v>13020</v>
      </c>
      <c r="D15" s="235">
        <v>11918</v>
      </c>
      <c r="E15" s="235">
        <v>1435395.714351452</v>
      </c>
      <c r="F15" s="235">
        <v>1521</v>
      </c>
      <c r="G15" s="235">
        <v>10457</v>
      </c>
      <c r="H15" s="235">
        <v>17211</v>
      </c>
      <c r="I15" s="235">
        <v>467</v>
      </c>
      <c r="J15" s="235">
        <v>1386972.2828671203</v>
      </c>
    </row>
    <row r="16" spans="1:10" ht="12" customHeight="1" x14ac:dyDescent="0.2">
      <c r="A16" s="159">
        <v>1998</v>
      </c>
      <c r="B16" s="235">
        <v>6191</v>
      </c>
      <c r="C16" s="235">
        <v>10219</v>
      </c>
      <c r="D16" s="235">
        <v>9918</v>
      </c>
      <c r="E16" s="235">
        <v>1209885.828522929</v>
      </c>
      <c r="F16" s="235">
        <v>1324</v>
      </c>
      <c r="G16" s="235">
        <v>7953</v>
      </c>
      <c r="H16" s="235">
        <v>11779</v>
      </c>
      <c r="I16" s="235">
        <v>571</v>
      </c>
      <c r="J16" s="235">
        <v>935543.98899699876</v>
      </c>
    </row>
    <row r="17" spans="1:10" ht="12" customHeight="1" x14ac:dyDescent="0.2">
      <c r="A17" s="159">
        <v>1999</v>
      </c>
      <c r="B17" s="235">
        <v>5941</v>
      </c>
      <c r="C17" s="235">
        <v>8481</v>
      </c>
      <c r="D17" s="235">
        <v>8792</v>
      </c>
      <c r="E17" s="235">
        <v>1044632.7134771427</v>
      </c>
      <c r="F17" s="235">
        <v>1280</v>
      </c>
      <c r="G17" s="235">
        <v>7018</v>
      </c>
      <c r="H17" s="235">
        <v>11028</v>
      </c>
      <c r="I17" s="235">
        <v>283</v>
      </c>
      <c r="J17" s="235">
        <v>875305.62472198508</v>
      </c>
    </row>
    <row r="18" spans="1:10" ht="12" customHeight="1" x14ac:dyDescent="0.2">
      <c r="A18" s="159" t="s">
        <v>87</v>
      </c>
      <c r="B18" s="235">
        <v>4420</v>
      </c>
      <c r="C18" s="235">
        <v>6129</v>
      </c>
      <c r="D18" s="235">
        <v>6549.1</v>
      </c>
      <c r="E18" s="235">
        <v>764970.37063548469</v>
      </c>
      <c r="F18" s="235">
        <v>1147</v>
      </c>
      <c r="G18" s="235">
        <v>6502</v>
      </c>
      <c r="H18" s="235">
        <v>10022.799999999999</v>
      </c>
      <c r="I18" s="235">
        <v>164</v>
      </c>
      <c r="J18" s="235">
        <v>893120.05644662376</v>
      </c>
    </row>
    <row r="19" spans="1:10" ht="12" customHeight="1" x14ac:dyDescent="0.2">
      <c r="A19" s="159" t="s">
        <v>88</v>
      </c>
      <c r="B19" s="235">
        <v>3716</v>
      </c>
      <c r="C19" s="235">
        <v>4912</v>
      </c>
      <c r="D19" s="235">
        <v>5347.9</v>
      </c>
      <c r="E19" s="235">
        <v>623164</v>
      </c>
      <c r="F19" s="235">
        <v>1028</v>
      </c>
      <c r="G19" s="235">
        <v>6428</v>
      </c>
      <c r="H19" s="235">
        <v>9623.9</v>
      </c>
      <c r="I19" s="235">
        <v>107</v>
      </c>
      <c r="J19" s="235">
        <v>741919</v>
      </c>
    </row>
    <row r="20" spans="1:10" ht="12" customHeight="1" x14ac:dyDescent="0.2">
      <c r="A20" s="159" t="s">
        <v>89</v>
      </c>
      <c r="B20" s="235">
        <v>3181</v>
      </c>
      <c r="C20" s="235">
        <v>3921</v>
      </c>
      <c r="D20" s="235">
        <v>4509.3999999999996</v>
      </c>
      <c r="E20" s="235">
        <v>518879</v>
      </c>
      <c r="F20" s="235">
        <v>827</v>
      </c>
      <c r="G20" s="235">
        <v>4775</v>
      </c>
      <c r="H20" s="235">
        <v>7286.9</v>
      </c>
      <c r="I20" s="235">
        <v>219</v>
      </c>
      <c r="J20" s="235">
        <v>531371</v>
      </c>
    </row>
    <row r="21" spans="1:10" ht="12" customHeight="1" x14ac:dyDescent="0.2">
      <c r="A21" s="159" t="s">
        <v>90</v>
      </c>
      <c r="B21" s="235">
        <v>3569</v>
      </c>
      <c r="C21" s="235">
        <v>4395</v>
      </c>
      <c r="D21" s="235">
        <v>5080.6000000000004</v>
      </c>
      <c r="E21" s="235">
        <v>580491</v>
      </c>
      <c r="F21" s="235">
        <v>713</v>
      </c>
      <c r="G21" s="235">
        <v>4905</v>
      </c>
      <c r="H21" s="235">
        <v>6867</v>
      </c>
      <c r="I21" s="235">
        <v>41</v>
      </c>
      <c r="J21" s="235">
        <v>682409</v>
      </c>
    </row>
    <row r="22" spans="1:10" ht="12" customHeight="1" x14ac:dyDescent="0.2">
      <c r="A22" s="159" t="s">
        <v>91</v>
      </c>
      <c r="B22" s="235">
        <v>2951</v>
      </c>
      <c r="C22" s="235">
        <v>3819</v>
      </c>
      <c r="D22" s="235">
        <v>4342.2</v>
      </c>
      <c r="E22" s="235">
        <v>494424</v>
      </c>
      <c r="F22" s="235">
        <v>795</v>
      </c>
      <c r="G22" s="235">
        <v>5110</v>
      </c>
      <c r="H22" s="235">
        <v>6937.6</v>
      </c>
      <c r="I22" s="235">
        <v>66</v>
      </c>
      <c r="J22" s="235">
        <v>584180</v>
      </c>
    </row>
    <row r="23" spans="1:10" ht="12" customHeight="1" x14ac:dyDescent="0.2">
      <c r="A23" s="159" t="s">
        <v>92</v>
      </c>
      <c r="B23" s="235">
        <v>2458</v>
      </c>
      <c r="C23" s="235">
        <v>3177</v>
      </c>
      <c r="D23" s="235">
        <v>3664.8</v>
      </c>
      <c r="E23" s="235">
        <v>406123</v>
      </c>
      <c r="F23" s="235">
        <v>706</v>
      </c>
      <c r="G23" s="235">
        <v>4056</v>
      </c>
      <c r="H23" s="235">
        <v>5429.6</v>
      </c>
      <c r="I23" s="235">
        <v>55</v>
      </c>
      <c r="J23" s="235">
        <v>422352</v>
      </c>
    </row>
    <row r="24" spans="1:10" ht="12" customHeight="1" x14ac:dyDescent="0.2">
      <c r="A24" s="159" t="s">
        <v>93</v>
      </c>
      <c r="B24" s="235">
        <v>2313</v>
      </c>
      <c r="C24" s="235">
        <v>3040</v>
      </c>
      <c r="D24" s="235">
        <v>3463.2</v>
      </c>
      <c r="E24" s="235">
        <v>393061</v>
      </c>
      <c r="F24" s="235">
        <v>778</v>
      </c>
      <c r="G24" s="235">
        <v>4596</v>
      </c>
      <c r="H24" s="235">
        <v>6428.5</v>
      </c>
      <c r="I24" s="235">
        <v>41</v>
      </c>
      <c r="J24" s="235">
        <v>467178</v>
      </c>
    </row>
    <row r="25" spans="1:10" ht="12" customHeight="1" x14ac:dyDescent="0.2">
      <c r="A25" s="159" t="s">
        <v>94</v>
      </c>
      <c r="B25" s="235">
        <v>1577</v>
      </c>
      <c r="C25" s="235">
        <v>2349</v>
      </c>
      <c r="D25" s="235">
        <v>2594.5</v>
      </c>
      <c r="E25" s="235">
        <v>299844</v>
      </c>
      <c r="F25" s="235">
        <v>794</v>
      </c>
      <c r="G25" s="235">
        <v>4051</v>
      </c>
      <c r="H25" s="235">
        <v>5860.6</v>
      </c>
      <c r="I25" s="235">
        <v>45</v>
      </c>
      <c r="J25" s="235">
        <v>358116</v>
      </c>
    </row>
    <row r="26" spans="1:10" ht="12" customHeight="1" x14ac:dyDescent="0.2">
      <c r="A26" s="159" t="s">
        <v>95</v>
      </c>
      <c r="B26" s="235">
        <v>1438</v>
      </c>
      <c r="C26" s="235">
        <v>2154</v>
      </c>
      <c r="D26" s="235">
        <v>2389.6</v>
      </c>
      <c r="E26" s="235">
        <v>293432</v>
      </c>
      <c r="F26" s="235">
        <v>866</v>
      </c>
      <c r="G26" s="235">
        <v>5510</v>
      </c>
      <c r="H26" s="235">
        <v>7498.7</v>
      </c>
      <c r="I26" s="235">
        <v>53</v>
      </c>
      <c r="J26" s="235">
        <v>495083</v>
      </c>
    </row>
    <row r="27" spans="1:10" ht="12" customHeight="1" x14ac:dyDescent="0.2">
      <c r="A27" s="159" t="s">
        <v>147</v>
      </c>
      <c r="B27" s="235">
        <v>1552</v>
      </c>
      <c r="C27" s="235">
        <v>2372</v>
      </c>
      <c r="D27" s="235">
        <v>2645.7</v>
      </c>
      <c r="E27" s="235">
        <v>323644</v>
      </c>
      <c r="F27" s="235">
        <v>753</v>
      </c>
      <c r="G27" s="235">
        <v>3478</v>
      </c>
      <c r="H27" s="235">
        <v>5231.6000000000004</v>
      </c>
      <c r="I27" s="235">
        <v>39</v>
      </c>
      <c r="J27" s="235">
        <v>344271</v>
      </c>
    </row>
    <row r="28" spans="1:10" ht="12" customHeight="1" x14ac:dyDescent="0.2">
      <c r="A28" s="159" t="s">
        <v>252</v>
      </c>
      <c r="B28" s="235">
        <v>1570</v>
      </c>
      <c r="C28" s="235">
        <v>2168</v>
      </c>
      <c r="D28" s="235">
        <v>2589.4</v>
      </c>
      <c r="E28" s="235">
        <v>326735</v>
      </c>
      <c r="F28" s="235">
        <v>784</v>
      </c>
      <c r="G28" s="235">
        <v>4565</v>
      </c>
      <c r="H28" s="235">
        <v>5974.5</v>
      </c>
      <c r="I28" s="235">
        <v>28</v>
      </c>
      <c r="J28" s="235">
        <v>419597</v>
      </c>
    </row>
    <row r="29" spans="1:10" ht="12" customHeight="1" x14ac:dyDescent="0.2">
      <c r="A29" s="159" t="s">
        <v>266</v>
      </c>
      <c r="B29" s="235">
        <v>1819</v>
      </c>
      <c r="C29" s="235">
        <v>2769</v>
      </c>
      <c r="D29" s="235">
        <v>3229.8</v>
      </c>
      <c r="E29" s="235">
        <v>392177</v>
      </c>
      <c r="F29" s="235">
        <v>889</v>
      </c>
      <c r="G29" s="235">
        <v>4773</v>
      </c>
      <c r="H29" s="235">
        <v>6239.1</v>
      </c>
      <c r="I29" s="235">
        <v>102</v>
      </c>
      <c r="J29" s="235">
        <v>365786</v>
      </c>
    </row>
    <row r="30" spans="1:10" ht="12" customHeight="1" x14ac:dyDescent="0.2">
      <c r="A30" s="159" t="s">
        <v>319</v>
      </c>
      <c r="B30" s="235">
        <v>1898</v>
      </c>
      <c r="C30" s="235">
        <v>2958</v>
      </c>
      <c r="D30" s="235">
        <v>3440.2</v>
      </c>
      <c r="E30" s="235">
        <v>429142</v>
      </c>
      <c r="F30" s="235">
        <v>858</v>
      </c>
      <c r="G30" s="235">
        <v>7265</v>
      </c>
      <c r="H30" s="235">
        <v>8275.7000000000007</v>
      </c>
      <c r="I30" s="235">
        <v>59</v>
      </c>
      <c r="J30" s="235">
        <v>468058</v>
      </c>
    </row>
    <row r="31" spans="1:10" ht="12" customHeight="1" x14ac:dyDescent="0.2">
      <c r="A31" s="159" t="s">
        <v>417</v>
      </c>
      <c r="B31" s="235">
        <v>1891</v>
      </c>
      <c r="C31" s="235">
        <v>3058</v>
      </c>
      <c r="D31" s="235">
        <v>3521.5</v>
      </c>
      <c r="E31" s="235">
        <v>460811</v>
      </c>
      <c r="F31" s="235">
        <v>791</v>
      </c>
      <c r="G31" s="235">
        <v>5806</v>
      </c>
      <c r="H31" s="235">
        <v>7278.6</v>
      </c>
      <c r="I31" s="235">
        <v>113</v>
      </c>
      <c r="J31" s="235">
        <v>644739</v>
      </c>
    </row>
    <row r="32" spans="1:10" ht="12" customHeight="1" x14ac:dyDescent="0.2">
      <c r="A32" s="159" t="s">
        <v>418</v>
      </c>
      <c r="B32" s="235">
        <v>1891</v>
      </c>
      <c r="C32" s="235">
        <v>3226</v>
      </c>
      <c r="D32" s="235">
        <v>3690.3</v>
      </c>
      <c r="E32" s="235">
        <v>505413</v>
      </c>
      <c r="F32" s="235">
        <v>716</v>
      </c>
      <c r="G32" s="235">
        <v>3743</v>
      </c>
      <c r="H32" s="235">
        <v>4964.3999999999996</v>
      </c>
      <c r="I32" s="235">
        <v>38</v>
      </c>
      <c r="J32" s="235">
        <v>349296</v>
      </c>
    </row>
    <row r="33" spans="1:10" ht="12" customHeight="1" x14ac:dyDescent="0.2">
      <c r="A33" s="159" t="s">
        <v>425</v>
      </c>
      <c r="B33" s="235">
        <v>2146</v>
      </c>
      <c r="C33" s="235">
        <v>3692</v>
      </c>
      <c r="D33" s="235">
        <v>4164</v>
      </c>
      <c r="E33" s="235">
        <v>572361</v>
      </c>
      <c r="F33" s="235">
        <v>771</v>
      </c>
      <c r="G33" s="235">
        <v>3117</v>
      </c>
      <c r="H33" s="235">
        <v>4221.8999999999996</v>
      </c>
      <c r="I33" s="235">
        <v>65</v>
      </c>
      <c r="J33" s="235">
        <v>311603</v>
      </c>
    </row>
    <row r="34" spans="1:10" ht="12" customHeight="1" x14ac:dyDescent="0.2">
      <c r="A34" s="159" t="s">
        <v>435</v>
      </c>
      <c r="B34" s="235">
        <v>2245</v>
      </c>
      <c r="C34" s="235">
        <v>4903</v>
      </c>
      <c r="D34" s="235">
        <v>4999.5</v>
      </c>
      <c r="E34" s="235">
        <v>719589</v>
      </c>
      <c r="F34" s="235">
        <v>719</v>
      </c>
      <c r="G34" s="235">
        <v>3296</v>
      </c>
      <c r="H34" s="235">
        <v>4771.2</v>
      </c>
      <c r="I34" s="235">
        <v>66</v>
      </c>
      <c r="J34" s="235">
        <v>346232</v>
      </c>
    </row>
    <row r="35" spans="1:10" ht="12" customHeight="1" x14ac:dyDescent="0.2">
      <c r="A35" s="159" t="s">
        <v>448</v>
      </c>
      <c r="B35" s="235">
        <v>2120</v>
      </c>
      <c r="C35" s="235">
        <v>3750</v>
      </c>
      <c r="D35" s="235">
        <v>4195.3</v>
      </c>
      <c r="E35" s="235">
        <v>618409</v>
      </c>
      <c r="F35" s="235">
        <v>817</v>
      </c>
      <c r="G35" s="235">
        <v>5774</v>
      </c>
      <c r="H35" s="235">
        <v>6706.9</v>
      </c>
      <c r="I35" s="235">
        <v>106</v>
      </c>
      <c r="J35" s="235">
        <v>449290</v>
      </c>
    </row>
    <row r="36" spans="1:10" ht="12" customHeight="1" x14ac:dyDescent="0.2">
      <c r="A36" s="159" t="s">
        <v>452</v>
      </c>
      <c r="B36" s="235">
        <v>2061</v>
      </c>
      <c r="C36" s="235">
        <v>4075</v>
      </c>
      <c r="D36" s="235">
        <v>4413.8</v>
      </c>
      <c r="E36" s="235">
        <v>701048</v>
      </c>
      <c r="F36" s="235">
        <v>795</v>
      </c>
      <c r="G36" s="235">
        <v>3624</v>
      </c>
      <c r="H36" s="235">
        <v>5040.8</v>
      </c>
      <c r="I36" s="235">
        <v>202</v>
      </c>
      <c r="J36" s="235">
        <v>470536</v>
      </c>
    </row>
    <row r="37" spans="1:10" ht="12" customHeight="1" x14ac:dyDescent="0.2">
      <c r="A37" s="159"/>
      <c r="B37" s="288"/>
    </row>
    <row r="38" spans="1:10" ht="12" customHeight="1" x14ac:dyDescent="0.2">
      <c r="A38" s="273" t="s">
        <v>40</v>
      </c>
      <c r="B38" s="234">
        <v>123</v>
      </c>
      <c r="C38" s="234">
        <v>842</v>
      </c>
      <c r="D38" s="234">
        <v>789</v>
      </c>
      <c r="E38" s="234">
        <v>112379</v>
      </c>
      <c r="F38" s="234">
        <v>22</v>
      </c>
      <c r="G38" s="234">
        <v>121</v>
      </c>
      <c r="H38" s="234">
        <v>191.3</v>
      </c>
      <c r="I38" s="234">
        <v>72</v>
      </c>
      <c r="J38" s="234">
        <v>27632</v>
      </c>
    </row>
    <row r="39" spans="1:10" ht="12" customHeight="1" x14ac:dyDescent="0.2">
      <c r="A39" s="273" t="s">
        <v>41</v>
      </c>
      <c r="B39" s="234">
        <v>39</v>
      </c>
      <c r="C39" s="234">
        <v>97</v>
      </c>
      <c r="D39" s="234">
        <v>96.9</v>
      </c>
      <c r="E39" s="234">
        <v>15394</v>
      </c>
      <c r="F39" s="234">
        <v>12</v>
      </c>
      <c r="G39" s="234">
        <v>88</v>
      </c>
      <c r="H39" s="234">
        <v>127.6</v>
      </c>
      <c r="I39" s="234">
        <v>1</v>
      </c>
      <c r="J39" s="234">
        <v>10671</v>
      </c>
    </row>
    <row r="40" spans="1:10" ht="12" customHeight="1" x14ac:dyDescent="0.2">
      <c r="A40" s="273" t="s">
        <v>42</v>
      </c>
      <c r="B40" s="234">
        <v>49</v>
      </c>
      <c r="C40" s="234">
        <v>229</v>
      </c>
      <c r="D40" s="234">
        <v>187.1</v>
      </c>
      <c r="E40" s="234">
        <v>35418</v>
      </c>
      <c r="F40" s="234">
        <v>24</v>
      </c>
      <c r="G40" s="234">
        <v>221</v>
      </c>
      <c r="H40" s="234">
        <v>365</v>
      </c>
      <c r="I40" s="234" t="s">
        <v>37</v>
      </c>
      <c r="J40" s="234">
        <v>83103</v>
      </c>
    </row>
    <row r="41" spans="1:10" ht="12" customHeight="1" x14ac:dyDescent="0.2">
      <c r="A41" s="273" t="s">
        <v>43</v>
      </c>
      <c r="B41" s="234">
        <v>26</v>
      </c>
      <c r="C41" s="234">
        <v>28</v>
      </c>
      <c r="D41" s="234">
        <v>33.700000000000003</v>
      </c>
      <c r="E41" s="234">
        <v>6084</v>
      </c>
      <c r="F41" s="234">
        <v>14</v>
      </c>
      <c r="G41" s="234">
        <v>17</v>
      </c>
      <c r="H41" s="234">
        <v>29.5</v>
      </c>
      <c r="I41" s="234" t="s">
        <v>37</v>
      </c>
      <c r="J41" s="234">
        <v>2372</v>
      </c>
    </row>
    <row r="42" spans="1:10" ht="12" customHeight="1" x14ac:dyDescent="0.2">
      <c r="A42" s="273" t="s">
        <v>44</v>
      </c>
      <c r="B42" s="234">
        <v>42</v>
      </c>
      <c r="C42" s="234">
        <v>77</v>
      </c>
      <c r="D42" s="234">
        <v>98.7</v>
      </c>
      <c r="E42" s="234">
        <v>18899</v>
      </c>
      <c r="F42" s="234">
        <v>9</v>
      </c>
      <c r="G42" s="234">
        <v>12</v>
      </c>
      <c r="H42" s="234">
        <v>23.1</v>
      </c>
      <c r="I42" s="234" t="s">
        <v>37</v>
      </c>
      <c r="J42" s="234">
        <v>2430</v>
      </c>
    </row>
    <row r="43" spans="1:10" ht="12" customHeight="1" x14ac:dyDescent="0.2">
      <c r="A43" s="273" t="s">
        <v>45</v>
      </c>
      <c r="B43" s="234">
        <v>24</v>
      </c>
      <c r="C43" s="234">
        <v>28</v>
      </c>
      <c r="D43" s="234">
        <v>30.2</v>
      </c>
      <c r="E43" s="234">
        <v>5460</v>
      </c>
      <c r="F43" s="234">
        <v>12</v>
      </c>
      <c r="G43" s="234">
        <v>28</v>
      </c>
      <c r="H43" s="234">
        <v>49.9</v>
      </c>
      <c r="I43" s="234">
        <v>17</v>
      </c>
      <c r="J43" s="234">
        <v>7211</v>
      </c>
    </row>
    <row r="44" spans="1:10" ht="12" customHeight="1" x14ac:dyDescent="0.2">
      <c r="A44" s="273"/>
      <c r="B44" s="234"/>
      <c r="F44" s="234"/>
    </row>
    <row r="45" spans="1:10" ht="12" customHeight="1" x14ac:dyDescent="0.2">
      <c r="A45" s="273" t="s">
        <v>46</v>
      </c>
      <c r="B45" s="234">
        <v>160</v>
      </c>
      <c r="C45" s="234">
        <v>233</v>
      </c>
      <c r="D45" s="234">
        <v>330.9</v>
      </c>
      <c r="E45" s="234">
        <v>49196</v>
      </c>
      <c r="F45" s="234">
        <v>53</v>
      </c>
      <c r="G45" s="234">
        <v>135</v>
      </c>
      <c r="H45" s="234">
        <v>229</v>
      </c>
      <c r="I45" s="234">
        <v>2</v>
      </c>
      <c r="J45" s="234">
        <v>14465</v>
      </c>
    </row>
    <row r="46" spans="1:10" ht="12" customHeight="1" x14ac:dyDescent="0.2">
      <c r="A46" s="273" t="s">
        <v>47</v>
      </c>
      <c r="B46" s="234">
        <v>65</v>
      </c>
      <c r="C46" s="234">
        <v>115</v>
      </c>
      <c r="D46" s="234">
        <v>134.1</v>
      </c>
      <c r="E46" s="234">
        <v>20281</v>
      </c>
      <c r="F46" s="234">
        <v>54</v>
      </c>
      <c r="G46" s="234">
        <v>261</v>
      </c>
      <c r="H46" s="234">
        <v>322.89999999999998</v>
      </c>
      <c r="I46" s="234" t="s">
        <v>37</v>
      </c>
      <c r="J46" s="234">
        <v>29351</v>
      </c>
    </row>
    <row r="47" spans="1:10" ht="12" customHeight="1" x14ac:dyDescent="0.2">
      <c r="A47" s="273" t="s">
        <v>48</v>
      </c>
      <c r="B47" s="234">
        <v>167</v>
      </c>
      <c r="C47" s="234">
        <v>225</v>
      </c>
      <c r="D47" s="234">
        <v>274.5</v>
      </c>
      <c r="E47" s="234">
        <v>43227</v>
      </c>
      <c r="F47" s="234">
        <v>73</v>
      </c>
      <c r="G47" s="234">
        <v>157</v>
      </c>
      <c r="H47" s="234">
        <v>243.3</v>
      </c>
      <c r="I47" s="234">
        <v>40</v>
      </c>
      <c r="J47" s="234">
        <v>15640</v>
      </c>
    </row>
    <row r="48" spans="1:10" ht="12" customHeight="1" x14ac:dyDescent="0.2">
      <c r="A48" s="273" t="s">
        <v>49</v>
      </c>
      <c r="B48" s="234">
        <v>132</v>
      </c>
      <c r="C48" s="234">
        <v>181</v>
      </c>
      <c r="D48" s="234">
        <v>233.6</v>
      </c>
      <c r="E48" s="234">
        <v>35746</v>
      </c>
      <c r="F48" s="234">
        <v>69</v>
      </c>
      <c r="G48" s="234">
        <v>167</v>
      </c>
      <c r="H48" s="234">
        <v>246.7</v>
      </c>
      <c r="I48" s="234">
        <v>1</v>
      </c>
      <c r="J48" s="234">
        <v>14420</v>
      </c>
    </row>
    <row r="49" spans="1:10" ht="12" customHeight="1" x14ac:dyDescent="0.2">
      <c r="A49" s="273" t="s">
        <v>50</v>
      </c>
      <c r="B49" s="234">
        <v>51</v>
      </c>
      <c r="C49" s="234">
        <v>69</v>
      </c>
      <c r="D49" s="234">
        <v>90.9</v>
      </c>
      <c r="E49" s="234">
        <v>15641</v>
      </c>
      <c r="F49" s="234">
        <v>26</v>
      </c>
      <c r="G49" s="234">
        <v>37</v>
      </c>
      <c r="H49" s="234">
        <v>71.599999999999994</v>
      </c>
      <c r="I49" s="234" t="s">
        <v>37</v>
      </c>
      <c r="J49" s="234">
        <v>5409</v>
      </c>
    </row>
    <row r="50" spans="1:10" ht="12" customHeight="1" x14ac:dyDescent="0.2">
      <c r="A50" s="273" t="s">
        <v>51</v>
      </c>
      <c r="B50" s="234">
        <v>130</v>
      </c>
      <c r="C50" s="234">
        <v>206</v>
      </c>
      <c r="D50" s="234">
        <v>250.2</v>
      </c>
      <c r="E50" s="234">
        <v>43682</v>
      </c>
      <c r="F50" s="234">
        <v>64</v>
      </c>
      <c r="G50" s="234">
        <v>250</v>
      </c>
      <c r="H50" s="234">
        <v>343.8</v>
      </c>
      <c r="I50" s="234" t="s">
        <v>37</v>
      </c>
      <c r="J50" s="234">
        <v>27073</v>
      </c>
    </row>
    <row r="51" spans="1:10" ht="12" customHeight="1" x14ac:dyDescent="0.2">
      <c r="A51" s="273"/>
      <c r="B51" s="234"/>
      <c r="F51" s="234"/>
    </row>
    <row r="52" spans="1:10" ht="12" customHeight="1" x14ac:dyDescent="0.2">
      <c r="A52" s="273" t="s">
        <v>52</v>
      </c>
      <c r="B52" s="234">
        <v>118</v>
      </c>
      <c r="C52" s="234">
        <v>368</v>
      </c>
      <c r="D52" s="234">
        <v>305.8</v>
      </c>
      <c r="E52" s="234">
        <v>43574</v>
      </c>
      <c r="F52" s="234">
        <v>72</v>
      </c>
      <c r="G52" s="234">
        <v>516</v>
      </c>
      <c r="H52" s="234">
        <v>767.9</v>
      </c>
      <c r="I52" s="234">
        <v>3</v>
      </c>
      <c r="J52" s="234">
        <v>90015</v>
      </c>
    </row>
    <row r="53" spans="1:10" ht="12" customHeight="1" x14ac:dyDescent="0.2">
      <c r="A53" s="273" t="s">
        <v>53</v>
      </c>
      <c r="B53" s="234">
        <v>103</v>
      </c>
      <c r="C53" s="234">
        <v>174</v>
      </c>
      <c r="D53" s="234">
        <v>168.9</v>
      </c>
      <c r="E53" s="234">
        <v>28310</v>
      </c>
      <c r="F53" s="234">
        <v>29</v>
      </c>
      <c r="G53" s="234">
        <v>66</v>
      </c>
      <c r="H53" s="234">
        <v>116.4</v>
      </c>
      <c r="I53" s="234" t="s">
        <v>37</v>
      </c>
      <c r="J53" s="234">
        <v>9601</v>
      </c>
    </row>
    <row r="54" spans="1:10" ht="12" customHeight="1" x14ac:dyDescent="0.2">
      <c r="A54" s="273" t="s">
        <v>54</v>
      </c>
      <c r="B54" s="234">
        <v>78</v>
      </c>
      <c r="C54" s="234">
        <v>86</v>
      </c>
      <c r="D54" s="234">
        <v>114.9</v>
      </c>
      <c r="E54" s="234">
        <v>19425</v>
      </c>
      <c r="F54" s="234">
        <v>25</v>
      </c>
      <c r="G54" s="234">
        <v>71</v>
      </c>
      <c r="H54" s="234">
        <v>102.8</v>
      </c>
      <c r="I54" s="234">
        <v>1</v>
      </c>
      <c r="J54" s="234">
        <v>6575</v>
      </c>
    </row>
    <row r="55" spans="1:10" ht="12" customHeight="1" x14ac:dyDescent="0.2">
      <c r="A55" s="273" t="s">
        <v>55</v>
      </c>
      <c r="B55" s="234">
        <v>120</v>
      </c>
      <c r="C55" s="234">
        <v>284</v>
      </c>
      <c r="D55" s="234">
        <v>300.5</v>
      </c>
      <c r="E55" s="234">
        <v>42345</v>
      </c>
      <c r="F55" s="234">
        <v>57</v>
      </c>
      <c r="G55" s="234">
        <v>418</v>
      </c>
      <c r="H55" s="234">
        <v>462.8</v>
      </c>
      <c r="I55" s="234" t="s">
        <v>37</v>
      </c>
      <c r="J55" s="234">
        <v>33185</v>
      </c>
    </row>
    <row r="56" spans="1:10" ht="12" customHeight="1" x14ac:dyDescent="0.2">
      <c r="A56" s="273" t="s">
        <v>56</v>
      </c>
      <c r="B56" s="234">
        <v>131</v>
      </c>
      <c r="C56" s="234">
        <v>160</v>
      </c>
      <c r="D56" s="234">
        <v>210.3</v>
      </c>
      <c r="E56" s="234">
        <v>33702</v>
      </c>
      <c r="F56" s="234">
        <v>59</v>
      </c>
      <c r="G56" s="234">
        <v>161</v>
      </c>
      <c r="H56" s="234">
        <v>239</v>
      </c>
      <c r="I56" s="234">
        <v>10</v>
      </c>
      <c r="J56" s="234">
        <v>19587</v>
      </c>
    </row>
    <row r="57" spans="1:10" ht="12" customHeight="1" x14ac:dyDescent="0.2">
      <c r="A57" s="273" t="s">
        <v>57</v>
      </c>
      <c r="B57" s="234">
        <v>48</v>
      </c>
      <c r="C57" s="234">
        <v>86</v>
      </c>
      <c r="D57" s="234">
        <v>99.2</v>
      </c>
      <c r="E57" s="234">
        <v>16953</v>
      </c>
      <c r="F57" s="234">
        <v>25</v>
      </c>
      <c r="G57" s="234">
        <v>175</v>
      </c>
      <c r="H57" s="234">
        <v>172.5</v>
      </c>
      <c r="I57" s="234">
        <v>1</v>
      </c>
      <c r="J57" s="234">
        <v>7496</v>
      </c>
    </row>
    <row r="58" spans="1:10" ht="12" customHeight="1" x14ac:dyDescent="0.2">
      <c r="A58" s="273"/>
      <c r="B58" s="234"/>
      <c r="F58" s="234"/>
    </row>
    <row r="59" spans="1:10" ht="12" customHeight="1" x14ac:dyDescent="0.2">
      <c r="A59" s="273" t="s">
        <v>58</v>
      </c>
      <c r="B59" s="234">
        <v>80</v>
      </c>
      <c r="C59" s="234">
        <v>211</v>
      </c>
      <c r="D59" s="234">
        <v>209.6</v>
      </c>
      <c r="E59" s="234">
        <v>38153</v>
      </c>
      <c r="F59" s="234">
        <v>27</v>
      </c>
      <c r="G59" s="234">
        <v>54</v>
      </c>
      <c r="H59" s="234">
        <v>80.599999999999994</v>
      </c>
      <c r="I59" s="234" t="s">
        <v>37</v>
      </c>
      <c r="J59" s="234">
        <v>7818</v>
      </c>
    </row>
    <row r="60" spans="1:10" ht="12" customHeight="1" x14ac:dyDescent="0.2">
      <c r="A60" s="273" t="s">
        <v>59</v>
      </c>
      <c r="B60" s="234">
        <v>112</v>
      </c>
      <c r="C60" s="234">
        <v>137</v>
      </c>
      <c r="D60" s="234">
        <v>177.3</v>
      </c>
      <c r="E60" s="234">
        <v>30321</v>
      </c>
      <c r="F60" s="234">
        <v>48</v>
      </c>
      <c r="G60" s="234">
        <v>289</v>
      </c>
      <c r="H60" s="234">
        <v>290.39999999999998</v>
      </c>
      <c r="I60" s="234">
        <v>3</v>
      </c>
      <c r="J60" s="234">
        <v>27455</v>
      </c>
    </row>
    <row r="61" spans="1:10" ht="12" customHeight="1" x14ac:dyDescent="0.2">
      <c r="A61" s="273" t="s">
        <v>60</v>
      </c>
      <c r="B61" s="234">
        <v>67</v>
      </c>
      <c r="C61" s="234">
        <v>91</v>
      </c>
      <c r="D61" s="234">
        <v>117.9</v>
      </c>
      <c r="E61" s="234">
        <v>17151</v>
      </c>
      <c r="F61" s="234">
        <v>37</v>
      </c>
      <c r="G61" s="234">
        <v>277</v>
      </c>
      <c r="H61" s="234">
        <v>278.89999999999998</v>
      </c>
      <c r="I61" s="234">
        <v>1</v>
      </c>
      <c r="J61" s="234">
        <v>25495</v>
      </c>
    </row>
    <row r="62" spans="1:10" ht="12" customHeight="1" x14ac:dyDescent="0.2">
      <c r="A62" s="273" t="s">
        <v>61</v>
      </c>
      <c r="B62" s="234">
        <v>88</v>
      </c>
      <c r="C62" s="234">
        <v>111</v>
      </c>
      <c r="D62" s="234">
        <v>148.1</v>
      </c>
      <c r="E62" s="234">
        <v>24488</v>
      </c>
      <c r="F62" s="234">
        <v>44</v>
      </c>
      <c r="G62" s="234">
        <v>316</v>
      </c>
      <c r="H62" s="234">
        <v>398.6</v>
      </c>
      <c r="I62" s="234" t="s">
        <v>37</v>
      </c>
      <c r="J62" s="234">
        <v>22116</v>
      </c>
    </row>
    <row r="63" spans="1:10" ht="12" customHeight="1" x14ac:dyDescent="0.2">
      <c r="A63" s="273" t="s">
        <v>62</v>
      </c>
      <c r="B63" s="234">
        <v>54</v>
      </c>
      <c r="C63" s="234">
        <v>82</v>
      </c>
      <c r="D63" s="234">
        <v>101.7</v>
      </c>
      <c r="E63" s="234">
        <v>16988</v>
      </c>
      <c r="F63" s="234">
        <v>31</v>
      </c>
      <c r="G63" s="234">
        <v>63</v>
      </c>
      <c r="H63" s="234">
        <v>94.4</v>
      </c>
      <c r="I63" s="234" t="s">
        <v>37</v>
      </c>
      <c r="J63" s="234">
        <v>6555</v>
      </c>
    </row>
    <row r="64" spans="1:10" ht="12" customHeight="1" x14ac:dyDescent="0.2">
      <c r="A64" s="273"/>
      <c r="B64" s="274"/>
      <c r="F64" s="274"/>
    </row>
    <row r="65" spans="1:10" ht="12" customHeight="1" x14ac:dyDescent="0.2">
      <c r="A65" s="273"/>
    </row>
    <row r="66" spans="1:10" s="264" customFormat="1" ht="12" customHeight="1" x14ac:dyDescent="0.2">
      <c r="A66" s="275" t="s">
        <v>63</v>
      </c>
      <c r="B66" s="235">
        <v>2007</v>
      </c>
      <c r="C66" s="235">
        <v>4120</v>
      </c>
      <c r="D66" s="235">
        <v>4503.8999999999996</v>
      </c>
      <c r="E66" s="235">
        <v>712817</v>
      </c>
      <c r="F66" s="235">
        <v>886</v>
      </c>
      <c r="G66" s="235">
        <v>3901</v>
      </c>
      <c r="H66" s="235">
        <v>5247.9</v>
      </c>
      <c r="I66" s="235">
        <v>152</v>
      </c>
      <c r="J66" s="235">
        <v>495675</v>
      </c>
    </row>
    <row r="67" spans="1:10" ht="12" customHeight="1" x14ac:dyDescent="0.2">
      <c r="A67" s="273" t="s">
        <v>64</v>
      </c>
      <c r="B67" s="274"/>
      <c r="F67" s="274"/>
    </row>
    <row r="68" spans="1:10" ht="12" customHeight="1" x14ac:dyDescent="0.2">
      <c r="A68" s="273" t="s">
        <v>65</v>
      </c>
      <c r="B68" s="234">
        <v>303</v>
      </c>
      <c r="C68" s="234">
        <v>1301</v>
      </c>
      <c r="D68" s="234">
        <v>1235.5999999999999</v>
      </c>
      <c r="E68" s="234">
        <v>193634</v>
      </c>
      <c r="F68" s="234">
        <v>93</v>
      </c>
      <c r="G68" s="234">
        <v>487</v>
      </c>
      <c r="H68" s="234">
        <v>786.4</v>
      </c>
      <c r="I68" s="234">
        <v>90</v>
      </c>
      <c r="J68" s="234">
        <v>133419</v>
      </c>
    </row>
    <row r="69" spans="1:10" ht="12" customHeight="1" x14ac:dyDescent="0.2">
      <c r="A69" s="273" t="s">
        <v>66</v>
      </c>
      <c r="B69" s="234">
        <v>1704</v>
      </c>
      <c r="C69" s="234">
        <v>2819</v>
      </c>
      <c r="D69" s="234">
        <v>3268.3</v>
      </c>
      <c r="E69" s="234">
        <v>519183</v>
      </c>
      <c r="F69" s="234">
        <v>793</v>
      </c>
      <c r="G69" s="234">
        <v>3415</v>
      </c>
      <c r="H69" s="234">
        <v>4461.5</v>
      </c>
      <c r="I69" s="234">
        <v>62</v>
      </c>
      <c r="J69" s="234">
        <v>362256</v>
      </c>
    </row>
  </sheetData>
  <mergeCells count="17">
    <mergeCell ref="F5:J5"/>
    <mergeCell ref="A1:J1"/>
    <mergeCell ref="A2:J2"/>
    <mergeCell ref="F6:F10"/>
    <mergeCell ref="G6:G10"/>
    <mergeCell ref="H6:H10"/>
    <mergeCell ref="I6:I10"/>
    <mergeCell ref="J6:J10"/>
    <mergeCell ref="B5:E5"/>
    <mergeCell ref="E6:E10"/>
    <mergeCell ref="C6:D7"/>
    <mergeCell ref="B6:B10"/>
    <mergeCell ref="C8:C10"/>
    <mergeCell ref="D8:D10"/>
    <mergeCell ref="E3:J3"/>
    <mergeCell ref="A5:A11"/>
    <mergeCell ref="B11:C11"/>
  </mergeCells>
  <conditionalFormatting sqref="B38:B43 B68:B69 B66 B59:B63 B52:B57 B45:B50">
    <cfRule type="cellIs" dxfId="21" priority="2" operator="lessThan">
      <formula>3</formula>
    </cfRule>
  </conditionalFormatting>
  <conditionalFormatting sqref="F38:F43 F68:F69 F66 F59:F63 F52:F57 F45:F50">
    <cfRule type="cellIs" dxfId="20" priority="1" operator="lessThan">
      <formula>3</formula>
    </cfRule>
  </conditionalFormatting>
  <pageMargins left="0.78740157480314965" right="0.59055118110236227" top="0.78740157480314965" bottom="0.78740157480314965" header="0.51181102362204722" footer="0.51181102362204722"/>
  <pageSetup paperSize="9" scale="85" firstPageNumber="13" fitToWidth="2"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zoomScaleNormal="100" zoomScaleSheetLayoutView="115" workbookViewId="0">
      <selection sqref="A1:L1"/>
    </sheetView>
  </sheetViews>
  <sheetFormatPr baseColWidth="10" defaultColWidth="12" defaultRowHeight="12" customHeight="1" x14ac:dyDescent="0.2"/>
  <cols>
    <col min="1" max="1" width="22.6640625" style="269" customWidth="1"/>
    <col min="2" max="3" width="8.1640625" style="269" customWidth="1"/>
    <col min="4" max="4" width="10" style="269" customWidth="1"/>
    <col min="5" max="7" width="8.1640625" style="269" customWidth="1"/>
    <col min="8" max="8" width="10.1640625" style="269" customWidth="1"/>
    <col min="9" max="10" width="8.83203125" style="269" customWidth="1"/>
    <col min="11" max="11" width="10.33203125" style="269" customWidth="1"/>
    <col min="12" max="12" width="12.1640625" style="269" customWidth="1"/>
    <col min="13" max="16384" width="12" style="269"/>
  </cols>
  <sheetData>
    <row r="1" spans="1:13" s="264" customFormat="1" ht="12" customHeight="1" x14ac:dyDescent="0.2">
      <c r="A1" s="529" t="s">
        <v>518</v>
      </c>
      <c r="B1" s="529"/>
      <c r="C1" s="529"/>
      <c r="D1" s="529"/>
      <c r="E1" s="529"/>
      <c r="F1" s="529"/>
      <c r="G1" s="529"/>
      <c r="H1" s="529"/>
      <c r="I1" s="529"/>
      <c r="J1" s="529"/>
      <c r="K1" s="529"/>
      <c r="L1" s="529"/>
    </row>
    <row r="2" spans="1:13" s="265" customFormat="1" ht="12" customHeight="1" x14ac:dyDescent="0.2">
      <c r="A2" s="530" t="s">
        <v>8</v>
      </c>
      <c r="B2" s="530"/>
      <c r="C2" s="530"/>
      <c r="D2" s="530"/>
      <c r="E2" s="530"/>
      <c r="F2" s="530"/>
      <c r="G2" s="530"/>
      <c r="H2" s="530"/>
      <c r="I2" s="530"/>
      <c r="J2" s="530"/>
      <c r="K2" s="530"/>
      <c r="L2" s="530"/>
    </row>
    <row r="3" spans="1:13" s="265" customFormat="1" ht="12" customHeight="1" x14ac:dyDescent="0.2">
      <c r="A3" s="422"/>
      <c r="B3" s="422"/>
      <c r="C3" s="422"/>
      <c r="D3" s="422"/>
      <c r="E3" s="422"/>
      <c r="F3" s="422"/>
      <c r="G3" s="422"/>
      <c r="H3" s="422"/>
      <c r="I3" s="422"/>
      <c r="J3" s="422"/>
      <c r="K3" s="422"/>
      <c r="L3" s="422"/>
    </row>
    <row r="4" spans="1:13" s="268" customFormat="1" ht="12" customHeight="1" x14ac:dyDescent="0.2">
      <c r="A4" s="266"/>
      <c r="B4" s="267"/>
    </row>
    <row r="5" spans="1:13" ht="14.25" customHeight="1" x14ac:dyDescent="0.2">
      <c r="A5" s="539" t="s">
        <v>107</v>
      </c>
      <c r="B5" s="533" t="s">
        <v>149</v>
      </c>
      <c r="C5" s="534"/>
      <c r="D5" s="534"/>
      <c r="E5" s="534"/>
      <c r="F5" s="534"/>
      <c r="G5" s="534"/>
      <c r="H5" s="534"/>
      <c r="I5" s="534"/>
      <c r="J5" s="534"/>
      <c r="K5" s="534"/>
      <c r="L5" s="534"/>
    </row>
    <row r="6" spans="1:13" ht="15" customHeight="1" x14ac:dyDescent="0.2">
      <c r="A6" s="540"/>
      <c r="B6" s="548" t="s">
        <v>150</v>
      </c>
      <c r="C6" s="548"/>
      <c r="D6" s="549"/>
      <c r="E6" s="548" t="s">
        <v>2</v>
      </c>
      <c r="F6" s="548"/>
      <c r="G6" s="548"/>
      <c r="H6" s="549"/>
      <c r="I6" s="550" t="s">
        <v>461</v>
      </c>
      <c r="J6" s="548"/>
      <c r="K6" s="548"/>
      <c r="L6" s="548"/>
    </row>
    <row r="7" spans="1:13" ht="12" customHeight="1" x14ac:dyDescent="0.2">
      <c r="A7" s="540"/>
      <c r="B7" s="463" t="s">
        <v>249</v>
      </c>
      <c r="C7" s="452" t="s">
        <v>106</v>
      </c>
      <c r="D7" s="452" t="s">
        <v>122</v>
      </c>
      <c r="E7" s="463" t="s">
        <v>97</v>
      </c>
      <c r="F7" s="452" t="s">
        <v>96</v>
      </c>
      <c r="G7" s="452" t="s">
        <v>106</v>
      </c>
      <c r="H7" s="452" t="s">
        <v>122</v>
      </c>
      <c r="I7" s="452" t="s">
        <v>97</v>
      </c>
      <c r="J7" s="452" t="s">
        <v>96</v>
      </c>
      <c r="K7" s="452" t="s">
        <v>106</v>
      </c>
      <c r="L7" s="462" t="s">
        <v>122</v>
      </c>
    </row>
    <row r="8" spans="1:13" ht="12" customHeight="1" x14ac:dyDescent="0.2">
      <c r="A8" s="540"/>
      <c r="B8" s="499"/>
      <c r="C8" s="453"/>
      <c r="D8" s="453"/>
      <c r="E8" s="499"/>
      <c r="F8" s="453"/>
      <c r="G8" s="453"/>
      <c r="H8" s="453"/>
      <c r="I8" s="453"/>
      <c r="J8" s="453"/>
      <c r="K8" s="453"/>
      <c r="L8" s="547"/>
    </row>
    <row r="9" spans="1:13" ht="12" customHeight="1" x14ac:dyDescent="0.2">
      <c r="A9" s="540"/>
      <c r="B9" s="499"/>
      <c r="C9" s="453"/>
      <c r="D9" s="453"/>
      <c r="E9" s="499"/>
      <c r="F9" s="453"/>
      <c r="G9" s="453"/>
      <c r="H9" s="453"/>
      <c r="I9" s="453"/>
      <c r="J9" s="453"/>
      <c r="K9" s="453"/>
      <c r="L9" s="547"/>
    </row>
    <row r="10" spans="1:13" ht="12" customHeight="1" x14ac:dyDescent="0.2">
      <c r="A10" s="540"/>
      <c r="B10" s="499"/>
      <c r="C10" s="453"/>
      <c r="D10" s="453"/>
      <c r="E10" s="499"/>
      <c r="F10" s="453"/>
      <c r="G10" s="453"/>
      <c r="H10" s="453"/>
      <c r="I10" s="453"/>
      <c r="J10" s="453"/>
      <c r="K10" s="453"/>
      <c r="L10" s="547"/>
    </row>
    <row r="11" spans="1:13" ht="12" customHeight="1" x14ac:dyDescent="0.2">
      <c r="A11" s="540"/>
      <c r="B11" s="465"/>
      <c r="C11" s="454"/>
      <c r="D11" s="454"/>
      <c r="E11" s="465"/>
      <c r="F11" s="454"/>
      <c r="G11" s="454"/>
      <c r="H11" s="454"/>
      <c r="I11" s="454"/>
      <c r="J11" s="454"/>
      <c r="K11" s="454"/>
      <c r="L11" s="464"/>
    </row>
    <row r="12" spans="1:13" ht="14.25" customHeight="1" x14ac:dyDescent="0.2">
      <c r="A12" s="541"/>
      <c r="B12" s="230" t="s">
        <v>0</v>
      </c>
      <c r="C12" s="231" t="s">
        <v>1</v>
      </c>
      <c r="D12" s="230" t="s">
        <v>433</v>
      </c>
      <c r="E12" s="546" t="s">
        <v>0</v>
      </c>
      <c r="F12" s="543"/>
      <c r="G12" s="231" t="s">
        <v>1</v>
      </c>
      <c r="H12" s="230" t="s">
        <v>433</v>
      </c>
      <c r="I12" s="546" t="s">
        <v>0</v>
      </c>
      <c r="J12" s="543"/>
      <c r="K12" s="231" t="s">
        <v>1</v>
      </c>
      <c r="L12" s="270" t="s">
        <v>433</v>
      </c>
    </row>
    <row r="13" spans="1:13" ht="14.25" customHeight="1" x14ac:dyDescent="0.2">
      <c r="A13" s="421"/>
      <c r="B13" s="271"/>
      <c r="C13" s="271"/>
      <c r="D13" s="271"/>
      <c r="E13" s="271"/>
      <c r="F13" s="271"/>
      <c r="G13" s="271"/>
      <c r="H13" s="271"/>
      <c r="I13" s="271"/>
      <c r="J13" s="271"/>
      <c r="K13" s="271"/>
      <c r="L13" s="271"/>
    </row>
    <row r="14" spans="1:13" ht="12" customHeight="1" x14ac:dyDescent="0.2">
      <c r="A14" s="159">
        <v>1995</v>
      </c>
      <c r="B14" s="235">
        <v>4725</v>
      </c>
      <c r="C14" s="235">
        <v>5769.76</v>
      </c>
      <c r="D14" s="235">
        <v>764179</v>
      </c>
      <c r="E14" s="235">
        <v>1015</v>
      </c>
      <c r="F14" s="235">
        <v>2030</v>
      </c>
      <c r="G14" s="235">
        <v>1779.3</v>
      </c>
      <c r="H14" s="235">
        <v>222865</v>
      </c>
      <c r="I14" s="235">
        <v>1154</v>
      </c>
      <c r="J14" s="235">
        <v>10386</v>
      </c>
      <c r="K14" s="235">
        <v>6723.6</v>
      </c>
      <c r="L14" s="235">
        <v>828903</v>
      </c>
      <c r="M14" s="272"/>
    </row>
    <row r="15" spans="1:13" ht="12" customHeight="1" x14ac:dyDescent="0.2">
      <c r="A15" s="159">
        <v>1996</v>
      </c>
      <c r="B15" s="235">
        <v>5912</v>
      </c>
      <c r="C15" s="235">
        <v>6998.86</v>
      </c>
      <c r="D15" s="235">
        <v>878258</v>
      </c>
      <c r="E15" s="235">
        <v>1053</v>
      </c>
      <c r="F15" s="235">
        <v>2106</v>
      </c>
      <c r="G15" s="235">
        <v>1858.58</v>
      </c>
      <c r="H15" s="235">
        <v>229872</v>
      </c>
      <c r="I15" s="235">
        <v>1086</v>
      </c>
      <c r="J15" s="235">
        <v>9971</v>
      </c>
      <c r="K15" s="235">
        <v>6612</v>
      </c>
      <c r="L15" s="235">
        <v>787266</v>
      </c>
      <c r="M15" s="272"/>
    </row>
    <row r="16" spans="1:13" ht="12" customHeight="1" x14ac:dyDescent="0.2">
      <c r="A16" s="159">
        <v>1997</v>
      </c>
      <c r="B16" s="235">
        <v>5363</v>
      </c>
      <c r="C16" s="235">
        <v>6472</v>
      </c>
      <c r="D16" s="235">
        <v>779291</v>
      </c>
      <c r="E16" s="235">
        <v>789</v>
      </c>
      <c r="F16" s="235">
        <v>1578</v>
      </c>
      <c r="G16" s="235">
        <v>1381</v>
      </c>
      <c r="H16" s="235">
        <v>166548</v>
      </c>
      <c r="I16" s="235">
        <v>647</v>
      </c>
      <c r="J16" s="235">
        <v>6079</v>
      </c>
      <c r="K16" s="235">
        <v>4064.8</v>
      </c>
      <c r="L16" s="235">
        <v>489596</v>
      </c>
      <c r="M16" s="272"/>
    </row>
    <row r="17" spans="1:13" ht="12" customHeight="1" x14ac:dyDescent="0.2">
      <c r="A17" s="159">
        <v>1998</v>
      </c>
      <c r="B17" s="235">
        <v>5061</v>
      </c>
      <c r="C17" s="235">
        <v>6135.44</v>
      </c>
      <c r="D17" s="235">
        <v>732617</v>
      </c>
      <c r="E17" s="235">
        <v>658</v>
      </c>
      <c r="F17" s="235">
        <v>1316</v>
      </c>
      <c r="G17" s="235">
        <v>1167.56</v>
      </c>
      <c r="H17" s="235">
        <v>136422</v>
      </c>
      <c r="I17" s="235">
        <v>472</v>
      </c>
      <c r="J17" s="235">
        <v>3842</v>
      </c>
      <c r="K17" s="235">
        <v>2615.1999999999998</v>
      </c>
      <c r="L17" s="235">
        <v>340831</v>
      </c>
      <c r="M17" s="272"/>
    </row>
    <row r="18" spans="1:13" ht="12" customHeight="1" x14ac:dyDescent="0.2">
      <c r="A18" s="159">
        <v>1999</v>
      </c>
      <c r="B18" s="235">
        <v>5083</v>
      </c>
      <c r="C18" s="235">
        <v>6271</v>
      </c>
      <c r="D18" s="235">
        <v>734410</v>
      </c>
      <c r="E18" s="235">
        <v>563</v>
      </c>
      <c r="F18" s="235">
        <v>1126</v>
      </c>
      <c r="G18" s="235">
        <v>1012.58</v>
      </c>
      <c r="H18" s="235">
        <v>115569</v>
      </c>
      <c r="I18" s="235">
        <v>295</v>
      </c>
      <c r="J18" s="235">
        <v>2272</v>
      </c>
      <c r="K18" s="235">
        <v>1507.9</v>
      </c>
      <c r="L18" s="235">
        <v>194445</v>
      </c>
      <c r="M18" s="272"/>
    </row>
    <row r="19" spans="1:13" ht="12" customHeight="1" x14ac:dyDescent="0.2">
      <c r="A19" s="159" t="s">
        <v>87</v>
      </c>
      <c r="B19" s="235">
        <v>3822</v>
      </c>
      <c r="C19" s="235">
        <v>4718.03</v>
      </c>
      <c r="D19" s="235">
        <v>552634</v>
      </c>
      <c r="E19" s="235">
        <v>406</v>
      </c>
      <c r="F19" s="235">
        <v>812</v>
      </c>
      <c r="G19" s="235">
        <v>740.93</v>
      </c>
      <c r="H19" s="235">
        <v>84627</v>
      </c>
      <c r="I19" s="235">
        <v>192</v>
      </c>
      <c r="J19" s="235">
        <v>1495</v>
      </c>
      <c r="K19" s="235">
        <v>1090.0999999999999</v>
      </c>
      <c r="L19" s="235">
        <v>127673</v>
      </c>
      <c r="M19" s="272"/>
    </row>
    <row r="20" spans="1:13" ht="12" customHeight="1" x14ac:dyDescent="0.2">
      <c r="A20" s="159" t="s">
        <v>88</v>
      </c>
      <c r="B20" s="235">
        <v>3216</v>
      </c>
      <c r="C20" s="235">
        <v>3979.84</v>
      </c>
      <c r="D20" s="235">
        <v>461805</v>
      </c>
      <c r="E20" s="235">
        <v>343</v>
      </c>
      <c r="F20" s="235">
        <v>686</v>
      </c>
      <c r="G20" s="235">
        <v>624.73</v>
      </c>
      <c r="H20" s="235">
        <v>70735</v>
      </c>
      <c r="I20" s="235">
        <v>157</v>
      </c>
      <c r="J20" s="235">
        <v>1010</v>
      </c>
      <c r="K20" s="235">
        <v>743.3</v>
      </c>
      <c r="L20" s="235">
        <v>90624</v>
      </c>
      <c r="M20" s="272"/>
    </row>
    <row r="21" spans="1:13" ht="12" customHeight="1" x14ac:dyDescent="0.2">
      <c r="A21" s="159" t="s">
        <v>89</v>
      </c>
      <c r="B21" s="235">
        <v>2835</v>
      </c>
      <c r="C21" s="235">
        <v>3603.83</v>
      </c>
      <c r="D21" s="235">
        <v>414949</v>
      </c>
      <c r="E21" s="235">
        <v>262</v>
      </c>
      <c r="F21" s="235">
        <v>524</v>
      </c>
      <c r="G21" s="235">
        <v>478.33</v>
      </c>
      <c r="H21" s="235">
        <v>52090</v>
      </c>
      <c r="I21" s="235">
        <v>84</v>
      </c>
      <c r="J21" s="235">
        <v>562</v>
      </c>
      <c r="K21" s="235">
        <v>427.2</v>
      </c>
      <c r="L21" s="235">
        <v>51840</v>
      </c>
      <c r="M21" s="272"/>
    </row>
    <row r="22" spans="1:13" ht="12" customHeight="1" x14ac:dyDescent="0.2">
      <c r="A22" s="159" t="s">
        <v>90</v>
      </c>
      <c r="B22" s="235">
        <v>3178</v>
      </c>
      <c r="C22" s="235">
        <v>4092.18</v>
      </c>
      <c r="D22" s="235">
        <v>468800</v>
      </c>
      <c r="E22" s="235">
        <v>304</v>
      </c>
      <c r="F22" s="235">
        <v>608</v>
      </c>
      <c r="G22" s="235">
        <v>547.22</v>
      </c>
      <c r="H22" s="235">
        <v>59629</v>
      </c>
      <c r="I22" s="235">
        <v>87</v>
      </c>
      <c r="J22" s="235">
        <v>609</v>
      </c>
      <c r="K22" s="235">
        <v>441.2</v>
      </c>
      <c r="L22" s="235">
        <v>52062</v>
      </c>
      <c r="M22" s="272"/>
    </row>
    <row r="23" spans="1:13" ht="12" customHeight="1" x14ac:dyDescent="0.2">
      <c r="A23" s="159" t="s">
        <v>91</v>
      </c>
      <c r="B23" s="235">
        <v>2626</v>
      </c>
      <c r="C23" s="235">
        <v>3412.22</v>
      </c>
      <c r="D23" s="235">
        <v>391685</v>
      </c>
      <c r="E23" s="235">
        <v>232</v>
      </c>
      <c r="F23" s="235">
        <v>464</v>
      </c>
      <c r="G23" s="235">
        <v>431.09</v>
      </c>
      <c r="H23" s="235">
        <v>44594</v>
      </c>
      <c r="I23" s="235">
        <v>93</v>
      </c>
      <c r="J23" s="235">
        <v>729</v>
      </c>
      <c r="K23" s="235">
        <v>498.9</v>
      </c>
      <c r="L23" s="235">
        <v>58145</v>
      </c>
      <c r="M23" s="272"/>
    </row>
    <row r="24" spans="1:13" ht="12" customHeight="1" x14ac:dyDescent="0.2">
      <c r="A24" s="159" t="s">
        <v>92</v>
      </c>
      <c r="B24" s="235">
        <v>2219</v>
      </c>
      <c r="C24" s="235">
        <v>2859.35</v>
      </c>
      <c r="D24" s="235">
        <v>323679</v>
      </c>
      <c r="E24" s="235">
        <v>145</v>
      </c>
      <c r="F24" s="235">
        <v>290</v>
      </c>
      <c r="G24" s="235">
        <v>269.43</v>
      </c>
      <c r="H24" s="235">
        <v>28286</v>
      </c>
      <c r="I24" s="235">
        <v>94</v>
      </c>
      <c r="J24" s="235">
        <v>668</v>
      </c>
      <c r="K24" s="235">
        <v>536.1</v>
      </c>
      <c r="L24" s="235">
        <v>54158</v>
      </c>
      <c r="M24" s="272"/>
    </row>
    <row r="25" spans="1:13" ht="12" customHeight="1" x14ac:dyDescent="0.2">
      <c r="A25" s="159" t="s">
        <v>93</v>
      </c>
      <c r="B25" s="235">
        <v>2086</v>
      </c>
      <c r="C25" s="235">
        <v>2726.12</v>
      </c>
      <c r="D25" s="235">
        <v>310583</v>
      </c>
      <c r="E25" s="235">
        <v>140</v>
      </c>
      <c r="F25" s="235">
        <v>280</v>
      </c>
      <c r="G25" s="235">
        <v>266.73</v>
      </c>
      <c r="H25" s="235">
        <v>28390</v>
      </c>
      <c r="I25" s="235">
        <v>87</v>
      </c>
      <c r="J25" s="235">
        <v>674</v>
      </c>
      <c r="K25" s="235">
        <v>470.29999999999995</v>
      </c>
      <c r="L25" s="235">
        <v>54088</v>
      </c>
      <c r="M25" s="272"/>
    </row>
    <row r="26" spans="1:13" ht="12" customHeight="1" x14ac:dyDescent="0.2">
      <c r="A26" s="159" t="s">
        <v>94</v>
      </c>
      <c r="B26" s="235">
        <v>1383</v>
      </c>
      <c r="C26" s="235">
        <v>1834</v>
      </c>
      <c r="D26" s="235">
        <v>213928</v>
      </c>
      <c r="E26" s="235">
        <v>113</v>
      </c>
      <c r="F26" s="235">
        <v>226</v>
      </c>
      <c r="G26" s="235">
        <v>212.2</v>
      </c>
      <c r="H26" s="235">
        <v>23319</v>
      </c>
      <c r="I26" s="235">
        <v>81</v>
      </c>
      <c r="J26" s="235">
        <v>740</v>
      </c>
      <c r="K26" s="235">
        <v>548.29999999999995</v>
      </c>
      <c r="L26" s="235">
        <v>62597</v>
      </c>
      <c r="M26" s="272"/>
    </row>
    <row r="27" spans="1:13" ht="12" customHeight="1" x14ac:dyDescent="0.2">
      <c r="A27" s="159" t="s">
        <v>95</v>
      </c>
      <c r="B27" s="235">
        <v>1257</v>
      </c>
      <c r="C27" s="235">
        <v>1731.39</v>
      </c>
      <c r="D27" s="235">
        <v>203325</v>
      </c>
      <c r="E27" s="235">
        <v>105</v>
      </c>
      <c r="F27" s="235">
        <v>210</v>
      </c>
      <c r="G27" s="235">
        <v>213.01</v>
      </c>
      <c r="H27" s="235">
        <v>25185</v>
      </c>
      <c r="I27" s="235">
        <v>76</v>
      </c>
      <c r="J27" s="235">
        <v>687</v>
      </c>
      <c r="K27" s="235">
        <v>445.2</v>
      </c>
      <c r="L27" s="235">
        <v>64922</v>
      </c>
      <c r="M27" s="272"/>
    </row>
    <row r="28" spans="1:13" ht="12" customHeight="1" x14ac:dyDescent="0.2">
      <c r="A28" s="159" t="s">
        <v>147</v>
      </c>
      <c r="B28" s="235">
        <v>1367</v>
      </c>
      <c r="C28" s="235">
        <v>1918.72</v>
      </c>
      <c r="D28" s="235">
        <v>232781</v>
      </c>
      <c r="E28" s="235">
        <v>106</v>
      </c>
      <c r="F28" s="235">
        <v>212</v>
      </c>
      <c r="G28" s="235">
        <v>217</v>
      </c>
      <c r="H28" s="235">
        <v>24715</v>
      </c>
      <c r="I28" s="235">
        <v>79</v>
      </c>
      <c r="J28" s="235">
        <v>793</v>
      </c>
      <c r="K28" s="235">
        <v>510.6</v>
      </c>
      <c r="L28" s="235">
        <v>66148</v>
      </c>
      <c r="M28" s="272"/>
    </row>
    <row r="29" spans="1:13" ht="12" customHeight="1" x14ac:dyDescent="0.2">
      <c r="A29" s="159" t="s">
        <v>252</v>
      </c>
      <c r="B29" s="235">
        <v>1412</v>
      </c>
      <c r="C29" s="235">
        <v>1979.55</v>
      </c>
      <c r="D29" s="235">
        <v>244454</v>
      </c>
      <c r="E29" s="235">
        <v>80</v>
      </c>
      <c r="F29" s="235">
        <v>160</v>
      </c>
      <c r="G29" s="235">
        <v>165.52</v>
      </c>
      <c r="H29" s="235">
        <v>19298</v>
      </c>
      <c r="I29" s="235">
        <v>78</v>
      </c>
      <c r="J29" s="235">
        <v>596</v>
      </c>
      <c r="K29" s="235">
        <v>444.3</v>
      </c>
      <c r="L29" s="235">
        <v>62983</v>
      </c>
      <c r="M29" s="272"/>
    </row>
    <row r="30" spans="1:13" ht="12" customHeight="1" x14ac:dyDescent="0.2">
      <c r="A30" s="159" t="s">
        <v>266</v>
      </c>
      <c r="B30" s="235">
        <v>1620</v>
      </c>
      <c r="C30" s="235">
        <v>2287.4299999999998</v>
      </c>
      <c r="D30" s="235">
        <v>279445</v>
      </c>
      <c r="E30" s="235">
        <v>97</v>
      </c>
      <c r="F30" s="235">
        <v>194</v>
      </c>
      <c r="G30" s="235">
        <v>205.29</v>
      </c>
      <c r="H30" s="235">
        <v>23060</v>
      </c>
      <c r="I30" s="235">
        <v>102</v>
      </c>
      <c r="J30" s="235">
        <v>955</v>
      </c>
      <c r="K30" s="235">
        <v>737.1</v>
      </c>
      <c r="L30" s="235">
        <v>89672</v>
      </c>
      <c r="M30" s="272"/>
    </row>
    <row r="31" spans="1:13" ht="12" customHeight="1" x14ac:dyDescent="0.2">
      <c r="A31" s="159" t="s">
        <v>319</v>
      </c>
      <c r="B31" s="235">
        <v>1702</v>
      </c>
      <c r="C31" s="235">
        <v>2434.3000000000002</v>
      </c>
      <c r="D31" s="235">
        <v>307257</v>
      </c>
      <c r="E31" s="235">
        <v>102</v>
      </c>
      <c r="F31" s="235">
        <v>204</v>
      </c>
      <c r="G31" s="235">
        <v>208.1</v>
      </c>
      <c r="H31" s="235">
        <v>24581</v>
      </c>
      <c r="I31" s="235">
        <v>94</v>
      </c>
      <c r="J31" s="235">
        <v>1052</v>
      </c>
      <c r="K31" s="235">
        <v>797.80000000000007</v>
      </c>
      <c r="L31" s="235">
        <v>97304</v>
      </c>
      <c r="M31" s="272"/>
    </row>
    <row r="32" spans="1:13" ht="12" customHeight="1" x14ac:dyDescent="0.2">
      <c r="A32" s="159" t="s">
        <v>417</v>
      </c>
      <c r="B32" s="235">
        <v>1681</v>
      </c>
      <c r="C32" s="235">
        <v>2409.0500000000002</v>
      </c>
      <c r="D32" s="235">
        <v>317074</v>
      </c>
      <c r="E32" s="235">
        <v>97</v>
      </c>
      <c r="F32" s="235">
        <v>194</v>
      </c>
      <c r="G32" s="235">
        <v>207.45</v>
      </c>
      <c r="H32" s="235">
        <v>25886</v>
      </c>
      <c r="I32" s="235">
        <v>113</v>
      </c>
      <c r="J32" s="235">
        <v>1183</v>
      </c>
      <c r="K32" s="235">
        <v>905</v>
      </c>
      <c r="L32" s="235">
        <v>117851</v>
      </c>
      <c r="M32" s="272"/>
    </row>
    <row r="33" spans="1:13" ht="12" customHeight="1" x14ac:dyDescent="0.2">
      <c r="A33" s="159" t="s">
        <v>418</v>
      </c>
      <c r="B33" s="235">
        <v>1671</v>
      </c>
      <c r="C33" s="235">
        <v>2432.8200000000002</v>
      </c>
      <c r="D33" s="235">
        <v>336427</v>
      </c>
      <c r="E33" s="235">
        <v>93</v>
      </c>
      <c r="F33" s="235">
        <v>186</v>
      </c>
      <c r="G33" s="235">
        <v>204.82</v>
      </c>
      <c r="H33" s="235">
        <v>26602</v>
      </c>
      <c r="I33" s="235">
        <v>127</v>
      </c>
      <c r="J33" s="235">
        <v>1369</v>
      </c>
      <c r="K33" s="235">
        <v>1052.7</v>
      </c>
      <c r="L33" s="235">
        <v>142384</v>
      </c>
      <c r="M33" s="272"/>
    </row>
    <row r="34" spans="1:13" ht="12" customHeight="1" x14ac:dyDescent="0.2">
      <c r="A34" s="159" t="s">
        <v>425</v>
      </c>
      <c r="B34" s="235">
        <v>1910</v>
      </c>
      <c r="C34" s="235">
        <v>2796.56</v>
      </c>
      <c r="D34" s="235">
        <v>389203</v>
      </c>
      <c r="E34" s="235">
        <v>104</v>
      </c>
      <c r="F34" s="235">
        <v>208</v>
      </c>
      <c r="G34" s="235">
        <v>215.25</v>
      </c>
      <c r="H34" s="235">
        <v>30569</v>
      </c>
      <c r="I34" s="235">
        <v>132</v>
      </c>
      <c r="J34" s="235">
        <v>1574</v>
      </c>
      <c r="K34" s="235">
        <v>1152.0999999999999</v>
      </c>
      <c r="L34" s="235">
        <v>152589</v>
      </c>
    </row>
    <row r="35" spans="1:13" ht="12" customHeight="1" x14ac:dyDescent="0.2">
      <c r="A35" s="159" t="s">
        <v>435</v>
      </c>
      <c r="B35" s="235">
        <v>1931</v>
      </c>
      <c r="C35" s="235">
        <v>2821.31</v>
      </c>
      <c r="D35" s="235">
        <v>407148</v>
      </c>
      <c r="E35" s="235">
        <v>88</v>
      </c>
      <c r="F35" s="235">
        <v>176</v>
      </c>
      <c r="G35" s="235">
        <v>196.01</v>
      </c>
      <c r="H35" s="235">
        <v>27199</v>
      </c>
      <c r="I35" s="235">
        <v>226</v>
      </c>
      <c r="J35" s="235">
        <v>2796</v>
      </c>
      <c r="K35" s="235">
        <v>1982.1999999999998</v>
      </c>
      <c r="L35" s="235">
        <v>285242</v>
      </c>
    </row>
    <row r="36" spans="1:13" ht="12" customHeight="1" x14ac:dyDescent="0.2">
      <c r="A36" s="159" t="s">
        <v>448</v>
      </c>
      <c r="B36" s="235">
        <v>1875</v>
      </c>
      <c r="C36" s="235">
        <v>2718.33</v>
      </c>
      <c r="D36" s="235">
        <v>411171</v>
      </c>
      <c r="E36" s="235">
        <v>104</v>
      </c>
      <c r="F36" s="235">
        <v>208</v>
      </c>
      <c r="G36" s="235">
        <v>227.73</v>
      </c>
      <c r="H36" s="235">
        <v>31235</v>
      </c>
      <c r="I36" s="235">
        <v>141</v>
      </c>
      <c r="J36" s="235">
        <v>1667</v>
      </c>
      <c r="K36" s="235">
        <v>1249.3</v>
      </c>
      <c r="L36" s="235">
        <v>176003</v>
      </c>
    </row>
    <row r="37" spans="1:13" ht="12" customHeight="1" x14ac:dyDescent="0.2">
      <c r="A37" s="159" t="s">
        <v>452</v>
      </c>
      <c r="B37" s="235">
        <v>1796</v>
      </c>
      <c r="C37" s="235">
        <v>2686.75</v>
      </c>
      <c r="D37" s="235">
        <v>423425</v>
      </c>
      <c r="E37" s="235">
        <v>104</v>
      </c>
      <c r="F37" s="235">
        <v>208</v>
      </c>
      <c r="G37" s="235">
        <v>235.49</v>
      </c>
      <c r="H37" s="235">
        <v>37631</v>
      </c>
      <c r="I37" s="235">
        <v>161</v>
      </c>
      <c r="J37" s="235">
        <v>2071</v>
      </c>
      <c r="K37" s="235">
        <v>1491.51</v>
      </c>
      <c r="L37" s="235">
        <v>239992</v>
      </c>
    </row>
    <row r="38" spans="1:13" ht="12" customHeight="1" x14ac:dyDescent="0.2">
      <c r="A38" s="273"/>
      <c r="B38" s="235"/>
      <c r="C38" s="235"/>
      <c r="D38" s="235"/>
      <c r="E38" s="235"/>
      <c r="F38" s="235"/>
      <c r="G38" s="235"/>
      <c r="H38" s="235"/>
      <c r="I38" s="235"/>
      <c r="J38" s="235"/>
      <c r="K38" s="235"/>
      <c r="L38" s="235"/>
    </row>
    <row r="39" spans="1:13" ht="12" customHeight="1" x14ac:dyDescent="0.2">
      <c r="A39" s="273" t="s">
        <v>40</v>
      </c>
      <c r="B39" s="234">
        <v>105</v>
      </c>
      <c r="C39" s="234">
        <v>152.91999999999999</v>
      </c>
      <c r="D39" s="234">
        <v>23859</v>
      </c>
      <c r="E39" s="234">
        <v>8</v>
      </c>
      <c r="F39" s="234">
        <v>16</v>
      </c>
      <c r="G39" s="234">
        <v>16.11</v>
      </c>
      <c r="H39" s="234">
        <v>2225</v>
      </c>
      <c r="I39" s="234">
        <v>10</v>
      </c>
      <c r="J39" s="234">
        <v>721</v>
      </c>
      <c r="K39" s="234">
        <v>619.91999999999996</v>
      </c>
      <c r="L39" s="234">
        <v>86295</v>
      </c>
    </row>
    <row r="40" spans="1:13" ht="12" customHeight="1" x14ac:dyDescent="0.2">
      <c r="A40" s="273" t="s">
        <v>41</v>
      </c>
      <c r="B40" s="234">
        <v>32</v>
      </c>
      <c r="C40" s="234">
        <v>45.64</v>
      </c>
      <c r="D40" s="234">
        <v>8223</v>
      </c>
      <c r="E40" s="234">
        <v>4</v>
      </c>
      <c r="F40" s="234">
        <v>8</v>
      </c>
      <c r="G40" s="234">
        <v>7.03</v>
      </c>
      <c r="H40" s="234">
        <v>980</v>
      </c>
      <c r="I40" s="234">
        <v>3</v>
      </c>
      <c r="J40" s="234">
        <v>57</v>
      </c>
      <c r="K40" s="234">
        <v>44.25</v>
      </c>
      <c r="L40" s="234">
        <v>6191</v>
      </c>
    </row>
    <row r="41" spans="1:13" ht="12" customHeight="1" x14ac:dyDescent="0.2">
      <c r="A41" s="273" t="s">
        <v>42</v>
      </c>
      <c r="B41" s="234">
        <v>27</v>
      </c>
      <c r="C41" s="234">
        <v>43.27</v>
      </c>
      <c r="D41" s="234">
        <v>8058</v>
      </c>
      <c r="E41" s="234">
        <v>6</v>
      </c>
      <c r="F41" s="234">
        <v>12</v>
      </c>
      <c r="G41" s="234">
        <v>10.75</v>
      </c>
      <c r="H41" s="234">
        <v>1812</v>
      </c>
      <c r="I41" s="234">
        <v>16</v>
      </c>
      <c r="J41" s="234">
        <v>190</v>
      </c>
      <c r="K41" s="234">
        <v>133.1</v>
      </c>
      <c r="L41" s="234">
        <v>25548</v>
      </c>
    </row>
    <row r="42" spans="1:13" ht="12" customHeight="1" x14ac:dyDescent="0.2">
      <c r="A42" s="273" t="s">
        <v>43</v>
      </c>
      <c r="B42" s="234">
        <v>24</v>
      </c>
      <c r="C42" s="234">
        <v>29.4</v>
      </c>
      <c r="D42" s="234">
        <v>5434</v>
      </c>
      <c r="E42" s="234">
        <v>2</v>
      </c>
      <c r="F42" s="234">
        <v>4</v>
      </c>
      <c r="G42" s="234">
        <v>4.34</v>
      </c>
      <c r="H42" s="234">
        <v>650</v>
      </c>
      <c r="I42" s="234" t="s">
        <v>37</v>
      </c>
      <c r="J42" s="234" t="s">
        <v>37</v>
      </c>
      <c r="K42" s="234" t="s">
        <v>37</v>
      </c>
      <c r="L42" s="234" t="s">
        <v>37</v>
      </c>
    </row>
    <row r="43" spans="1:13" ht="12" customHeight="1" x14ac:dyDescent="0.2">
      <c r="A43" s="273" t="s">
        <v>44</v>
      </c>
      <c r="B43" s="234">
        <v>37</v>
      </c>
      <c r="C43" s="234">
        <v>56.21</v>
      </c>
      <c r="D43" s="234">
        <v>9993</v>
      </c>
      <c r="E43" s="234">
        <v>1</v>
      </c>
      <c r="F43" s="234">
        <v>2</v>
      </c>
      <c r="G43" s="234">
        <v>1.99</v>
      </c>
      <c r="H43" s="234">
        <v>300</v>
      </c>
      <c r="I43" s="234">
        <v>4</v>
      </c>
      <c r="J43" s="234">
        <v>38</v>
      </c>
      <c r="K43" s="234">
        <v>40.49</v>
      </c>
      <c r="L43" s="234">
        <v>8606</v>
      </c>
    </row>
    <row r="44" spans="1:13" ht="12" customHeight="1" x14ac:dyDescent="0.2">
      <c r="A44" s="273" t="s">
        <v>45</v>
      </c>
      <c r="B44" s="234">
        <v>21</v>
      </c>
      <c r="C44" s="234">
        <v>24.88</v>
      </c>
      <c r="D44" s="234">
        <v>4340</v>
      </c>
      <c r="E44" s="234">
        <v>2</v>
      </c>
      <c r="F44" s="234">
        <v>4</v>
      </c>
      <c r="G44" s="234">
        <v>3.96</v>
      </c>
      <c r="H44" s="234">
        <v>850</v>
      </c>
      <c r="I44" s="234">
        <v>1</v>
      </c>
      <c r="J44" s="234">
        <v>3</v>
      </c>
      <c r="K44" s="234">
        <v>1.35</v>
      </c>
      <c r="L44" s="234">
        <v>270</v>
      </c>
      <c r="M44" s="274"/>
    </row>
    <row r="45" spans="1:13" ht="12" customHeight="1" x14ac:dyDescent="0.2">
      <c r="A45" s="273"/>
      <c r="B45" s="234"/>
      <c r="C45" s="234"/>
      <c r="D45" s="234"/>
      <c r="E45" s="234"/>
      <c r="F45" s="234"/>
      <c r="G45" s="234"/>
      <c r="H45" s="234"/>
    </row>
    <row r="46" spans="1:13" ht="12" customHeight="1" x14ac:dyDescent="0.2">
      <c r="A46" s="273" t="s">
        <v>46</v>
      </c>
      <c r="B46" s="234">
        <v>135</v>
      </c>
      <c r="C46" s="234">
        <v>237.39</v>
      </c>
      <c r="D46" s="234">
        <v>37558</v>
      </c>
      <c r="E46" s="234">
        <v>10</v>
      </c>
      <c r="F46" s="234">
        <v>20</v>
      </c>
      <c r="G46" s="234">
        <v>22.65</v>
      </c>
      <c r="H46" s="234">
        <v>3623</v>
      </c>
      <c r="I46" s="234">
        <v>15</v>
      </c>
      <c r="J46" s="234">
        <v>78</v>
      </c>
      <c r="K46" s="234">
        <v>70.900000000000006</v>
      </c>
      <c r="L46" s="234">
        <v>8015</v>
      </c>
    </row>
    <row r="47" spans="1:13" ht="12" customHeight="1" x14ac:dyDescent="0.2">
      <c r="A47" s="273" t="s">
        <v>47</v>
      </c>
      <c r="B47" s="234">
        <v>58</v>
      </c>
      <c r="C47" s="234">
        <v>88.68</v>
      </c>
      <c r="D47" s="234">
        <v>13284</v>
      </c>
      <c r="E47" s="234">
        <v>2</v>
      </c>
      <c r="F47" s="234">
        <v>4</v>
      </c>
      <c r="G47" s="234">
        <v>5.13</v>
      </c>
      <c r="H47" s="234">
        <v>580</v>
      </c>
      <c r="I47" s="234">
        <v>5</v>
      </c>
      <c r="J47" s="234">
        <v>53</v>
      </c>
      <c r="K47" s="234">
        <v>40.28</v>
      </c>
      <c r="L47" s="234">
        <v>6417</v>
      </c>
    </row>
    <row r="48" spans="1:13" ht="12" customHeight="1" x14ac:dyDescent="0.2">
      <c r="A48" s="273" t="s">
        <v>48</v>
      </c>
      <c r="B48" s="234">
        <v>153</v>
      </c>
      <c r="C48" s="234">
        <v>213.28</v>
      </c>
      <c r="D48" s="234">
        <v>34723</v>
      </c>
      <c r="E48" s="234">
        <v>9</v>
      </c>
      <c r="F48" s="234">
        <v>18</v>
      </c>
      <c r="G48" s="234">
        <v>18.82</v>
      </c>
      <c r="H48" s="234">
        <v>2501</v>
      </c>
      <c r="I48" s="234">
        <v>5</v>
      </c>
      <c r="J48" s="234">
        <v>54</v>
      </c>
      <c r="K48" s="234">
        <v>42.44</v>
      </c>
      <c r="L48" s="234">
        <v>6003</v>
      </c>
    </row>
    <row r="49" spans="1:13" ht="12" customHeight="1" x14ac:dyDescent="0.2">
      <c r="A49" s="273" t="s">
        <v>49</v>
      </c>
      <c r="B49" s="234">
        <v>121</v>
      </c>
      <c r="C49" s="234">
        <v>187.38</v>
      </c>
      <c r="D49" s="234">
        <v>28770</v>
      </c>
      <c r="E49" s="234">
        <v>4</v>
      </c>
      <c r="F49" s="234">
        <v>8</v>
      </c>
      <c r="G49" s="234">
        <v>7.27</v>
      </c>
      <c r="H49" s="234">
        <v>1012</v>
      </c>
      <c r="I49" s="234">
        <v>7</v>
      </c>
      <c r="J49" s="234">
        <v>52</v>
      </c>
      <c r="K49" s="234">
        <v>38.909999999999997</v>
      </c>
      <c r="L49" s="234">
        <v>5964</v>
      </c>
    </row>
    <row r="50" spans="1:13" ht="12" customHeight="1" x14ac:dyDescent="0.2">
      <c r="A50" s="273" t="s">
        <v>50</v>
      </c>
      <c r="B50" s="234">
        <v>46</v>
      </c>
      <c r="C50" s="234">
        <v>67.16</v>
      </c>
      <c r="D50" s="234">
        <v>10271</v>
      </c>
      <c r="E50" s="234">
        <v>3</v>
      </c>
      <c r="F50" s="234">
        <v>6</v>
      </c>
      <c r="G50" s="234">
        <v>5.21</v>
      </c>
      <c r="H50" s="234">
        <v>710</v>
      </c>
      <c r="I50" s="234">
        <v>2</v>
      </c>
      <c r="J50" s="234">
        <v>17</v>
      </c>
      <c r="K50" s="234">
        <v>18.52</v>
      </c>
      <c r="L50" s="234">
        <v>4660</v>
      </c>
    </row>
    <row r="51" spans="1:13" ht="12" customHeight="1" x14ac:dyDescent="0.2">
      <c r="A51" s="273" t="s">
        <v>51</v>
      </c>
      <c r="B51" s="234">
        <v>121</v>
      </c>
      <c r="C51" s="234">
        <v>175.52</v>
      </c>
      <c r="D51" s="234">
        <v>30085</v>
      </c>
      <c r="E51" s="234">
        <v>4</v>
      </c>
      <c r="F51" s="234">
        <v>8</v>
      </c>
      <c r="G51" s="234">
        <v>7.45</v>
      </c>
      <c r="H51" s="234">
        <v>1215</v>
      </c>
      <c r="I51" s="234">
        <v>5</v>
      </c>
      <c r="J51" s="234">
        <v>77</v>
      </c>
      <c r="K51" s="234">
        <v>67.209999999999994</v>
      </c>
      <c r="L51" s="234">
        <v>12382</v>
      </c>
    </row>
    <row r="52" spans="1:13" ht="12" customHeight="1" x14ac:dyDescent="0.2">
      <c r="A52" s="273"/>
      <c r="B52" s="234"/>
      <c r="C52" s="234"/>
      <c r="D52" s="234"/>
      <c r="E52" s="234"/>
      <c r="F52" s="234"/>
      <c r="G52" s="234"/>
      <c r="H52" s="234"/>
    </row>
    <row r="53" spans="1:13" ht="12" customHeight="1" x14ac:dyDescent="0.2">
      <c r="A53" s="273" t="s">
        <v>52</v>
      </c>
      <c r="B53" s="234">
        <v>103</v>
      </c>
      <c r="C53" s="234">
        <v>157.33000000000001</v>
      </c>
      <c r="D53" s="234">
        <v>24237</v>
      </c>
      <c r="E53" s="234">
        <v>4</v>
      </c>
      <c r="F53" s="234">
        <v>8</v>
      </c>
      <c r="G53" s="234">
        <v>9.6999999999999993</v>
      </c>
      <c r="H53" s="234">
        <v>1746</v>
      </c>
      <c r="I53" s="234">
        <v>11</v>
      </c>
      <c r="J53" s="234">
        <v>257</v>
      </c>
      <c r="K53" s="234">
        <v>138.72</v>
      </c>
      <c r="L53" s="234">
        <v>17591</v>
      </c>
    </row>
    <row r="54" spans="1:13" ht="12" customHeight="1" x14ac:dyDescent="0.2">
      <c r="A54" s="273" t="s">
        <v>53</v>
      </c>
      <c r="B54" s="234">
        <v>92</v>
      </c>
      <c r="C54" s="234">
        <v>121.82</v>
      </c>
      <c r="D54" s="234">
        <v>20211</v>
      </c>
      <c r="E54" s="234">
        <v>2</v>
      </c>
      <c r="F54" s="234">
        <v>4</v>
      </c>
      <c r="G54" s="234">
        <v>3.56</v>
      </c>
      <c r="H54" s="234">
        <v>441</v>
      </c>
      <c r="I54" s="234">
        <v>9</v>
      </c>
      <c r="J54" s="234">
        <v>78</v>
      </c>
      <c r="K54" s="234">
        <v>43.48</v>
      </c>
      <c r="L54" s="234">
        <v>7658</v>
      </c>
    </row>
    <row r="55" spans="1:13" ht="12" customHeight="1" x14ac:dyDescent="0.2">
      <c r="A55" s="273" t="s">
        <v>54</v>
      </c>
      <c r="B55" s="234">
        <v>75</v>
      </c>
      <c r="C55" s="234">
        <v>105.65</v>
      </c>
      <c r="D55" s="234">
        <v>17760</v>
      </c>
      <c r="E55" s="234">
        <v>2</v>
      </c>
      <c r="F55" s="234">
        <v>4</v>
      </c>
      <c r="G55" s="234">
        <v>4.29</v>
      </c>
      <c r="H55" s="234">
        <v>570</v>
      </c>
      <c r="I55" s="234">
        <v>1</v>
      </c>
      <c r="J55" s="234">
        <v>7</v>
      </c>
      <c r="K55" s="234">
        <v>4.99</v>
      </c>
      <c r="L55" s="234">
        <v>1095</v>
      </c>
    </row>
    <row r="56" spans="1:13" ht="12" customHeight="1" x14ac:dyDescent="0.2">
      <c r="A56" s="273" t="s">
        <v>55</v>
      </c>
      <c r="B56" s="234">
        <v>104</v>
      </c>
      <c r="C56" s="234">
        <v>149.82</v>
      </c>
      <c r="D56" s="234">
        <v>23640</v>
      </c>
      <c r="E56" s="234">
        <v>7</v>
      </c>
      <c r="F56" s="234">
        <v>14</v>
      </c>
      <c r="G56" s="234">
        <v>15.75</v>
      </c>
      <c r="H56" s="234">
        <v>2272</v>
      </c>
      <c r="I56" s="234">
        <v>9</v>
      </c>
      <c r="J56" s="234">
        <v>166</v>
      </c>
      <c r="K56" s="234">
        <v>134.94</v>
      </c>
      <c r="L56" s="234">
        <v>16433</v>
      </c>
    </row>
    <row r="57" spans="1:13" ht="12" customHeight="1" x14ac:dyDescent="0.2">
      <c r="A57" s="273" t="s">
        <v>56</v>
      </c>
      <c r="B57" s="234">
        <v>121</v>
      </c>
      <c r="C57" s="234">
        <v>176.09</v>
      </c>
      <c r="D57" s="234">
        <v>28424</v>
      </c>
      <c r="E57" s="234">
        <v>7</v>
      </c>
      <c r="F57" s="234">
        <v>14</v>
      </c>
      <c r="G57" s="234">
        <v>14.2</v>
      </c>
      <c r="H57" s="234">
        <v>2280</v>
      </c>
      <c r="I57" s="234">
        <v>3</v>
      </c>
      <c r="J57" s="234">
        <v>25</v>
      </c>
      <c r="K57" s="234">
        <v>19.98</v>
      </c>
      <c r="L57" s="234">
        <v>2998</v>
      </c>
    </row>
    <row r="58" spans="1:13" ht="12" customHeight="1" x14ac:dyDescent="0.2">
      <c r="A58" s="273" t="s">
        <v>57</v>
      </c>
      <c r="B58" s="234">
        <v>45</v>
      </c>
      <c r="C58" s="234">
        <v>63.7</v>
      </c>
      <c r="D58" s="234">
        <v>11438</v>
      </c>
      <c r="E58" s="234" t="s">
        <v>37</v>
      </c>
      <c r="F58" s="234" t="s">
        <v>37</v>
      </c>
      <c r="G58" s="234" t="s">
        <v>37</v>
      </c>
      <c r="H58" s="234" t="s">
        <v>37</v>
      </c>
      <c r="I58" s="234">
        <v>3</v>
      </c>
      <c r="J58" s="234">
        <v>41</v>
      </c>
      <c r="K58" s="234">
        <v>35.51</v>
      </c>
      <c r="L58" s="234">
        <v>5515</v>
      </c>
    </row>
    <row r="59" spans="1:13" ht="12" customHeight="1" x14ac:dyDescent="0.2">
      <c r="A59" s="273"/>
      <c r="B59" s="234"/>
      <c r="C59" s="234"/>
      <c r="D59" s="234"/>
      <c r="E59" s="234"/>
      <c r="F59" s="234"/>
      <c r="G59" s="234"/>
      <c r="H59" s="234"/>
    </row>
    <row r="60" spans="1:13" ht="12" customHeight="1" x14ac:dyDescent="0.2">
      <c r="A60" s="273" t="s">
        <v>58</v>
      </c>
      <c r="B60" s="234">
        <v>70</v>
      </c>
      <c r="C60" s="234">
        <v>99.81</v>
      </c>
      <c r="D60" s="234">
        <v>15728</v>
      </c>
      <c r="E60" s="234">
        <v>1</v>
      </c>
      <c r="F60" s="234">
        <v>2</v>
      </c>
      <c r="G60" s="234">
        <v>2.42</v>
      </c>
      <c r="H60" s="234">
        <v>426</v>
      </c>
      <c r="I60" s="234">
        <v>9</v>
      </c>
      <c r="J60" s="234">
        <v>139</v>
      </c>
      <c r="K60" s="234">
        <v>107.32</v>
      </c>
      <c r="L60" s="234">
        <v>21999</v>
      </c>
      <c r="M60" s="274"/>
    </row>
    <row r="61" spans="1:13" ht="12" customHeight="1" x14ac:dyDescent="0.2">
      <c r="A61" s="273" t="s">
        <v>59</v>
      </c>
      <c r="B61" s="234">
        <v>107</v>
      </c>
      <c r="C61" s="234">
        <v>158.75</v>
      </c>
      <c r="D61" s="234">
        <v>27035</v>
      </c>
      <c r="E61" s="234">
        <v>2</v>
      </c>
      <c r="F61" s="234">
        <v>4</v>
      </c>
      <c r="G61" s="234">
        <v>4.66</v>
      </c>
      <c r="H61" s="234">
        <v>736</v>
      </c>
      <c r="I61" s="234">
        <v>3</v>
      </c>
      <c r="J61" s="234">
        <v>26</v>
      </c>
      <c r="K61" s="234">
        <v>13.92</v>
      </c>
      <c r="L61" s="234">
        <v>2550</v>
      </c>
    </row>
    <row r="62" spans="1:13" ht="12" customHeight="1" x14ac:dyDescent="0.2">
      <c r="A62" s="273" t="s">
        <v>60</v>
      </c>
      <c r="B62" s="234">
        <v>64</v>
      </c>
      <c r="C62" s="234">
        <v>92.92</v>
      </c>
      <c r="D62" s="234">
        <v>14991</v>
      </c>
      <c r="E62" s="234">
        <v>2</v>
      </c>
      <c r="F62" s="234">
        <v>4</v>
      </c>
      <c r="G62" s="234">
        <v>4.1900000000000004</v>
      </c>
      <c r="H62" s="234">
        <v>785</v>
      </c>
      <c r="I62" s="234">
        <v>1</v>
      </c>
      <c r="J62" s="234">
        <v>23</v>
      </c>
      <c r="K62" s="234">
        <v>20.8</v>
      </c>
      <c r="L62" s="234">
        <v>1375</v>
      </c>
    </row>
    <row r="63" spans="1:13" ht="12" customHeight="1" x14ac:dyDescent="0.2">
      <c r="A63" s="273" t="s">
        <v>61</v>
      </c>
      <c r="B63" s="234">
        <v>82</v>
      </c>
      <c r="C63" s="234">
        <v>117.17</v>
      </c>
      <c r="D63" s="234">
        <v>19275</v>
      </c>
      <c r="E63" s="234">
        <v>3</v>
      </c>
      <c r="F63" s="234">
        <v>6</v>
      </c>
      <c r="G63" s="234">
        <v>9</v>
      </c>
      <c r="H63" s="234">
        <v>1165</v>
      </c>
      <c r="I63" s="234">
        <v>3</v>
      </c>
      <c r="J63" s="234">
        <v>23</v>
      </c>
      <c r="K63" s="234">
        <v>21.89</v>
      </c>
      <c r="L63" s="234">
        <v>4048</v>
      </c>
    </row>
    <row r="64" spans="1:13" ht="12" customHeight="1" x14ac:dyDescent="0.2">
      <c r="A64" s="273" t="s">
        <v>62</v>
      </c>
      <c r="B64" s="234">
        <v>51</v>
      </c>
      <c r="C64" s="234">
        <v>77.16</v>
      </c>
      <c r="D64" s="234">
        <v>13313</v>
      </c>
      <c r="E64" s="234" t="s">
        <v>37</v>
      </c>
      <c r="F64" s="234" t="s">
        <v>37</v>
      </c>
      <c r="G64" s="234" t="s">
        <v>37</v>
      </c>
      <c r="H64" s="234" t="s">
        <v>37</v>
      </c>
      <c r="I64" s="234">
        <v>3</v>
      </c>
      <c r="J64" s="234">
        <v>31</v>
      </c>
      <c r="K64" s="234">
        <v>24.52</v>
      </c>
      <c r="L64" s="234">
        <v>3675</v>
      </c>
    </row>
    <row r="65" spans="1:12" ht="12" customHeight="1" x14ac:dyDescent="0.2">
      <c r="A65" s="273"/>
      <c r="B65" s="274"/>
      <c r="C65" s="274"/>
      <c r="D65" s="274"/>
      <c r="E65" s="274"/>
      <c r="F65" s="274"/>
      <c r="G65" s="274"/>
      <c r="H65" s="274"/>
      <c r="I65" s="274"/>
      <c r="J65" s="274"/>
      <c r="K65" s="274"/>
      <c r="L65" s="274"/>
    </row>
    <row r="66" spans="1:12" ht="12" customHeight="1" x14ac:dyDescent="0.2">
      <c r="A66" s="273"/>
    </row>
    <row r="67" spans="1:12" s="264" customFormat="1" ht="12" customHeight="1" x14ac:dyDescent="0.2">
      <c r="A67" s="275" t="s">
        <v>63</v>
      </c>
      <c r="B67" s="235">
        <v>1794</v>
      </c>
      <c r="C67" s="235">
        <v>2641.95</v>
      </c>
      <c r="D67" s="235">
        <v>430650</v>
      </c>
      <c r="E67" s="235">
        <v>85</v>
      </c>
      <c r="F67" s="235">
        <v>170</v>
      </c>
      <c r="G67" s="235">
        <v>178.48</v>
      </c>
      <c r="H67" s="235">
        <v>26879</v>
      </c>
      <c r="I67" s="235">
        <v>128</v>
      </c>
      <c r="J67" s="235">
        <v>2156</v>
      </c>
      <c r="K67" s="235">
        <v>1683.44</v>
      </c>
      <c r="L67" s="235">
        <v>255288</v>
      </c>
    </row>
    <row r="68" spans="1:12" ht="12" customHeight="1" x14ac:dyDescent="0.2">
      <c r="A68" s="273" t="s">
        <v>64</v>
      </c>
      <c r="B68" s="274"/>
      <c r="C68" s="276"/>
      <c r="D68" s="274"/>
      <c r="E68" s="274"/>
      <c r="F68" s="274"/>
      <c r="G68" s="274"/>
      <c r="H68" s="274"/>
      <c r="I68" s="274"/>
      <c r="J68" s="274"/>
      <c r="K68" s="274"/>
      <c r="L68" s="274"/>
    </row>
    <row r="69" spans="1:12" ht="12" customHeight="1" x14ac:dyDescent="0.2">
      <c r="A69" s="273" t="s">
        <v>65</v>
      </c>
      <c r="B69" s="234">
        <v>246</v>
      </c>
      <c r="C69" s="234">
        <v>352.32</v>
      </c>
      <c r="D69" s="234">
        <v>59907</v>
      </c>
      <c r="E69" s="234">
        <v>23</v>
      </c>
      <c r="F69" s="234">
        <v>46</v>
      </c>
      <c r="G69" s="234">
        <v>44.180000000000007</v>
      </c>
      <c r="H69" s="234">
        <v>6817</v>
      </c>
      <c r="I69" s="234">
        <v>34</v>
      </c>
      <c r="J69" s="234">
        <v>1009</v>
      </c>
      <c r="K69" s="234">
        <v>839.11</v>
      </c>
      <c r="L69" s="234">
        <v>126910</v>
      </c>
    </row>
    <row r="70" spans="1:12" ht="12" customHeight="1" x14ac:dyDescent="0.2">
      <c r="A70" s="273" t="s">
        <v>66</v>
      </c>
      <c r="B70" s="234">
        <v>1548</v>
      </c>
      <c r="C70" s="234">
        <v>2289.6299999999997</v>
      </c>
      <c r="D70" s="234">
        <v>370743</v>
      </c>
      <c r="E70" s="234">
        <v>62</v>
      </c>
      <c r="F70" s="234">
        <v>124</v>
      </c>
      <c r="G70" s="234">
        <v>134.30000000000001</v>
      </c>
      <c r="H70" s="234">
        <v>20062</v>
      </c>
      <c r="I70" s="234">
        <v>94</v>
      </c>
      <c r="J70" s="234">
        <v>1147</v>
      </c>
      <c r="K70" s="234">
        <v>844.32999999999993</v>
      </c>
      <c r="L70" s="234">
        <v>128378</v>
      </c>
    </row>
    <row r="71" spans="1:12" ht="12" customHeight="1" x14ac:dyDescent="0.2">
      <c r="B71" s="277"/>
      <c r="C71" s="277"/>
      <c r="D71" s="277"/>
      <c r="E71" s="277"/>
      <c r="F71" s="277"/>
      <c r="G71" s="277"/>
      <c r="H71" s="277"/>
      <c r="I71" s="277"/>
      <c r="J71" s="277"/>
      <c r="K71" s="277"/>
      <c r="L71" s="277"/>
    </row>
    <row r="72" spans="1:12" ht="12" customHeight="1" x14ac:dyDescent="0.2">
      <c r="A72" s="269" t="s">
        <v>462</v>
      </c>
    </row>
  </sheetData>
  <mergeCells count="20">
    <mergeCell ref="J7:J11"/>
    <mergeCell ref="B6:D6"/>
    <mergeCell ref="E6:H6"/>
    <mergeCell ref="I6:L6"/>
    <mergeCell ref="B7:B11"/>
    <mergeCell ref="C7:C11"/>
    <mergeCell ref="D7:D11"/>
    <mergeCell ref="E12:F12"/>
    <mergeCell ref="A1:L1"/>
    <mergeCell ref="A2:L2"/>
    <mergeCell ref="A5:A12"/>
    <mergeCell ref="I12:J12"/>
    <mergeCell ref="K7:K11"/>
    <mergeCell ref="L7:L11"/>
    <mergeCell ref="B5:L5"/>
    <mergeCell ref="E7:E11"/>
    <mergeCell ref="F7:F11"/>
    <mergeCell ref="G7:G11"/>
    <mergeCell ref="H7:H11"/>
    <mergeCell ref="I7:I11"/>
  </mergeCells>
  <conditionalFormatting sqref="B39:L44 B69:L70 B67:L67 B60:L64 B53:L58 B46:L51">
    <cfRule type="cellIs" dxfId="19" priority="1" operator="equal">
      <formula>0</formula>
    </cfRule>
  </conditionalFormatting>
  <pageMargins left="0.59055118110236227" right="0.39370078740157483" top="0.78740157480314965" bottom="0.39370078740157483" header="0.51181102362204722" footer="0.51181102362204722"/>
  <pageSetup paperSize="9" scale="86" firstPageNumber="14"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7"/>
  <sheetViews>
    <sheetView topLeftCell="A21" workbookViewId="0">
      <selection activeCell="C64" sqref="C64"/>
    </sheetView>
  </sheetViews>
  <sheetFormatPr baseColWidth="10" defaultRowHeight="11.25" x14ac:dyDescent="0.2"/>
  <cols>
    <col min="1" max="1" width="24.1640625" customWidth="1"/>
    <col min="2" max="2" width="19.1640625" customWidth="1"/>
    <col min="3" max="3" width="19.6640625" customWidth="1"/>
    <col min="4" max="4" width="23.6640625" customWidth="1"/>
    <col min="5" max="5" width="24.1640625" customWidth="1"/>
  </cols>
  <sheetData>
    <row r="1" spans="1:5" x14ac:dyDescent="0.2">
      <c r="A1" s="551" t="s">
        <v>427</v>
      </c>
      <c r="B1" s="551"/>
      <c r="C1" s="551"/>
      <c r="D1" s="551"/>
      <c r="E1" s="551"/>
    </row>
    <row r="2" spans="1:5" x14ac:dyDescent="0.2">
      <c r="A2" s="552" t="s">
        <v>8</v>
      </c>
      <c r="B2" s="552"/>
      <c r="C2" s="552"/>
      <c r="D2" s="552"/>
      <c r="E2" s="552"/>
    </row>
    <row r="3" spans="1:5" x14ac:dyDescent="0.2">
      <c r="A3" s="31"/>
      <c r="B3" s="32"/>
      <c r="C3" s="33"/>
      <c r="D3" s="34"/>
      <c r="E3" s="78"/>
    </row>
    <row r="4" spans="1:5" x14ac:dyDescent="0.2">
      <c r="A4" s="35"/>
      <c r="B4" s="32"/>
      <c r="C4" s="32"/>
      <c r="D4" s="36"/>
      <c r="E4" s="37"/>
    </row>
    <row r="5" spans="1:5" x14ac:dyDescent="0.2">
      <c r="A5" s="553" t="s">
        <v>107</v>
      </c>
      <c r="B5" s="562" t="s">
        <v>426</v>
      </c>
      <c r="C5" s="563"/>
      <c r="D5" s="562" t="s">
        <v>428</v>
      </c>
      <c r="E5" s="563"/>
    </row>
    <row r="6" spans="1:5" ht="10.15" customHeight="1" x14ac:dyDescent="0.2">
      <c r="A6" s="554"/>
      <c r="B6" s="556" t="s">
        <v>97</v>
      </c>
      <c r="C6" s="557" t="s">
        <v>81</v>
      </c>
      <c r="D6" s="556" t="s">
        <v>97</v>
      </c>
      <c r="E6" s="557" t="s">
        <v>81</v>
      </c>
    </row>
    <row r="7" spans="1:5" x14ac:dyDescent="0.2">
      <c r="A7" s="554"/>
      <c r="B7" s="556"/>
      <c r="C7" s="558"/>
      <c r="D7" s="556"/>
      <c r="E7" s="558"/>
    </row>
    <row r="8" spans="1:5" ht="10.15" customHeight="1" x14ac:dyDescent="0.2">
      <c r="A8" s="554"/>
      <c r="B8" s="556"/>
      <c r="C8" s="558"/>
      <c r="D8" s="556"/>
      <c r="E8" s="558"/>
    </row>
    <row r="9" spans="1:5" x14ac:dyDescent="0.2">
      <c r="A9" s="554"/>
      <c r="B9" s="556"/>
      <c r="C9" s="558"/>
      <c r="D9" s="556"/>
      <c r="E9" s="558"/>
    </row>
    <row r="10" spans="1:5" x14ac:dyDescent="0.2">
      <c r="A10" s="554"/>
      <c r="B10" s="556"/>
      <c r="C10" s="559"/>
      <c r="D10" s="556"/>
      <c r="E10" s="559"/>
    </row>
    <row r="11" spans="1:5" x14ac:dyDescent="0.2">
      <c r="A11" s="555"/>
      <c r="B11" s="560" t="s">
        <v>0</v>
      </c>
      <c r="C11" s="561"/>
      <c r="D11" s="560" t="s">
        <v>0</v>
      </c>
      <c r="E11" s="561"/>
    </row>
    <row r="13" spans="1:5" x14ac:dyDescent="0.2">
      <c r="A13" s="79"/>
    </row>
    <row r="14" spans="1:5" x14ac:dyDescent="0.2">
      <c r="A14" s="30">
        <v>1995</v>
      </c>
      <c r="B14" s="46">
        <v>13</v>
      </c>
      <c r="C14" s="46">
        <v>31</v>
      </c>
      <c r="D14" s="46"/>
      <c r="E14" s="46"/>
    </row>
    <row r="15" spans="1:5" x14ac:dyDescent="0.2">
      <c r="A15" s="30">
        <v>1996</v>
      </c>
      <c r="B15" s="46">
        <v>2</v>
      </c>
      <c r="C15" s="46">
        <v>38</v>
      </c>
      <c r="D15" s="46"/>
      <c r="E15" s="46"/>
    </row>
    <row r="16" spans="1:5" x14ac:dyDescent="0.2">
      <c r="A16" s="30">
        <v>1997</v>
      </c>
      <c r="B16" s="46">
        <v>3</v>
      </c>
      <c r="C16" s="46">
        <v>2</v>
      </c>
      <c r="D16" s="46"/>
      <c r="E16" s="46"/>
    </row>
    <row r="17" spans="1:5" x14ac:dyDescent="0.2">
      <c r="A17" s="30">
        <v>1998</v>
      </c>
      <c r="B17" s="46">
        <v>6</v>
      </c>
      <c r="C17" s="46" t="s">
        <v>37</v>
      </c>
      <c r="D17" s="46"/>
      <c r="E17" s="46"/>
    </row>
    <row r="18" spans="1:5" x14ac:dyDescent="0.2">
      <c r="A18" s="30">
        <v>1999</v>
      </c>
      <c r="B18" s="46">
        <v>9</v>
      </c>
      <c r="C18" s="46">
        <v>26</v>
      </c>
      <c r="D18" s="46"/>
      <c r="E18" s="46"/>
    </row>
    <row r="19" spans="1:5" x14ac:dyDescent="0.2">
      <c r="A19" s="30" t="s">
        <v>87</v>
      </c>
      <c r="B19" s="46">
        <v>5</v>
      </c>
      <c r="C19" s="46" t="s">
        <v>37</v>
      </c>
      <c r="D19" s="46"/>
      <c r="E19" s="46"/>
    </row>
    <row r="20" spans="1:5" x14ac:dyDescent="0.2">
      <c r="A20" s="30" t="s">
        <v>88</v>
      </c>
      <c r="B20" s="46">
        <v>7</v>
      </c>
      <c r="C20" s="46" t="s">
        <v>37</v>
      </c>
      <c r="D20" s="46"/>
      <c r="E20" s="46"/>
    </row>
    <row r="21" spans="1:5" x14ac:dyDescent="0.2">
      <c r="A21" s="30" t="s">
        <v>89</v>
      </c>
      <c r="B21" s="46">
        <v>3</v>
      </c>
      <c r="C21" s="46" t="s">
        <v>37</v>
      </c>
      <c r="D21" s="46"/>
      <c r="E21" s="46"/>
    </row>
    <row r="22" spans="1:5" x14ac:dyDescent="0.2">
      <c r="A22" s="30" t="s">
        <v>90</v>
      </c>
      <c r="B22" s="46">
        <v>4</v>
      </c>
      <c r="C22" s="46">
        <v>3</v>
      </c>
      <c r="D22" s="46"/>
      <c r="E22" s="46"/>
    </row>
    <row r="23" spans="1:5" x14ac:dyDescent="0.2">
      <c r="A23" s="30" t="s">
        <v>91</v>
      </c>
      <c r="B23" s="46">
        <v>2</v>
      </c>
      <c r="C23" s="46" t="s">
        <v>37</v>
      </c>
      <c r="D23" s="46"/>
      <c r="E23" s="46"/>
    </row>
    <row r="24" spans="1:5" x14ac:dyDescent="0.2">
      <c r="A24" s="30" t="s">
        <v>92</v>
      </c>
      <c r="B24" s="46">
        <v>1</v>
      </c>
      <c r="C24" s="46" t="s">
        <v>37</v>
      </c>
      <c r="D24" s="46"/>
      <c r="E24" s="46"/>
    </row>
    <row r="25" spans="1:5" x14ac:dyDescent="0.2">
      <c r="A25" s="30" t="s">
        <v>93</v>
      </c>
      <c r="B25" s="46">
        <v>1</v>
      </c>
      <c r="C25" s="46">
        <v>1</v>
      </c>
      <c r="D25" s="46"/>
      <c r="E25" s="46"/>
    </row>
    <row r="26" spans="1:5" x14ac:dyDescent="0.2">
      <c r="A26" s="30" t="s">
        <v>94</v>
      </c>
      <c r="B26" s="46">
        <v>1</v>
      </c>
      <c r="C26" s="46">
        <v>20</v>
      </c>
      <c r="D26" s="46"/>
      <c r="E26" s="46"/>
    </row>
    <row r="27" spans="1:5" x14ac:dyDescent="0.2">
      <c r="A27" s="30" t="s">
        <v>95</v>
      </c>
      <c r="B27" s="46">
        <v>11</v>
      </c>
      <c r="C27" s="46" t="s">
        <v>37</v>
      </c>
      <c r="D27" s="46"/>
      <c r="E27" s="46"/>
    </row>
    <row r="28" spans="1:5" x14ac:dyDescent="0.2">
      <c r="A28" s="30" t="s">
        <v>147</v>
      </c>
      <c r="B28" s="46">
        <v>3</v>
      </c>
      <c r="C28" s="46">
        <v>3</v>
      </c>
      <c r="D28" s="46"/>
      <c r="E28" s="46"/>
    </row>
    <row r="29" spans="1:5" x14ac:dyDescent="0.2">
      <c r="A29" s="30" t="s">
        <v>252</v>
      </c>
      <c r="B29" s="46">
        <v>2</v>
      </c>
      <c r="C29" s="46" t="s">
        <v>37</v>
      </c>
      <c r="D29" s="46"/>
      <c r="E29" s="46"/>
    </row>
    <row r="30" spans="1:5" x14ac:dyDescent="0.2">
      <c r="A30" s="30" t="s">
        <v>266</v>
      </c>
      <c r="B30" s="46" t="s">
        <v>37</v>
      </c>
      <c r="C30" s="46" t="s">
        <v>37</v>
      </c>
      <c r="D30" s="46"/>
      <c r="E30" s="46"/>
    </row>
    <row r="31" spans="1:5" x14ac:dyDescent="0.2">
      <c r="A31" s="30" t="s">
        <v>319</v>
      </c>
      <c r="B31" s="46">
        <v>2</v>
      </c>
      <c r="C31" s="46">
        <v>12</v>
      </c>
      <c r="D31" s="46"/>
      <c r="E31" s="46"/>
    </row>
    <row r="32" spans="1:5" x14ac:dyDescent="0.2">
      <c r="A32" s="30" t="s">
        <v>417</v>
      </c>
      <c r="B32" s="46">
        <v>2</v>
      </c>
      <c r="C32" s="46">
        <v>71</v>
      </c>
      <c r="D32" s="46"/>
      <c r="E32" s="46"/>
    </row>
    <row r="33" spans="1:5" x14ac:dyDescent="0.2">
      <c r="A33" s="30" t="s">
        <v>418</v>
      </c>
      <c r="B33" s="46">
        <v>4</v>
      </c>
      <c r="C33" s="46">
        <v>160</v>
      </c>
      <c r="D33" s="46"/>
      <c r="E33" s="46"/>
    </row>
    <row r="34" spans="1:5" x14ac:dyDescent="0.2">
      <c r="A34" s="30" t="s">
        <v>425</v>
      </c>
      <c r="B34" s="46">
        <v>8</v>
      </c>
      <c r="C34" s="46">
        <v>320</v>
      </c>
      <c r="D34" s="46"/>
      <c r="E34" s="46"/>
    </row>
    <row r="35" spans="1:5" x14ac:dyDescent="0.2">
      <c r="A35" s="30"/>
      <c r="B35" s="46"/>
      <c r="C35" s="46"/>
      <c r="D35" s="46"/>
      <c r="E35" s="46"/>
    </row>
    <row r="36" spans="1:5" x14ac:dyDescent="0.2">
      <c r="A36" s="38" t="s">
        <v>40</v>
      </c>
      <c r="B36" s="46">
        <f>'Tab4'!B38-'Tab5'!B39-'Tab5'!E39-'Tab5'!I39</f>
        <v>0</v>
      </c>
      <c r="C36" s="46">
        <f>'Tab4'!C38-'Tab5'!B39-'Tab5'!F39-'Tab5'!J39</f>
        <v>0</v>
      </c>
      <c r="D36" s="46"/>
      <c r="E36" s="46"/>
    </row>
    <row r="37" spans="1:5" x14ac:dyDescent="0.2">
      <c r="A37" s="38" t="s">
        <v>41</v>
      </c>
      <c r="B37" s="46">
        <f>'Tab4'!B39-'Tab5'!B40-'Tab5'!E40-'Tab5'!I40</f>
        <v>0</v>
      </c>
      <c r="C37" s="46">
        <f>'Tab4'!C39-'Tab5'!B40-'Tab5'!F40-'Tab5'!J40</f>
        <v>0</v>
      </c>
      <c r="D37" s="46"/>
      <c r="E37" s="46"/>
    </row>
    <row r="38" spans="1:5" x14ac:dyDescent="0.2">
      <c r="A38" s="38" t="s">
        <v>42</v>
      </c>
      <c r="B38" s="46">
        <f>'Tab4'!B40-'Tab5'!B41-'Tab5'!E41-'Tab5'!I41</f>
        <v>0</v>
      </c>
      <c r="C38" s="46">
        <f>'Tab4'!C40-'Tab5'!B41-'Tab5'!F41-'Tab5'!J41</f>
        <v>0</v>
      </c>
      <c r="D38" s="46"/>
      <c r="E38" s="46"/>
    </row>
    <row r="39" spans="1:5" x14ac:dyDescent="0.2">
      <c r="A39" s="38" t="s">
        <v>43</v>
      </c>
      <c r="B39" s="46" t="e">
        <f>'Tab4'!B41-'Tab5'!B42-'Tab5'!E42-'Tab5'!I42</f>
        <v>#VALUE!</v>
      </c>
      <c r="C39" s="46" t="e">
        <f>'Tab4'!C41-'Tab5'!B42-'Tab5'!F42-'Tab5'!J42</f>
        <v>#VALUE!</v>
      </c>
      <c r="D39" s="46"/>
      <c r="E39" s="46"/>
    </row>
    <row r="40" spans="1:5" x14ac:dyDescent="0.2">
      <c r="A40" s="38" t="s">
        <v>44</v>
      </c>
      <c r="B40" s="46">
        <f>'Tab4'!B42-'Tab5'!B43-'Tab5'!E43-'Tab5'!I43</f>
        <v>0</v>
      </c>
      <c r="C40" s="46">
        <f>'Tab4'!C42-'Tab5'!B43-'Tab5'!F43-'Tab5'!J43</f>
        <v>0</v>
      </c>
      <c r="D40" s="46"/>
      <c r="E40" s="46"/>
    </row>
    <row r="41" spans="1:5" x14ac:dyDescent="0.2">
      <c r="A41" s="38" t="s">
        <v>45</v>
      </c>
      <c r="B41" s="46">
        <f>'Tab4'!B43-'Tab5'!B44-'Tab5'!E44-'Tab5'!I44</f>
        <v>0</v>
      </c>
      <c r="C41" s="46">
        <f>'Tab4'!C43-'Tab5'!B44-'Tab5'!F44-'Tab5'!J44</f>
        <v>0</v>
      </c>
      <c r="D41" s="46"/>
      <c r="E41" s="46"/>
    </row>
    <row r="42" spans="1:5" x14ac:dyDescent="0.2">
      <c r="A42" s="38"/>
      <c r="B42" s="46"/>
      <c r="C42" s="46"/>
      <c r="D42" s="46"/>
      <c r="E42" s="46"/>
    </row>
    <row r="43" spans="1:5" x14ac:dyDescent="0.2">
      <c r="A43" s="38" t="s">
        <v>46</v>
      </c>
      <c r="B43" s="46" t="e">
        <f>'Tab4'!B45-'Tab5'!B46-'Tab5'!E46-'Tab5'!#REF!</f>
        <v>#REF!</v>
      </c>
      <c r="C43" s="46" t="e">
        <f>'Tab4'!C45-'Tab5'!B46-'Tab5'!F46-'Tab5'!#REF!</f>
        <v>#REF!</v>
      </c>
      <c r="D43" s="46"/>
      <c r="E43" s="46"/>
    </row>
    <row r="44" spans="1:5" x14ac:dyDescent="0.2">
      <c r="A44" s="38" t="s">
        <v>47</v>
      </c>
      <c r="B44" s="46">
        <f>'Tab4'!B46-'Tab5'!B47-'Tab5'!E47-'Tab5'!I47</f>
        <v>0</v>
      </c>
      <c r="C44" s="46">
        <f>'Tab4'!C46-'Tab5'!B47-'Tab5'!F47-'Tab5'!J47</f>
        <v>0</v>
      </c>
      <c r="D44" s="46"/>
      <c r="E44" s="46"/>
    </row>
    <row r="45" spans="1:5" x14ac:dyDescent="0.2">
      <c r="A45" s="38" t="s">
        <v>48</v>
      </c>
      <c r="B45" s="46">
        <f>'Tab4'!B47-'Tab5'!B48-'Tab5'!E48-'Tab5'!I48</f>
        <v>0</v>
      </c>
      <c r="C45" s="46">
        <f>'Tab4'!C47-'Tab5'!B48-'Tab5'!F48-'Tab5'!J48</f>
        <v>0</v>
      </c>
      <c r="D45" s="46"/>
      <c r="E45" s="46"/>
    </row>
    <row r="46" spans="1:5" x14ac:dyDescent="0.2">
      <c r="A46" s="38" t="s">
        <v>49</v>
      </c>
      <c r="B46" s="46">
        <f>'Tab4'!B48-'Tab5'!B49-'Tab5'!E49-'Tab5'!I49</f>
        <v>0</v>
      </c>
      <c r="C46" s="46">
        <f>'Tab4'!C48-'Tab5'!B49-'Tab5'!F49-'Tab5'!J49</f>
        <v>0</v>
      </c>
      <c r="D46" s="46"/>
      <c r="E46" s="46"/>
    </row>
    <row r="47" spans="1:5" x14ac:dyDescent="0.2">
      <c r="A47" s="38" t="s">
        <v>50</v>
      </c>
      <c r="B47" s="46">
        <f>'Tab4'!B49-'Tab5'!B50-'Tab5'!E50-'Tab5'!I50</f>
        <v>0</v>
      </c>
      <c r="C47" s="46">
        <f>'Tab4'!C49-'Tab5'!B50-'Tab5'!F50-'Tab5'!J50</f>
        <v>0</v>
      </c>
      <c r="D47" s="46"/>
      <c r="E47" s="46"/>
    </row>
    <row r="48" spans="1:5" x14ac:dyDescent="0.2">
      <c r="A48" s="38" t="s">
        <v>51</v>
      </c>
      <c r="B48" s="46">
        <f>'Tab4'!B50-'Tab5'!B51-'Tab5'!E51-'Tab5'!I51</f>
        <v>0</v>
      </c>
      <c r="C48" s="46">
        <f>'Tab4'!C50-'Tab5'!B51-'Tab5'!F51-'Tab5'!J51</f>
        <v>0</v>
      </c>
      <c r="D48" s="46"/>
      <c r="E48" s="46"/>
    </row>
    <row r="49" spans="1:5" x14ac:dyDescent="0.2">
      <c r="A49" s="38"/>
      <c r="B49" s="46"/>
      <c r="C49" s="46"/>
      <c r="D49" s="46"/>
      <c r="E49" s="46"/>
    </row>
    <row r="50" spans="1:5" x14ac:dyDescent="0.2">
      <c r="A50" s="38" t="s">
        <v>52</v>
      </c>
      <c r="B50" s="46" t="e">
        <f>'Tab4'!B52-'Tab5'!B53-'Tab5'!E53-'Tab5'!#REF!</f>
        <v>#REF!</v>
      </c>
      <c r="C50" s="46" t="e">
        <f>'Tab4'!C52-'Tab5'!B53-'Tab5'!F53-'Tab5'!#REF!</f>
        <v>#REF!</v>
      </c>
      <c r="D50" s="46"/>
      <c r="E50" s="46"/>
    </row>
    <row r="51" spans="1:5" x14ac:dyDescent="0.2">
      <c r="A51" s="38" t="s">
        <v>53</v>
      </c>
      <c r="B51" s="46">
        <f>'Tab4'!B53-'Tab5'!B54-'Tab5'!E54-'Tab5'!I54</f>
        <v>0</v>
      </c>
      <c r="C51" s="46">
        <f>'Tab4'!C53-'Tab5'!B54-'Tab5'!F54-'Tab5'!J54</f>
        <v>0</v>
      </c>
      <c r="D51" s="46"/>
      <c r="E51" s="46"/>
    </row>
    <row r="52" spans="1:5" x14ac:dyDescent="0.2">
      <c r="A52" s="38" t="s">
        <v>54</v>
      </c>
      <c r="B52" s="80">
        <f>'Tab4'!B54-'Tab5'!B55-'Tab5'!E55</f>
        <v>1</v>
      </c>
      <c r="C52" s="80">
        <f>'Tab4'!C54-'Tab5'!B55-'Tab5'!F55</f>
        <v>7</v>
      </c>
      <c r="D52" s="80"/>
      <c r="E52" s="80"/>
    </row>
    <row r="53" spans="1:5" x14ac:dyDescent="0.2">
      <c r="A53" s="38" t="s">
        <v>55</v>
      </c>
      <c r="B53" s="46">
        <f>'Tab4'!B55-'Tab5'!B56-'Tab5'!E56-'Tab5'!I56</f>
        <v>0</v>
      </c>
      <c r="C53" s="46">
        <f>'Tab4'!C55-'Tab5'!B56-'Tab5'!F56-'Tab5'!J56</f>
        <v>0</v>
      </c>
      <c r="D53" s="46"/>
      <c r="E53" s="46"/>
    </row>
    <row r="54" spans="1:5" x14ac:dyDescent="0.2">
      <c r="A54" s="38" t="s">
        <v>56</v>
      </c>
      <c r="B54" s="46">
        <f>'Tab4'!B56-'Tab5'!B57-'Tab5'!E57-'Tab5'!I57</f>
        <v>0</v>
      </c>
      <c r="C54" s="46">
        <f>'Tab4'!C56-'Tab5'!B57-'Tab5'!F57-'Tab5'!J57</f>
        <v>0</v>
      </c>
      <c r="D54" s="46"/>
      <c r="E54" s="46"/>
    </row>
    <row r="55" spans="1:5" x14ac:dyDescent="0.2">
      <c r="A55" s="38" t="s">
        <v>57</v>
      </c>
      <c r="B55" s="80">
        <f>'Tab4'!B57-'Tab5'!B58-'Tab5'!I58</f>
        <v>0</v>
      </c>
      <c r="C55" s="80">
        <f>'Tab4'!C57-'Tab5'!B58-'Tab5'!J58</f>
        <v>0</v>
      </c>
      <c r="D55" s="80"/>
      <c r="E55" s="80"/>
    </row>
    <row r="56" spans="1:5" x14ac:dyDescent="0.2">
      <c r="A56" s="38"/>
      <c r="B56" s="46"/>
      <c r="C56" s="46"/>
      <c r="D56" s="46"/>
      <c r="E56" s="46"/>
    </row>
    <row r="57" spans="1:5" x14ac:dyDescent="0.2">
      <c r="A57" s="38" t="s">
        <v>58</v>
      </c>
      <c r="B57" s="46" t="e">
        <f>'Tab4'!B59-'Tab5'!B60-'Tab5'!E60-'Tab5'!#REF!</f>
        <v>#REF!</v>
      </c>
      <c r="C57" s="46" t="e">
        <f>'Tab4'!C59-'Tab5'!B60-'Tab5'!F60-'Tab5'!#REF!</f>
        <v>#REF!</v>
      </c>
      <c r="D57" s="46"/>
      <c r="E57" s="46"/>
    </row>
    <row r="58" spans="1:5" x14ac:dyDescent="0.2">
      <c r="A58" s="38" t="s">
        <v>59</v>
      </c>
      <c r="B58" s="46">
        <f>'Tab4'!B60-'Tab5'!B61-'Tab5'!E61-'Tab5'!I61</f>
        <v>0</v>
      </c>
      <c r="C58" s="46">
        <f>'Tab4'!C60-'Tab5'!B61-'Tab5'!F61-'Tab5'!J61</f>
        <v>0</v>
      </c>
      <c r="D58" s="46"/>
      <c r="E58" s="46"/>
    </row>
    <row r="59" spans="1:5" x14ac:dyDescent="0.2">
      <c r="A59" s="38" t="s">
        <v>60</v>
      </c>
      <c r="B59" s="46">
        <f>'Tab4'!B61-'Tab5'!B62-'Tab5'!E62-'Tab5'!I62</f>
        <v>0</v>
      </c>
      <c r="C59" s="46">
        <f>'Tab4'!C61-'Tab5'!B62-'Tab5'!F62-'Tab5'!J62</f>
        <v>0</v>
      </c>
      <c r="D59" s="46"/>
      <c r="E59" s="46"/>
    </row>
    <row r="60" spans="1:5" x14ac:dyDescent="0.2">
      <c r="A60" s="38" t="s">
        <v>61</v>
      </c>
      <c r="B60" s="46">
        <f>'Tab4'!B62-'Tab5'!B63-'Tab5'!E63-'Tab5'!I63</f>
        <v>0</v>
      </c>
      <c r="C60" s="46">
        <f>'Tab4'!C62-'Tab5'!B63-'Tab5'!F63-'Tab5'!J63</f>
        <v>0</v>
      </c>
      <c r="D60" s="46"/>
      <c r="E60" s="46"/>
    </row>
    <row r="61" spans="1:5" x14ac:dyDescent="0.2">
      <c r="A61" s="38" t="s">
        <v>62</v>
      </c>
      <c r="B61" s="46" t="e">
        <f>'Tab4'!B63-'Tab5'!B64-'Tab5'!E64-'Tab5'!I64</f>
        <v>#VALUE!</v>
      </c>
      <c r="C61" s="46" t="e">
        <f>'Tab4'!C63-'Tab5'!B64-'Tab5'!F64-'Tab5'!J64</f>
        <v>#VALUE!</v>
      </c>
      <c r="D61" s="46"/>
      <c r="E61" s="46"/>
    </row>
    <row r="62" spans="1:5" x14ac:dyDescent="0.2">
      <c r="A62" s="38"/>
      <c r="B62" s="46"/>
      <c r="C62" s="46"/>
      <c r="D62" s="46"/>
      <c r="E62" s="46"/>
    </row>
    <row r="63" spans="1:5" x14ac:dyDescent="0.2">
      <c r="A63" s="38"/>
      <c r="B63" s="46"/>
      <c r="C63" s="46"/>
      <c r="D63" s="46"/>
      <c r="E63" s="46"/>
    </row>
    <row r="64" spans="1:5" x14ac:dyDescent="0.2">
      <c r="A64" s="39" t="s">
        <v>63</v>
      </c>
      <c r="B64" s="46" t="e">
        <f>'Tab4'!B66-'Tab5'!B67-'Tab5'!E67-'Tab5'!#REF!</f>
        <v>#REF!</v>
      </c>
      <c r="C64" s="46" t="e">
        <f>'Tab4'!C66-'Tab5'!B67-'Tab5'!F67-'Tab5'!#REF!</f>
        <v>#REF!</v>
      </c>
      <c r="D64" s="46"/>
      <c r="E64" s="46"/>
    </row>
    <row r="65" spans="1:5" x14ac:dyDescent="0.2">
      <c r="A65" s="38" t="s">
        <v>64</v>
      </c>
      <c r="B65" s="46"/>
      <c r="C65" s="46"/>
      <c r="D65" s="46"/>
      <c r="E65" s="46"/>
    </row>
    <row r="66" spans="1:5" x14ac:dyDescent="0.2">
      <c r="A66" s="38" t="s">
        <v>65</v>
      </c>
      <c r="B66" s="46">
        <f>'Tab4'!B68-'Tab5'!B69-'Tab5'!E69-'Tab5'!I69</f>
        <v>0</v>
      </c>
      <c r="C66" s="46">
        <f>'Tab4'!C68-'Tab5'!B69-'Tab5'!F69-'Tab5'!J69</f>
        <v>0</v>
      </c>
      <c r="D66" s="46"/>
      <c r="E66" s="46"/>
    </row>
    <row r="67" spans="1:5" x14ac:dyDescent="0.2">
      <c r="A67" s="38" t="s">
        <v>66</v>
      </c>
      <c r="B67" s="46">
        <f>'Tab4'!B69-'Tab5'!B70-'Tab5'!E70-'Tab5'!I70</f>
        <v>0</v>
      </c>
      <c r="C67" s="46">
        <f>'Tab4'!C69-'Tab5'!B70-'Tab5'!F70-'Tab5'!J70</f>
        <v>0</v>
      </c>
      <c r="D67" s="46"/>
      <c r="E67" s="46"/>
    </row>
  </sheetData>
  <mergeCells count="11">
    <mergeCell ref="A1:E1"/>
    <mergeCell ref="A2:E2"/>
    <mergeCell ref="A5:A11"/>
    <mergeCell ref="B6:B10"/>
    <mergeCell ref="E6:E10"/>
    <mergeCell ref="B11:C11"/>
    <mergeCell ref="B5:C5"/>
    <mergeCell ref="C6:C10"/>
    <mergeCell ref="D5:E5"/>
    <mergeCell ref="D6:D10"/>
    <mergeCell ref="D11:E11"/>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Normal="100" zoomScaleSheetLayoutView="130" workbookViewId="0">
      <selection sqref="A1:G1"/>
    </sheetView>
  </sheetViews>
  <sheetFormatPr baseColWidth="10" defaultColWidth="12" defaultRowHeight="12" x14ac:dyDescent="0.2"/>
  <cols>
    <col min="1" max="1" width="37.5" style="179" bestFit="1" customWidth="1"/>
    <col min="2" max="4" width="12.83203125" style="179" customWidth="1"/>
    <col min="5" max="5" width="13.1640625" style="179" customWidth="1"/>
    <col min="6" max="7" width="12.83203125" style="179" customWidth="1"/>
    <col min="8" max="16384" width="12" style="179"/>
  </cols>
  <sheetData>
    <row r="1" spans="1:8" ht="12" customHeight="1" x14ac:dyDescent="0.2">
      <c r="A1" s="581" t="s">
        <v>519</v>
      </c>
      <c r="B1" s="581"/>
      <c r="C1" s="581"/>
      <c r="D1" s="581"/>
      <c r="E1" s="581"/>
      <c r="F1" s="581"/>
      <c r="G1" s="581"/>
    </row>
    <row r="2" spans="1:8" ht="12" customHeight="1" x14ac:dyDescent="0.2">
      <c r="A2" s="580" t="s">
        <v>8</v>
      </c>
      <c r="B2" s="580"/>
      <c r="C2" s="580"/>
      <c r="D2" s="580"/>
      <c r="E2" s="580"/>
      <c r="F2" s="580"/>
      <c r="G2" s="580"/>
    </row>
    <row r="3" spans="1:8" ht="12" customHeight="1" x14ac:dyDescent="0.2">
      <c r="A3" s="424"/>
      <c r="B3" s="424"/>
      <c r="C3" s="424"/>
      <c r="D3" s="424"/>
      <c r="E3" s="424"/>
      <c r="F3" s="424"/>
      <c r="G3" s="424"/>
    </row>
    <row r="4" spans="1:8" ht="12" customHeight="1" x14ac:dyDescent="0.2">
      <c r="A4" s="237"/>
    </row>
    <row r="5" spans="1:8" ht="12.95" customHeight="1" x14ac:dyDescent="0.2">
      <c r="A5" s="565" t="s">
        <v>412</v>
      </c>
      <c r="B5" s="568" t="s">
        <v>457</v>
      </c>
      <c r="C5" s="582"/>
      <c r="D5" s="569"/>
      <c r="E5" s="569"/>
      <c r="F5" s="569"/>
      <c r="G5" s="569"/>
    </row>
    <row r="6" spans="1:8" ht="12.95" customHeight="1" x14ac:dyDescent="0.2">
      <c r="A6" s="566"/>
      <c r="B6" s="570" t="s">
        <v>97</v>
      </c>
      <c r="C6" s="459" t="s">
        <v>311</v>
      </c>
      <c r="D6" s="573" t="s">
        <v>268</v>
      </c>
      <c r="E6" s="573"/>
      <c r="F6" s="573"/>
      <c r="G6" s="573"/>
    </row>
    <row r="7" spans="1:8" ht="12.95" customHeight="1" x14ac:dyDescent="0.2">
      <c r="A7" s="566"/>
      <c r="B7" s="570"/>
      <c r="C7" s="571"/>
      <c r="D7" s="574" t="s">
        <v>269</v>
      </c>
      <c r="E7" s="575" t="s">
        <v>270</v>
      </c>
      <c r="F7" s="531" t="s">
        <v>271</v>
      </c>
      <c r="G7" s="531"/>
    </row>
    <row r="8" spans="1:8" ht="12.95" customHeight="1" x14ac:dyDescent="0.2">
      <c r="A8" s="566"/>
      <c r="B8" s="570"/>
      <c r="C8" s="572"/>
      <c r="D8" s="572"/>
      <c r="E8" s="576"/>
      <c r="F8" s="239" t="s">
        <v>10</v>
      </c>
      <c r="G8" s="240" t="s">
        <v>81</v>
      </c>
    </row>
    <row r="9" spans="1:8" ht="12.95" customHeight="1" x14ac:dyDescent="0.2">
      <c r="A9" s="567"/>
      <c r="B9" s="577" t="s">
        <v>0</v>
      </c>
      <c r="C9" s="578"/>
      <c r="D9" s="578"/>
      <c r="E9" s="578"/>
      <c r="F9" s="578"/>
      <c r="G9" s="578"/>
    </row>
    <row r="10" spans="1:8" ht="12" customHeight="1" x14ac:dyDescent="0.2">
      <c r="A10" s="255"/>
      <c r="B10" s="429"/>
      <c r="C10" s="429"/>
      <c r="D10" s="429"/>
      <c r="E10" s="429"/>
      <c r="F10" s="429"/>
      <c r="G10" s="429"/>
    </row>
    <row r="11" spans="1:8" ht="12" customHeight="1" x14ac:dyDescent="0.2">
      <c r="A11" s="242" t="s">
        <v>272</v>
      </c>
      <c r="B11" s="234">
        <v>65</v>
      </c>
      <c r="C11" s="234">
        <v>1259</v>
      </c>
      <c r="D11" s="234">
        <v>29</v>
      </c>
      <c r="E11" s="234">
        <v>2</v>
      </c>
      <c r="F11" s="234">
        <v>34</v>
      </c>
      <c r="G11" s="234">
        <v>1226</v>
      </c>
    </row>
    <row r="12" spans="1:8" ht="12" customHeight="1" x14ac:dyDescent="0.2">
      <c r="A12" s="256" t="s">
        <v>273</v>
      </c>
      <c r="B12" s="234">
        <v>1</v>
      </c>
      <c r="C12" s="234">
        <v>1</v>
      </c>
      <c r="D12" s="234">
        <v>1</v>
      </c>
      <c r="E12" s="234" t="s">
        <v>37</v>
      </c>
      <c r="F12" s="234" t="s">
        <v>37</v>
      </c>
      <c r="G12" s="234" t="s">
        <v>37</v>
      </c>
    </row>
    <row r="13" spans="1:8" ht="12" customHeight="1" x14ac:dyDescent="0.2">
      <c r="A13" s="242" t="s">
        <v>274</v>
      </c>
      <c r="B13" s="234">
        <v>1924</v>
      </c>
      <c r="C13" s="234">
        <v>2840</v>
      </c>
      <c r="D13" s="234">
        <v>1749</v>
      </c>
      <c r="E13" s="234">
        <v>82</v>
      </c>
      <c r="F13" s="234">
        <v>93</v>
      </c>
      <c r="G13" s="234">
        <v>927</v>
      </c>
    </row>
    <row r="14" spans="1:8" ht="12" customHeight="1" x14ac:dyDescent="0.2">
      <c r="A14" s="256" t="s">
        <v>275</v>
      </c>
      <c r="B14" s="234">
        <v>5</v>
      </c>
      <c r="C14" s="234">
        <v>7</v>
      </c>
      <c r="D14" s="234">
        <v>4</v>
      </c>
      <c r="E14" s="234" t="s">
        <v>37</v>
      </c>
      <c r="F14" s="234">
        <v>1</v>
      </c>
      <c r="G14" s="234">
        <v>3</v>
      </c>
    </row>
    <row r="15" spans="1:8" ht="12" customHeight="1" x14ac:dyDescent="0.2">
      <c r="A15" s="256" t="s">
        <v>276</v>
      </c>
      <c r="B15" s="234">
        <v>11</v>
      </c>
      <c r="C15" s="234">
        <v>12</v>
      </c>
      <c r="D15" s="234">
        <v>10</v>
      </c>
      <c r="E15" s="234">
        <v>1</v>
      </c>
      <c r="F15" s="234" t="s">
        <v>37</v>
      </c>
      <c r="G15" s="234" t="s">
        <v>37</v>
      </c>
    </row>
    <row r="16" spans="1:8" ht="12" customHeight="1" x14ac:dyDescent="0.2">
      <c r="A16" s="242" t="s">
        <v>310</v>
      </c>
      <c r="B16" s="234">
        <v>1</v>
      </c>
      <c r="C16" s="234">
        <v>1</v>
      </c>
      <c r="D16" s="234">
        <v>1</v>
      </c>
      <c r="E16" s="234" t="s">
        <v>37</v>
      </c>
      <c r="F16" s="234" t="s">
        <v>37</v>
      </c>
      <c r="G16" s="234" t="s">
        <v>37</v>
      </c>
      <c r="H16" s="234"/>
    </row>
    <row r="17" spans="1:7" ht="14.25" customHeight="1" x14ac:dyDescent="0.2">
      <c r="A17" s="233" t="s">
        <v>17</v>
      </c>
      <c r="B17" s="235">
        <v>2007</v>
      </c>
      <c r="C17" s="235">
        <v>4120</v>
      </c>
      <c r="D17" s="235">
        <v>1794</v>
      </c>
      <c r="E17" s="235">
        <v>85</v>
      </c>
      <c r="F17" s="235">
        <v>128</v>
      </c>
      <c r="G17" s="235">
        <v>2156</v>
      </c>
    </row>
    <row r="18" spans="1:7" x14ac:dyDescent="0.2">
      <c r="B18" s="245"/>
      <c r="C18" s="245"/>
      <c r="D18" s="245"/>
      <c r="E18" s="245"/>
      <c r="F18" s="245"/>
      <c r="G18" s="245"/>
    </row>
    <row r="20" spans="1:7" ht="12" customHeight="1" x14ac:dyDescent="0.2">
      <c r="A20" s="579" t="s">
        <v>508</v>
      </c>
      <c r="B20" s="579"/>
      <c r="C20" s="579"/>
      <c r="D20" s="579"/>
      <c r="E20" s="579"/>
      <c r="F20" s="579"/>
      <c r="G20" s="579"/>
    </row>
    <row r="21" spans="1:7" ht="12" customHeight="1" x14ac:dyDescent="0.2">
      <c r="A21" s="580" t="s">
        <v>8</v>
      </c>
      <c r="B21" s="580"/>
      <c r="C21" s="580"/>
      <c r="D21" s="580"/>
      <c r="E21" s="580"/>
      <c r="F21" s="580"/>
      <c r="G21" s="580"/>
    </row>
    <row r="22" spans="1:7" ht="12" customHeight="1" x14ac:dyDescent="0.2">
      <c r="A22" s="424"/>
      <c r="B22" s="424"/>
      <c r="C22" s="424"/>
      <c r="D22" s="424"/>
      <c r="E22" s="424"/>
      <c r="F22" s="424"/>
      <c r="G22" s="424"/>
    </row>
    <row r="23" spans="1:7" ht="12" customHeight="1" x14ac:dyDescent="0.2">
      <c r="A23" s="424"/>
      <c r="B23" s="424"/>
      <c r="C23" s="424"/>
      <c r="D23" s="424"/>
      <c r="E23" s="424"/>
      <c r="F23" s="424"/>
      <c r="G23" s="424"/>
    </row>
    <row r="24" spans="1:7" ht="12.95" customHeight="1" x14ac:dyDescent="0.2">
      <c r="A24" s="565" t="s">
        <v>413</v>
      </c>
      <c r="B24" s="568" t="s">
        <v>457</v>
      </c>
      <c r="C24" s="569"/>
      <c r="D24" s="569"/>
      <c r="E24" s="569"/>
      <c r="F24" s="569"/>
      <c r="G24" s="569"/>
    </row>
    <row r="25" spans="1:7" ht="12.95" customHeight="1" x14ac:dyDescent="0.2">
      <c r="A25" s="566"/>
      <c r="B25" s="570" t="s">
        <v>97</v>
      </c>
      <c r="C25" s="459" t="s">
        <v>311</v>
      </c>
      <c r="D25" s="573" t="s">
        <v>268</v>
      </c>
      <c r="E25" s="573"/>
      <c r="F25" s="573"/>
      <c r="G25" s="573"/>
    </row>
    <row r="26" spans="1:7" ht="12.95" customHeight="1" x14ac:dyDescent="0.2">
      <c r="A26" s="566"/>
      <c r="B26" s="570"/>
      <c r="C26" s="571"/>
      <c r="D26" s="574" t="s">
        <v>269</v>
      </c>
      <c r="E26" s="575" t="s">
        <v>270</v>
      </c>
      <c r="F26" s="531" t="s">
        <v>271</v>
      </c>
      <c r="G26" s="531"/>
    </row>
    <row r="27" spans="1:7" ht="12.95" customHeight="1" x14ac:dyDescent="0.2">
      <c r="A27" s="566"/>
      <c r="B27" s="570"/>
      <c r="C27" s="572"/>
      <c r="D27" s="572"/>
      <c r="E27" s="576"/>
      <c r="F27" s="239" t="s">
        <v>10</v>
      </c>
      <c r="G27" s="240" t="s">
        <v>81</v>
      </c>
    </row>
    <row r="28" spans="1:7" ht="12.95" customHeight="1" x14ac:dyDescent="0.2">
      <c r="A28" s="567"/>
      <c r="B28" s="577" t="s">
        <v>0</v>
      </c>
      <c r="C28" s="578"/>
      <c r="D28" s="578"/>
      <c r="E28" s="578"/>
      <c r="F28" s="578"/>
      <c r="G28" s="578"/>
    </row>
    <row r="29" spans="1:7" ht="12" customHeight="1" x14ac:dyDescent="0.2">
      <c r="A29" s="257"/>
    </row>
    <row r="30" spans="1:7" ht="12" customHeight="1" x14ac:dyDescent="0.2">
      <c r="A30" s="242" t="s">
        <v>449</v>
      </c>
      <c r="B30" s="234">
        <v>1</v>
      </c>
      <c r="C30" s="234">
        <v>1</v>
      </c>
      <c r="D30" s="234">
        <v>1</v>
      </c>
      <c r="E30" s="234" t="s">
        <v>37</v>
      </c>
      <c r="F30" s="234" t="s">
        <v>37</v>
      </c>
      <c r="G30" s="234" t="s">
        <v>37</v>
      </c>
    </row>
    <row r="31" spans="1:7" ht="12" customHeight="1" x14ac:dyDescent="0.2">
      <c r="A31" s="242" t="s">
        <v>153</v>
      </c>
      <c r="B31" s="234">
        <v>22</v>
      </c>
      <c r="C31" s="234">
        <v>45</v>
      </c>
      <c r="D31" s="234">
        <v>19</v>
      </c>
      <c r="E31" s="234" t="s">
        <v>37</v>
      </c>
      <c r="F31" s="234">
        <v>3</v>
      </c>
      <c r="G31" s="234">
        <v>26</v>
      </c>
    </row>
    <row r="32" spans="1:7" ht="12" customHeight="1" x14ac:dyDescent="0.2">
      <c r="A32" s="242" t="s">
        <v>154</v>
      </c>
      <c r="B32" s="234">
        <v>829</v>
      </c>
      <c r="C32" s="234">
        <v>1292</v>
      </c>
      <c r="D32" s="234">
        <v>739</v>
      </c>
      <c r="E32" s="234">
        <v>35</v>
      </c>
      <c r="F32" s="234">
        <v>55</v>
      </c>
      <c r="G32" s="234">
        <v>483</v>
      </c>
    </row>
    <row r="33" spans="1:7" ht="12" customHeight="1" x14ac:dyDescent="0.2">
      <c r="A33" s="242" t="s">
        <v>155</v>
      </c>
      <c r="B33" s="234">
        <v>16</v>
      </c>
      <c r="C33" s="234">
        <v>16</v>
      </c>
      <c r="D33" s="234">
        <v>16</v>
      </c>
      <c r="E33" s="234" t="s">
        <v>37</v>
      </c>
      <c r="F33" s="234" t="s">
        <v>37</v>
      </c>
      <c r="G33" s="234" t="s">
        <v>37</v>
      </c>
    </row>
    <row r="34" spans="1:7" ht="12" customHeight="1" x14ac:dyDescent="0.2">
      <c r="A34" s="242" t="s">
        <v>322</v>
      </c>
      <c r="B34" s="234">
        <v>65</v>
      </c>
      <c r="C34" s="234">
        <v>1259</v>
      </c>
      <c r="D34" s="234">
        <v>29</v>
      </c>
      <c r="E34" s="234">
        <v>2</v>
      </c>
      <c r="F34" s="234">
        <v>34</v>
      </c>
      <c r="G34" s="234">
        <v>1226</v>
      </c>
    </row>
    <row r="35" spans="1:7" ht="12" customHeight="1" x14ac:dyDescent="0.2">
      <c r="A35" s="242" t="s">
        <v>281</v>
      </c>
      <c r="B35" s="234">
        <v>164</v>
      </c>
      <c r="C35" s="234">
        <v>191</v>
      </c>
      <c r="D35" s="234">
        <v>155</v>
      </c>
      <c r="E35" s="234">
        <v>6</v>
      </c>
      <c r="F35" s="234">
        <v>3</v>
      </c>
      <c r="G35" s="234">
        <v>24</v>
      </c>
    </row>
    <row r="36" spans="1:7" ht="13.5" customHeight="1" x14ac:dyDescent="0.2">
      <c r="A36" s="242" t="s">
        <v>458</v>
      </c>
      <c r="B36" s="234">
        <v>812</v>
      </c>
      <c r="C36" s="234">
        <v>1028</v>
      </c>
      <c r="D36" s="234">
        <v>750</v>
      </c>
      <c r="E36" s="234">
        <v>36</v>
      </c>
      <c r="F36" s="234">
        <v>26</v>
      </c>
      <c r="G36" s="234">
        <v>206</v>
      </c>
    </row>
    <row r="37" spans="1:7" ht="12" customHeight="1" x14ac:dyDescent="0.2">
      <c r="A37" s="242" t="s">
        <v>282</v>
      </c>
      <c r="B37" s="234">
        <v>11</v>
      </c>
      <c r="C37" s="234">
        <v>11</v>
      </c>
      <c r="D37" s="234">
        <v>11</v>
      </c>
      <c r="E37" s="234" t="s">
        <v>37</v>
      </c>
      <c r="F37" s="234" t="s">
        <v>37</v>
      </c>
      <c r="G37" s="234" t="s">
        <v>37</v>
      </c>
    </row>
    <row r="38" spans="1:7" ht="12" customHeight="1" x14ac:dyDescent="0.2">
      <c r="A38" s="242" t="s">
        <v>161</v>
      </c>
      <c r="B38" s="234">
        <v>78</v>
      </c>
      <c r="C38" s="234">
        <v>257</v>
      </c>
      <c r="D38" s="234">
        <v>67</v>
      </c>
      <c r="E38" s="234">
        <v>5</v>
      </c>
      <c r="F38" s="234">
        <v>6</v>
      </c>
      <c r="G38" s="234">
        <v>180</v>
      </c>
    </row>
    <row r="39" spans="1:7" ht="12" customHeight="1" x14ac:dyDescent="0.2">
      <c r="A39" s="242" t="s">
        <v>267</v>
      </c>
      <c r="B39" s="234" t="s">
        <v>37</v>
      </c>
      <c r="C39" s="234" t="s">
        <v>37</v>
      </c>
      <c r="D39" s="234" t="s">
        <v>37</v>
      </c>
      <c r="E39" s="234" t="s">
        <v>37</v>
      </c>
      <c r="F39" s="234" t="s">
        <v>37</v>
      </c>
      <c r="G39" s="234" t="s">
        <v>37</v>
      </c>
    </row>
    <row r="40" spans="1:7" ht="12" customHeight="1" x14ac:dyDescent="0.2">
      <c r="A40" s="242" t="s">
        <v>313</v>
      </c>
      <c r="B40" s="234">
        <v>6</v>
      </c>
      <c r="C40" s="234">
        <v>16</v>
      </c>
      <c r="D40" s="234">
        <v>5</v>
      </c>
      <c r="E40" s="234" t="s">
        <v>37</v>
      </c>
      <c r="F40" s="234">
        <v>1</v>
      </c>
      <c r="G40" s="234">
        <v>11</v>
      </c>
    </row>
    <row r="41" spans="1:7" ht="14.25" customHeight="1" x14ac:dyDescent="0.2">
      <c r="A41" s="242" t="s">
        <v>450</v>
      </c>
      <c r="B41" s="234">
        <v>3</v>
      </c>
      <c r="C41" s="234">
        <v>4</v>
      </c>
      <c r="D41" s="234">
        <v>2</v>
      </c>
      <c r="E41" s="234">
        <v>1</v>
      </c>
      <c r="F41" s="234" t="s">
        <v>37</v>
      </c>
      <c r="G41" s="234" t="s">
        <v>37</v>
      </c>
    </row>
    <row r="42" spans="1:7" ht="14.25" customHeight="1" x14ac:dyDescent="0.2">
      <c r="A42" s="233" t="s">
        <v>17</v>
      </c>
      <c r="B42" s="235">
        <v>2007</v>
      </c>
      <c r="C42" s="235">
        <v>4120</v>
      </c>
      <c r="D42" s="235">
        <v>1794</v>
      </c>
      <c r="E42" s="235">
        <v>85</v>
      </c>
      <c r="F42" s="235">
        <v>128</v>
      </c>
      <c r="G42" s="235">
        <v>2156</v>
      </c>
    </row>
    <row r="43" spans="1:7" ht="12" customHeight="1" x14ac:dyDescent="0.2">
      <c r="B43" s="245"/>
      <c r="C43" s="245"/>
      <c r="D43" s="245"/>
      <c r="E43" s="245"/>
      <c r="F43" s="245"/>
      <c r="G43" s="245"/>
    </row>
    <row r="44" spans="1:7" ht="12" customHeight="1" x14ac:dyDescent="0.2"/>
    <row r="45" spans="1:7" ht="12" customHeight="1" x14ac:dyDescent="0.2">
      <c r="A45" s="579" t="s">
        <v>508</v>
      </c>
      <c r="B45" s="579"/>
      <c r="C45" s="579"/>
      <c r="D45" s="579"/>
      <c r="E45" s="579"/>
      <c r="F45" s="579"/>
      <c r="G45" s="579"/>
    </row>
    <row r="46" spans="1:7" ht="12" customHeight="1" x14ac:dyDescent="0.2">
      <c r="A46" s="580" t="s">
        <v>8</v>
      </c>
      <c r="B46" s="580"/>
      <c r="C46" s="580"/>
      <c r="D46" s="580"/>
      <c r="E46" s="580"/>
      <c r="F46" s="580"/>
      <c r="G46" s="580"/>
    </row>
    <row r="47" spans="1:7" ht="12" customHeight="1" x14ac:dyDescent="0.2">
      <c r="A47" s="424"/>
      <c r="B47" s="424"/>
      <c r="C47" s="424"/>
      <c r="D47" s="424"/>
      <c r="E47" s="424"/>
      <c r="F47" s="424"/>
      <c r="G47" s="424"/>
    </row>
    <row r="48" spans="1:7" ht="12" customHeight="1" x14ac:dyDescent="0.2">
      <c r="A48" s="424"/>
      <c r="B48" s="424"/>
      <c r="C48" s="424"/>
      <c r="D48" s="424"/>
      <c r="E48" s="424"/>
      <c r="F48" s="424"/>
      <c r="G48" s="424"/>
    </row>
    <row r="49" spans="1:11" ht="12.95" customHeight="1" x14ac:dyDescent="0.2">
      <c r="A49" s="565" t="s">
        <v>414</v>
      </c>
      <c r="B49" s="568" t="s">
        <v>457</v>
      </c>
      <c r="C49" s="569"/>
      <c r="D49" s="569"/>
      <c r="E49" s="569"/>
      <c r="F49" s="569"/>
      <c r="G49" s="569"/>
    </row>
    <row r="50" spans="1:11" ht="12.95" customHeight="1" x14ac:dyDescent="0.2">
      <c r="A50" s="566"/>
      <c r="B50" s="570" t="s">
        <v>97</v>
      </c>
      <c r="C50" s="459" t="s">
        <v>311</v>
      </c>
      <c r="D50" s="573" t="s">
        <v>268</v>
      </c>
      <c r="E50" s="573"/>
      <c r="F50" s="573"/>
      <c r="G50" s="573"/>
    </row>
    <row r="51" spans="1:11" ht="12.95" customHeight="1" x14ac:dyDescent="0.2">
      <c r="A51" s="566"/>
      <c r="B51" s="570"/>
      <c r="C51" s="571"/>
      <c r="D51" s="574" t="s">
        <v>269</v>
      </c>
      <c r="E51" s="575" t="s">
        <v>270</v>
      </c>
      <c r="F51" s="531" t="s">
        <v>271</v>
      </c>
      <c r="G51" s="531"/>
    </row>
    <row r="52" spans="1:11" ht="12.95" customHeight="1" x14ac:dyDescent="0.2">
      <c r="A52" s="566"/>
      <c r="B52" s="570"/>
      <c r="C52" s="572"/>
      <c r="D52" s="572"/>
      <c r="E52" s="576"/>
      <c r="F52" s="239" t="s">
        <v>10</v>
      </c>
      <c r="G52" s="240" t="s">
        <v>81</v>
      </c>
    </row>
    <row r="53" spans="1:11" ht="12.95" customHeight="1" x14ac:dyDescent="0.2">
      <c r="A53" s="567"/>
      <c r="B53" s="577" t="s">
        <v>0</v>
      </c>
      <c r="C53" s="578"/>
      <c r="D53" s="578"/>
      <c r="E53" s="578"/>
      <c r="F53" s="578"/>
      <c r="G53" s="578"/>
    </row>
    <row r="54" spans="1:11" ht="12" customHeight="1" x14ac:dyDescent="0.2">
      <c r="A54" s="255"/>
      <c r="B54" s="258" t="s">
        <v>151</v>
      </c>
      <c r="C54" s="258" t="s">
        <v>151</v>
      </c>
      <c r="D54" s="258" t="s">
        <v>151</v>
      </c>
      <c r="E54" s="258" t="s">
        <v>151</v>
      </c>
      <c r="F54" s="259"/>
      <c r="G54" s="259"/>
    </row>
    <row r="55" spans="1:11" s="209" customFormat="1" ht="12" customHeight="1" x14ac:dyDescent="0.2">
      <c r="A55" s="260" t="s">
        <v>160</v>
      </c>
      <c r="B55" s="234">
        <v>777</v>
      </c>
      <c r="C55" s="234">
        <v>1145</v>
      </c>
      <c r="D55" s="234">
        <v>682</v>
      </c>
      <c r="E55" s="234">
        <v>47</v>
      </c>
      <c r="F55" s="234">
        <v>48</v>
      </c>
      <c r="G55" s="234">
        <v>369</v>
      </c>
      <c r="I55" s="179"/>
      <c r="J55" s="179"/>
      <c r="K55" s="179"/>
    </row>
    <row r="56" spans="1:11" s="209" customFormat="1" ht="12" customHeight="1" x14ac:dyDescent="0.2">
      <c r="A56" s="260" t="s">
        <v>287</v>
      </c>
      <c r="B56" s="234">
        <v>74</v>
      </c>
      <c r="C56" s="234">
        <v>605</v>
      </c>
      <c r="D56" s="234">
        <v>36</v>
      </c>
      <c r="E56" s="234">
        <v>4</v>
      </c>
      <c r="F56" s="234">
        <v>34</v>
      </c>
      <c r="G56" s="234">
        <v>561</v>
      </c>
      <c r="I56" s="179"/>
      <c r="J56" s="179"/>
      <c r="K56" s="179"/>
    </row>
    <row r="57" spans="1:11" s="209" customFormat="1" ht="12" customHeight="1" x14ac:dyDescent="0.2">
      <c r="A57" s="260" t="s">
        <v>288</v>
      </c>
      <c r="B57" s="234">
        <v>635</v>
      </c>
      <c r="C57" s="234">
        <v>762</v>
      </c>
      <c r="D57" s="234">
        <v>609</v>
      </c>
      <c r="E57" s="234">
        <v>13</v>
      </c>
      <c r="F57" s="234">
        <v>13</v>
      </c>
      <c r="G57" s="234">
        <v>127</v>
      </c>
      <c r="I57" s="179"/>
      <c r="J57" s="179"/>
      <c r="K57" s="179"/>
    </row>
    <row r="58" spans="1:11" s="209" customFormat="1" ht="12" customHeight="1" x14ac:dyDescent="0.2">
      <c r="A58" s="260" t="s">
        <v>289</v>
      </c>
      <c r="B58" s="234">
        <v>26</v>
      </c>
      <c r="C58" s="234">
        <v>52</v>
      </c>
      <c r="D58" s="234">
        <v>20</v>
      </c>
      <c r="E58" s="234">
        <v>1</v>
      </c>
      <c r="F58" s="234">
        <v>5</v>
      </c>
      <c r="G58" s="234">
        <v>30</v>
      </c>
      <c r="I58" s="179"/>
      <c r="J58" s="179"/>
      <c r="K58" s="179"/>
    </row>
    <row r="59" spans="1:11" s="209" customFormat="1" ht="12" customHeight="1" x14ac:dyDescent="0.2">
      <c r="A59" s="260" t="s">
        <v>159</v>
      </c>
      <c r="B59" s="234">
        <v>1</v>
      </c>
      <c r="C59" s="234">
        <v>1</v>
      </c>
      <c r="D59" s="234">
        <v>1</v>
      </c>
      <c r="E59" s="234" t="s">
        <v>37</v>
      </c>
      <c r="F59" s="234" t="s">
        <v>37</v>
      </c>
      <c r="G59" s="234" t="s">
        <v>37</v>
      </c>
      <c r="I59" s="179"/>
      <c r="J59" s="179"/>
      <c r="K59" s="179"/>
    </row>
    <row r="60" spans="1:11" s="209" customFormat="1" ht="12" customHeight="1" x14ac:dyDescent="0.2">
      <c r="A60" s="260" t="s">
        <v>278</v>
      </c>
      <c r="B60" s="234">
        <v>45</v>
      </c>
      <c r="C60" s="234">
        <v>1058</v>
      </c>
      <c r="D60" s="234">
        <v>21</v>
      </c>
      <c r="E60" s="234">
        <v>3</v>
      </c>
      <c r="F60" s="234">
        <v>21</v>
      </c>
      <c r="G60" s="234">
        <v>1031</v>
      </c>
      <c r="I60" s="179"/>
      <c r="J60" s="179"/>
      <c r="K60" s="179"/>
    </row>
    <row r="61" spans="1:11" s="209" customFormat="1" ht="12" customHeight="1" x14ac:dyDescent="0.2">
      <c r="A61" s="260" t="s">
        <v>161</v>
      </c>
      <c r="B61" s="234">
        <v>438</v>
      </c>
      <c r="C61" s="234">
        <v>476</v>
      </c>
      <c r="D61" s="234">
        <v>415</v>
      </c>
      <c r="E61" s="234">
        <v>17</v>
      </c>
      <c r="F61" s="234">
        <v>6</v>
      </c>
      <c r="G61" s="234">
        <v>27</v>
      </c>
      <c r="I61" s="179"/>
      <c r="J61" s="179"/>
      <c r="K61" s="179"/>
    </row>
    <row r="62" spans="1:11" s="209" customFormat="1" ht="12" customHeight="1" x14ac:dyDescent="0.2">
      <c r="A62" s="260" t="s">
        <v>292</v>
      </c>
      <c r="B62" s="234">
        <v>11</v>
      </c>
      <c r="C62" s="234">
        <v>21</v>
      </c>
      <c r="D62" s="234">
        <v>10</v>
      </c>
      <c r="E62" s="234" t="s">
        <v>37</v>
      </c>
      <c r="F62" s="234">
        <v>1</v>
      </c>
      <c r="G62" s="234">
        <v>11</v>
      </c>
      <c r="I62" s="179"/>
      <c r="J62" s="179"/>
      <c r="K62" s="179"/>
    </row>
    <row r="63" spans="1:11" s="209" customFormat="1" ht="12" customHeight="1" x14ac:dyDescent="0.2">
      <c r="A63" s="233" t="s">
        <v>17</v>
      </c>
      <c r="B63" s="235">
        <v>2007</v>
      </c>
      <c r="C63" s="235">
        <v>4120</v>
      </c>
      <c r="D63" s="235">
        <v>1794</v>
      </c>
      <c r="E63" s="235">
        <v>85</v>
      </c>
      <c r="F63" s="235">
        <v>128</v>
      </c>
      <c r="G63" s="235">
        <v>2156</v>
      </c>
      <c r="I63" s="179"/>
      <c r="J63" s="179"/>
      <c r="K63" s="179"/>
    </row>
    <row r="64" spans="1:11" ht="12" customHeight="1" x14ac:dyDescent="0.2">
      <c r="A64" s="261"/>
      <c r="B64" s="262"/>
      <c r="C64" s="262"/>
      <c r="D64" s="262"/>
      <c r="E64" s="262"/>
      <c r="F64" s="262"/>
      <c r="G64" s="262"/>
    </row>
    <row r="65" spans="1:8" ht="12" customHeight="1" x14ac:dyDescent="0.2">
      <c r="D65" s="356"/>
    </row>
    <row r="66" spans="1:8" ht="24" customHeight="1" x14ac:dyDescent="0.2">
      <c r="A66" s="564" t="s">
        <v>520</v>
      </c>
      <c r="B66" s="564"/>
      <c r="C66" s="564"/>
      <c r="D66" s="564"/>
      <c r="E66" s="564"/>
      <c r="F66" s="564"/>
      <c r="G66" s="564"/>
      <c r="H66" s="263"/>
    </row>
  </sheetData>
  <mergeCells count="34">
    <mergeCell ref="A20:G20"/>
    <mergeCell ref="A21:G21"/>
    <mergeCell ref="A1:G1"/>
    <mergeCell ref="A2:G2"/>
    <mergeCell ref="A5:A9"/>
    <mergeCell ref="B5:G5"/>
    <mergeCell ref="B6:B8"/>
    <mergeCell ref="C6:C8"/>
    <mergeCell ref="D6:G6"/>
    <mergeCell ref="D7:D8"/>
    <mergeCell ref="E7:E8"/>
    <mergeCell ref="F7:G7"/>
    <mergeCell ref="B9:G9"/>
    <mergeCell ref="D51:D52"/>
    <mergeCell ref="F51:G51"/>
    <mergeCell ref="B53:G53"/>
    <mergeCell ref="A45:G45"/>
    <mergeCell ref="A46:G46"/>
    <mergeCell ref="A66:G66"/>
    <mergeCell ref="A24:A28"/>
    <mergeCell ref="B24:G24"/>
    <mergeCell ref="B25:B27"/>
    <mergeCell ref="C25:C27"/>
    <mergeCell ref="D25:G25"/>
    <mergeCell ref="D26:D27"/>
    <mergeCell ref="E26:E27"/>
    <mergeCell ref="F26:G26"/>
    <mergeCell ref="B28:G28"/>
    <mergeCell ref="C50:C52"/>
    <mergeCell ref="D50:G50"/>
    <mergeCell ref="A49:A53"/>
    <mergeCell ref="B49:G49"/>
    <mergeCell ref="B50:B52"/>
    <mergeCell ref="E51:E52"/>
  </mergeCells>
  <conditionalFormatting sqref="B11:G17">
    <cfRule type="cellIs" dxfId="18" priority="3" operator="equal">
      <formula>0</formula>
    </cfRule>
  </conditionalFormatting>
  <conditionalFormatting sqref="B30:G41">
    <cfRule type="cellIs" dxfId="17" priority="2" operator="equal">
      <formula>0</formula>
    </cfRule>
  </conditionalFormatting>
  <conditionalFormatting sqref="B55:G62">
    <cfRule type="cellIs" dxfId="16" priority="1" operator="equal">
      <formula>0</formula>
    </cfRule>
  </conditionalFormatting>
  <pageMargins left="0.59055118110236227" right="0.39370078740157483" top="0.78740157480314965" bottom="0.59055118110236227" header="0.51181102362204722" footer="0.31496062992125984"/>
  <pageSetup paperSize="9" scale="89" firstPageNumber="15"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zoomScaleNormal="100" zoomScaleSheetLayoutView="115" workbookViewId="0">
      <selection sqref="A1:I1"/>
    </sheetView>
  </sheetViews>
  <sheetFormatPr baseColWidth="10" defaultColWidth="12" defaultRowHeight="12" x14ac:dyDescent="0.2"/>
  <cols>
    <col min="1" max="1" width="33.83203125" style="179" customWidth="1"/>
    <col min="2" max="9" width="9.83203125" style="179" customWidth="1"/>
    <col min="10" max="16384" width="12" style="179"/>
  </cols>
  <sheetData>
    <row r="1" spans="1:9" ht="24" customHeight="1" x14ac:dyDescent="0.2">
      <c r="A1" s="581" t="s">
        <v>521</v>
      </c>
      <c r="B1" s="581"/>
      <c r="C1" s="581"/>
      <c r="D1" s="581"/>
      <c r="E1" s="581"/>
      <c r="F1" s="581"/>
      <c r="G1" s="581"/>
      <c r="H1" s="581"/>
      <c r="I1" s="581"/>
    </row>
    <row r="2" spans="1:9" ht="12" customHeight="1" x14ac:dyDescent="0.2">
      <c r="A2" s="580" t="s">
        <v>8</v>
      </c>
      <c r="B2" s="580"/>
      <c r="C2" s="580"/>
      <c r="D2" s="580"/>
      <c r="E2" s="580"/>
      <c r="F2" s="580"/>
      <c r="G2" s="580"/>
      <c r="H2" s="580"/>
      <c r="I2" s="580"/>
    </row>
    <row r="3" spans="1:9" ht="12" customHeight="1" x14ac:dyDescent="0.2">
      <c r="A3" s="237"/>
      <c r="B3" s="237"/>
    </row>
    <row r="4" spans="1:9" ht="12.95" customHeight="1" x14ac:dyDescent="0.2">
      <c r="A4" s="565" t="s">
        <v>385</v>
      </c>
      <c r="B4" s="585" t="s">
        <v>97</v>
      </c>
      <c r="C4" s="584" t="s">
        <v>409</v>
      </c>
      <c r="D4" s="569"/>
      <c r="E4" s="569"/>
      <c r="F4" s="569"/>
      <c r="G4" s="569"/>
      <c r="H4" s="569"/>
      <c r="I4" s="569"/>
    </row>
    <row r="5" spans="1:9" ht="12.95" customHeight="1" x14ac:dyDescent="0.2">
      <c r="A5" s="566"/>
      <c r="B5" s="586"/>
      <c r="C5" s="246" t="s">
        <v>131</v>
      </c>
      <c r="D5" s="246"/>
      <c r="E5" s="246"/>
      <c r="F5" s="246"/>
      <c r="G5" s="246"/>
      <c r="H5" s="246"/>
      <c r="I5" s="247"/>
    </row>
    <row r="6" spans="1:9" ht="12.95" customHeight="1" x14ac:dyDescent="0.2">
      <c r="A6" s="566"/>
      <c r="B6" s="586"/>
      <c r="C6" s="520" t="s">
        <v>352</v>
      </c>
      <c r="D6" s="520" t="s">
        <v>459</v>
      </c>
      <c r="E6" s="248" t="s">
        <v>460</v>
      </c>
      <c r="F6" s="248"/>
      <c r="G6" s="248"/>
      <c r="H6" s="248"/>
      <c r="I6" s="249"/>
    </row>
    <row r="7" spans="1:9" ht="12.95" customHeight="1" x14ac:dyDescent="0.2">
      <c r="A7" s="566"/>
      <c r="B7" s="586"/>
      <c r="C7" s="525"/>
      <c r="D7" s="525"/>
      <c r="E7" s="520" t="s">
        <v>97</v>
      </c>
      <c r="F7" s="250" t="s">
        <v>131</v>
      </c>
      <c r="G7" s="250"/>
      <c r="H7" s="250"/>
      <c r="I7" s="251"/>
    </row>
    <row r="8" spans="1:9" ht="12.95" customHeight="1" x14ac:dyDescent="0.2">
      <c r="A8" s="566"/>
      <c r="B8" s="586"/>
      <c r="C8" s="525"/>
      <c r="D8" s="525"/>
      <c r="E8" s="525"/>
      <c r="F8" s="459" t="s">
        <v>357</v>
      </c>
      <c r="G8" s="459" t="s">
        <v>355</v>
      </c>
      <c r="H8" s="459" t="s">
        <v>356</v>
      </c>
      <c r="I8" s="510" t="s">
        <v>161</v>
      </c>
    </row>
    <row r="9" spans="1:9" ht="15" customHeight="1" x14ac:dyDescent="0.2">
      <c r="A9" s="566"/>
      <c r="B9" s="587"/>
      <c r="C9" s="526"/>
      <c r="D9" s="526"/>
      <c r="E9" s="526"/>
      <c r="F9" s="461"/>
      <c r="G9" s="461"/>
      <c r="H9" s="461"/>
      <c r="I9" s="512"/>
    </row>
    <row r="10" spans="1:9" ht="12.95" customHeight="1" x14ac:dyDescent="0.2">
      <c r="A10" s="567"/>
      <c r="B10" s="252" t="s">
        <v>0</v>
      </c>
      <c r="C10" s="253"/>
      <c r="D10" s="253"/>
      <c r="E10" s="253"/>
      <c r="F10" s="253"/>
      <c r="G10" s="253"/>
      <c r="H10" s="253"/>
      <c r="I10" s="253"/>
    </row>
    <row r="11" spans="1:9" ht="7.5" customHeight="1" x14ac:dyDescent="0.2"/>
    <row r="12" spans="1:9" ht="14.25" customHeight="1" x14ac:dyDescent="0.2">
      <c r="A12" s="236" t="s">
        <v>359</v>
      </c>
      <c r="B12" s="235">
        <v>2007</v>
      </c>
      <c r="C12" s="235">
        <v>870</v>
      </c>
      <c r="D12" s="235">
        <v>345</v>
      </c>
      <c r="E12" s="235">
        <v>791</v>
      </c>
      <c r="F12" s="235">
        <v>4</v>
      </c>
      <c r="G12" s="235">
        <v>11</v>
      </c>
      <c r="H12" s="235">
        <v>294</v>
      </c>
      <c r="I12" s="235">
        <v>481</v>
      </c>
    </row>
    <row r="13" spans="1:9" x14ac:dyDescent="0.2">
      <c r="A13" s="179" t="s">
        <v>358</v>
      </c>
      <c r="B13" s="234">
        <v>1</v>
      </c>
      <c r="C13" s="234" t="s">
        <v>37</v>
      </c>
      <c r="D13" s="234" t="s">
        <v>37</v>
      </c>
      <c r="E13" s="234">
        <v>1</v>
      </c>
      <c r="F13" s="234" t="s">
        <v>37</v>
      </c>
      <c r="G13" s="234">
        <v>1</v>
      </c>
      <c r="H13" s="234" t="s">
        <v>37</v>
      </c>
      <c r="I13" s="234" t="s">
        <v>37</v>
      </c>
    </row>
    <row r="14" spans="1:9" x14ac:dyDescent="0.2">
      <c r="A14" s="179" t="s">
        <v>386</v>
      </c>
      <c r="B14" s="234">
        <v>867</v>
      </c>
      <c r="C14" s="234">
        <v>355</v>
      </c>
      <c r="D14" s="234">
        <v>19</v>
      </c>
      <c r="E14" s="234">
        <v>493</v>
      </c>
      <c r="F14" s="234">
        <v>4</v>
      </c>
      <c r="G14" s="234">
        <v>8</v>
      </c>
      <c r="H14" s="234">
        <v>230</v>
      </c>
      <c r="I14" s="234">
        <v>251</v>
      </c>
    </row>
    <row r="15" spans="1:9" x14ac:dyDescent="0.2">
      <c r="A15" s="179" t="s">
        <v>387</v>
      </c>
      <c r="B15" s="234" t="s">
        <v>151</v>
      </c>
      <c r="C15" s="234" t="s">
        <v>151</v>
      </c>
      <c r="D15" s="234" t="s">
        <v>151</v>
      </c>
      <c r="E15" s="234" t="s">
        <v>151</v>
      </c>
      <c r="F15" s="234" t="s">
        <v>151</v>
      </c>
      <c r="G15" s="234" t="s">
        <v>151</v>
      </c>
      <c r="H15" s="234" t="s">
        <v>151</v>
      </c>
      <c r="I15" s="234" t="s">
        <v>151</v>
      </c>
    </row>
    <row r="16" spans="1:9" x14ac:dyDescent="0.2">
      <c r="A16" s="179" t="s">
        <v>343</v>
      </c>
      <c r="B16" s="234">
        <v>22</v>
      </c>
      <c r="C16" s="234">
        <v>8</v>
      </c>
      <c r="D16" s="234">
        <v>1</v>
      </c>
      <c r="E16" s="234">
        <v>13</v>
      </c>
      <c r="F16" s="234" t="s">
        <v>37</v>
      </c>
      <c r="G16" s="234">
        <v>1</v>
      </c>
      <c r="H16" s="234">
        <v>5</v>
      </c>
      <c r="I16" s="234">
        <v>7</v>
      </c>
    </row>
    <row r="17" spans="1:9" x14ac:dyDescent="0.2">
      <c r="A17" s="179" t="s">
        <v>344</v>
      </c>
      <c r="B17" s="234">
        <v>829</v>
      </c>
      <c r="C17" s="234">
        <v>339</v>
      </c>
      <c r="D17" s="234">
        <v>18</v>
      </c>
      <c r="E17" s="234">
        <v>472</v>
      </c>
      <c r="F17" s="234">
        <v>3</v>
      </c>
      <c r="G17" s="234">
        <v>5</v>
      </c>
      <c r="H17" s="234">
        <v>224</v>
      </c>
      <c r="I17" s="234">
        <v>240</v>
      </c>
    </row>
    <row r="18" spans="1:9" x14ac:dyDescent="0.2">
      <c r="A18" s="179" t="s">
        <v>345</v>
      </c>
      <c r="B18" s="234">
        <v>16</v>
      </c>
      <c r="C18" s="234">
        <v>8</v>
      </c>
      <c r="D18" s="234" t="s">
        <v>37</v>
      </c>
      <c r="E18" s="234">
        <v>8</v>
      </c>
      <c r="F18" s="234">
        <v>1</v>
      </c>
      <c r="G18" s="234">
        <v>2</v>
      </c>
      <c r="H18" s="234">
        <v>1</v>
      </c>
      <c r="I18" s="234">
        <v>4</v>
      </c>
    </row>
    <row r="19" spans="1:9" x14ac:dyDescent="0.2">
      <c r="A19" s="179" t="s">
        <v>388</v>
      </c>
      <c r="B19" s="234">
        <v>1071</v>
      </c>
      <c r="C19" s="234">
        <v>457</v>
      </c>
      <c r="D19" s="234">
        <v>323</v>
      </c>
      <c r="E19" s="234">
        <v>290</v>
      </c>
      <c r="F19" s="234" t="s">
        <v>37</v>
      </c>
      <c r="G19" s="234">
        <v>2</v>
      </c>
      <c r="H19" s="234">
        <v>61</v>
      </c>
      <c r="I19" s="234">
        <v>226</v>
      </c>
    </row>
    <row r="20" spans="1:9" x14ac:dyDescent="0.2">
      <c r="A20" s="179" t="s">
        <v>387</v>
      </c>
      <c r="B20" s="234" t="s">
        <v>151</v>
      </c>
      <c r="C20" s="234" t="s">
        <v>151</v>
      </c>
      <c r="D20" s="234" t="s">
        <v>151</v>
      </c>
      <c r="E20" s="234" t="s">
        <v>151</v>
      </c>
      <c r="F20" s="234" t="s">
        <v>151</v>
      </c>
      <c r="G20" s="234" t="s">
        <v>151</v>
      </c>
      <c r="H20" s="234" t="s">
        <v>151</v>
      </c>
      <c r="I20" s="234" t="s">
        <v>151</v>
      </c>
    </row>
    <row r="21" spans="1:9" x14ac:dyDescent="0.2">
      <c r="A21" s="179" t="s">
        <v>346</v>
      </c>
      <c r="B21" s="234">
        <v>164</v>
      </c>
      <c r="C21" s="234">
        <v>73</v>
      </c>
      <c r="D21" s="234">
        <v>54</v>
      </c>
      <c r="E21" s="234">
        <v>37</v>
      </c>
      <c r="F21" s="234" t="s">
        <v>37</v>
      </c>
      <c r="G21" s="234" t="s">
        <v>37</v>
      </c>
      <c r="H21" s="234">
        <v>8</v>
      </c>
      <c r="I21" s="234">
        <v>29</v>
      </c>
    </row>
    <row r="22" spans="1:9" x14ac:dyDescent="0.2">
      <c r="A22" s="179" t="s">
        <v>347</v>
      </c>
      <c r="B22" s="234">
        <v>812</v>
      </c>
      <c r="C22" s="234">
        <v>326</v>
      </c>
      <c r="D22" s="234">
        <v>251</v>
      </c>
      <c r="E22" s="234">
        <v>234</v>
      </c>
      <c r="F22" s="234" t="s">
        <v>37</v>
      </c>
      <c r="G22" s="234" t="s">
        <v>37</v>
      </c>
      <c r="H22" s="234">
        <v>41</v>
      </c>
      <c r="I22" s="234">
        <v>192</v>
      </c>
    </row>
    <row r="23" spans="1:9" x14ac:dyDescent="0.2">
      <c r="A23" s="179" t="s">
        <v>348</v>
      </c>
      <c r="B23" s="234">
        <v>11</v>
      </c>
      <c r="C23" s="234">
        <v>5</v>
      </c>
      <c r="D23" s="234">
        <v>5</v>
      </c>
      <c r="E23" s="234">
        <v>1</v>
      </c>
      <c r="F23" s="234" t="s">
        <v>37</v>
      </c>
      <c r="G23" s="234" t="s">
        <v>37</v>
      </c>
      <c r="H23" s="234" t="s">
        <v>37</v>
      </c>
      <c r="I23" s="234">
        <v>1</v>
      </c>
    </row>
    <row r="24" spans="1:9" x14ac:dyDescent="0.2">
      <c r="A24" s="179" t="s">
        <v>349</v>
      </c>
      <c r="B24" s="234">
        <v>78</v>
      </c>
      <c r="C24" s="234">
        <v>50</v>
      </c>
      <c r="D24" s="234">
        <v>13</v>
      </c>
      <c r="E24" s="234">
        <v>15</v>
      </c>
      <c r="F24" s="234" t="s">
        <v>37</v>
      </c>
      <c r="G24" s="234">
        <v>2</v>
      </c>
      <c r="H24" s="234">
        <v>12</v>
      </c>
      <c r="I24" s="234">
        <v>1</v>
      </c>
    </row>
    <row r="25" spans="1:9" x14ac:dyDescent="0.2">
      <c r="A25" s="179" t="s">
        <v>350</v>
      </c>
      <c r="B25" s="234" t="s">
        <v>37</v>
      </c>
      <c r="C25" s="234" t="s">
        <v>37</v>
      </c>
      <c r="D25" s="234" t="s">
        <v>37</v>
      </c>
      <c r="E25" s="234" t="s">
        <v>37</v>
      </c>
      <c r="F25" s="234" t="s">
        <v>37</v>
      </c>
      <c r="G25" s="234" t="s">
        <v>37</v>
      </c>
      <c r="H25" s="234" t="s">
        <v>37</v>
      </c>
      <c r="I25" s="234" t="s">
        <v>37</v>
      </c>
    </row>
    <row r="26" spans="1:9" x14ac:dyDescent="0.2">
      <c r="A26" s="179" t="s">
        <v>389</v>
      </c>
      <c r="B26" s="234">
        <v>6</v>
      </c>
      <c r="C26" s="234">
        <v>3</v>
      </c>
      <c r="D26" s="234" t="s">
        <v>37</v>
      </c>
      <c r="E26" s="234">
        <v>3</v>
      </c>
      <c r="F26" s="234" t="s">
        <v>37</v>
      </c>
      <c r="G26" s="234" t="s">
        <v>37</v>
      </c>
      <c r="H26" s="234" t="s">
        <v>37</v>
      </c>
      <c r="I26" s="234">
        <v>3</v>
      </c>
    </row>
    <row r="27" spans="1:9" x14ac:dyDescent="0.2">
      <c r="A27" s="179" t="s">
        <v>351</v>
      </c>
      <c r="B27" s="234">
        <v>65</v>
      </c>
      <c r="C27" s="234">
        <v>57</v>
      </c>
      <c r="D27" s="234">
        <v>2</v>
      </c>
      <c r="E27" s="234">
        <v>6</v>
      </c>
      <c r="F27" s="234" t="s">
        <v>37</v>
      </c>
      <c r="G27" s="234" t="s">
        <v>37</v>
      </c>
      <c r="H27" s="234">
        <v>3</v>
      </c>
      <c r="I27" s="234">
        <v>3</v>
      </c>
    </row>
    <row r="28" spans="1:9" x14ac:dyDescent="0.2">
      <c r="A28" s="179" t="s">
        <v>390</v>
      </c>
      <c r="B28" s="234">
        <v>3</v>
      </c>
      <c r="C28" s="234">
        <v>1</v>
      </c>
      <c r="D28" s="234">
        <v>1</v>
      </c>
      <c r="E28" s="234">
        <v>1</v>
      </c>
      <c r="F28" s="234" t="s">
        <v>37</v>
      </c>
      <c r="G28" s="234" t="s">
        <v>37</v>
      </c>
      <c r="H28" s="234" t="s">
        <v>37</v>
      </c>
      <c r="I28" s="234">
        <v>1</v>
      </c>
    </row>
    <row r="29" spans="1:9" x14ac:dyDescent="0.2">
      <c r="B29" s="254" t="s">
        <v>151</v>
      </c>
      <c r="C29" s="254" t="s">
        <v>151</v>
      </c>
      <c r="D29" s="254" t="s">
        <v>151</v>
      </c>
      <c r="E29" s="254" t="s">
        <v>151</v>
      </c>
      <c r="F29" s="254" t="s">
        <v>151</v>
      </c>
      <c r="G29" s="254" t="s">
        <v>151</v>
      </c>
      <c r="H29" s="254" t="s">
        <v>151</v>
      </c>
      <c r="I29" s="254" t="s">
        <v>151</v>
      </c>
    </row>
    <row r="30" spans="1:9" x14ac:dyDescent="0.2">
      <c r="A30" s="179" t="s">
        <v>391</v>
      </c>
    </row>
    <row r="31" spans="1:9" x14ac:dyDescent="0.2">
      <c r="A31" s="179" t="s">
        <v>392</v>
      </c>
      <c r="B31" s="234">
        <v>1879</v>
      </c>
      <c r="C31" s="234">
        <v>797</v>
      </c>
      <c r="D31" s="234">
        <v>328</v>
      </c>
      <c r="E31" s="234">
        <v>753</v>
      </c>
      <c r="F31" s="234">
        <v>4</v>
      </c>
      <c r="G31" s="234">
        <v>10</v>
      </c>
      <c r="H31" s="234">
        <v>259</v>
      </c>
      <c r="I31" s="234">
        <v>479</v>
      </c>
    </row>
    <row r="32" spans="1:9" x14ac:dyDescent="0.2">
      <c r="A32" s="179" t="s">
        <v>393</v>
      </c>
      <c r="B32" s="234">
        <v>1</v>
      </c>
      <c r="C32" s="234" t="s">
        <v>37</v>
      </c>
      <c r="D32" s="234" t="s">
        <v>37</v>
      </c>
      <c r="E32" s="234">
        <v>1</v>
      </c>
      <c r="F32" s="234" t="s">
        <v>37</v>
      </c>
      <c r="G32" s="234">
        <v>1</v>
      </c>
      <c r="H32" s="234" t="s">
        <v>37</v>
      </c>
      <c r="I32" s="234" t="s">
        <v>37</v>
      </c>
    </row>
    <row r="33" spans="1:9" x14ac:dyDescent="0.2">
      <c r="A33" s="179" t="s">
        <v>394</v>
      </c>
      <c r="B33" s="234">
        <v>809</v>
      </c>
      <c r="C33" s="234">
        <v>331</v>
      </c>
      <c r="D33" s="234">
        <v>17</v>
      </c>
      <c r="E33" s="234">
        <v>461</v>
      </c>
      <c r="F33" s="234">
        <v>4</v>
      </c>
      <c r="G33" s="234">
        <v>7</v>
      </c>
      <c r="H33" s="234">
        <v>201</v>
      </c>
      <c r="I33" s="234">
        <v>249</v>
      </c>
    </row>
    <row r="34" spans="1:9" x14ac:dyDescent="0.2">
      <c r="A34" s="179" t="s">
        <v>395</v>
      </c>
      <c r="B34" s="234" t="s">
        <v>151</v>
      </c>
      <c r="C34" s="234" t="s">
        <v>151</v>
      </c>
      <c r="D34" s="234" t="s">
        <v>151</v>
      </c>
      <c r="E34" s="234" t="s">
        <v>151</v>
      </c>
      <c r="F34" s="234" t="s">
        <v>151</v>
      </c>
      <c r="G34" s="234" t="s">
        <v>151</v>
      </c>
      <c r="H34" s="234" t="s">
        <v>151</v>
      </c>
      <c r="I34" s="234" t="s">
        <v>151</v>
      </c>
    </row>
    <row r="35" spans="1:9" x14ac:dyDescent="0.2">
      <c r="A35" s="179" t="s">
        <v>396</v>
      </c>
      <c r="B35" s="234">
        <v>19</v>
      </c>
      <c r="C35" s="234">
        <v>7</v>
      </c>
      <c r="D35" s="234" t="s">
        <v>37</v>
      </c>
      <c r="E35" s="234">
        <v>12</v>
      </c>
      <c r="F35" s="234" t="s">
        <v>37</v>
      </c>
      <c r="G35" s="234">
        <v>1</v>
      </c>
      <c r="H35" s="234">
        <v>4</v>
      </c>
      <c r="I35" s="234">
        <v>7</v>
      </c>
    </row>
    <row r="36" spans="1:9" x14ac:dyDescent="0.2">
      <c r="A36" s="179" t="s">
        <v>397</v>
      </c>
      <c r="B36" s="234">
        <v>774</v>
      </c>
      <c r="C36" s="234">
        <v>316</v>
      </c>
      <c r="D36" s="234">
        <v>17</v>
      </c>
      <c r="E36" s="234">
        <v>441</v>
      </c>
      <c r="F36" s="234">
        <v>3</v>
      </c>
      <c r="G36" s="234">
        <v>4</v>
      </c>
      <c r="H36" s="234">
        <v>196</v>
      </c>
      <c r="I36" s="234">
        <v>238</v>
      </c>
    </row>
    <row r="37" spans="1:9" x14ac:dyDescent="0.2">
      <c r="A37" s="179" t="s">
        <v>398</v>
      </c>
      <c r="B37" s="234">
        <v>16</v>
      </c>
      <c r="C37" s="234">
        <v>8</v>
      </c>
      <c r="D37" s="234" t="s">
        <v>37</v>
      </c>
      <c r="E37" s="234">
        <v>8</v>
      </c>
      <c r="F37" s="234">
        <v>1</v>
      </c>
      <c r="G37" s="234">
        <v>2</v>
      </c>
      <c r="H37" s="234">
        <v>1</v>
      </c>
      <c r="I37" s="234">
        <v>4</v>
      </c>
    </row>
    <row r="38" spans="1:9" x14ac:dyDescent="0.2">
      <c r="A38" s="179" t="s">
        <v>399</v>
      </c>
      <c r="B38" s="234">
        <v>1035</v>
      </c>
      <c r="C38" s="234">
        <v>439</v>
      </c>
      <c r="D38" s="234">
        <v>310</v>
      </c>
      <c r="E38" s="234">
        <v>285</v>
      </c>
      <c r="F38" s="234" t="s">
        <v>37</v>
      </c>
      <c r="G38" s="234">
        <v>2</v>
      </c>
      <c r="H38" s="234">
        <v>56</v>
      </c>
      <c r="I38" s="234">
        <v>226</v>
      </c>
    </row>
    <row r="39" spans="1:9" x14ac:dyDescent="0.2">
      <c r="A39" s="179" t="s">
        <v>395</v>
      </c>
      <c r="B39" s="234" t="s">
        <v>151</v>
      </c>
      <c r="C39" s="234" t="s">
        <v>151</v>
      </c>
      <c r="D39" s="234" t="s">
        <v>151</v>
      </c>
      <c r="E39" s="234" t="s">
        <v>151</v>
      </c>
      <c r="F39" s="234" t="s">
        <v>151</v>
      </c>
      <c r="G39" s="234" t="s">
        <v>151</v>
      </c>
      <c r="H39" s="234" t="s">
        <v>151</v>
      </c>
      <c r="I39" s="234" t="s">
        <v>151</v>
      </c>
    </row>
    <row r="40" spans="1:9" x14ac:dyDescent="0.2">
      <c r="A40" s="179" t="s">
        <v>400</v>
      </c>
      <c r="B40" s="234">
        <v>161</v>
      </c>
      <c r="C40" s="234">
        <v>71</v>
      </c>
      <c r="D40" s="234">
        <v>54</v>
      </c>
      <c r="E40" s="234">
        <v>36</v>
      </c>
      <c r="F40" s="234" t="s">
        <v>37</v>
      </c>
      <c r="G40" s="234" t="s">
        <v>37</v>
      </c>
      <c r="H40" s="234">
        <v>7</v>
      </c>
      <c r="I40" s="234">
        <v>29</v>
      </c>
    </row>
    <row r="41" spans="1:9" x14ac:dyDescent="0.2">
      <c r="A41" s="179" t="s">
        <v>401</v>
      </c>
      <c r="B41" s="234">
        <v>786</v>
      </c>
      <c r="C41" s="234">
        <v>315</v>
      </c>
      <c r="D41" s="234">
        <v>239</v>
      </c>
      <c r="E41" s="234">
        <v>231</v>
      </c>
      <c r="F41" s="234" t="s">
        <v>37</v>
      </c>
      <c r="G41" s="234" t="s">
        <v>37</v>
      </c>
      <c r="H41" s="234">
        <v>38</v>
      </c>
      <c r="I41" s="234">
        <v>192</v>
      </c>
    </row>
    <row r="42" spans="1:9" x14ac:dyDescent="0.2">
      <c r="A42" s="179" t="s">
        <v>402</v>
      </c>
      <c r="B42" s="234">
        <v>11</v>
      </c>
      <c r="C42" s="234">
        <v>5</v>
      </c>
      <c r="D42" s="234">
        <v>5</v>
      </c>
      <c r="E42" s="234">
        <v>1</v>
      </c>
      <c r="F42" s="234" t="s">
        <v>37</v>
      </c>
      <c r="G42" s="234" t="s">
        <v>37</v>
      </c>
      <c r="H42" s="234" t="s">
        <v>37</v>
      </c>
      <c r="I42" s="234">
        <v>1</v>
      </c>
    </row>
    <row r="43" spans="1:9" x14ac:dyDescent="0.2">
      <c r="A43" s="179" t="s">
        <v>403</v>
      </c>
      <c r="B43" s="234">
        <v>72</v>
      </c>
      <c r="C43" s="234">
        <v>46</v>
      </c>
      <c r="D43" s="234">
        <v>12</v>
      </c>
      <c r="E43" s="234">
        <v>14</v>
      </c>
      <c r="F43" s="234" t="s">
        <v>37</v>
      </c>
      <c r="G43" s="234">
        <v>2</v>
      </c>
      <c r="H43" s="234">
        <v>11</v>
      </c>
      <c r="I43" s="234">
        <v>1</v>
      </c>
    </row>
    <row r="44" spans="1:9" x14ac:dyDescent="0.2">
      <c r="A44" s="179" t="s">
        <v>404</v>
      </c>
      <c r="B44" s="234" t="s">
        <v>37</v>
      </c>
      <c r="C44" s="234" t="s">
        <v>37</v>
      </c>
      <c r="D44" s="234" t="s">
        <v>37</v>
      </c>
      <c r="E44" s="234" t="s">
        <v>37</v>
      </c>
      <c r="F44" s="234" t="s">
        <v>37</v>
      </c>
      <c r="G44" s="234" t="s">
        <v>37</v>
      </c>
      <c r="H44" s="234" t="s">
        <v>37</v>
      </c>
      <c r="I44" s="234" t="s">
        <v>37</v>
      </c>
    </row>
    <row r="45" spans="1:9" x14ac:dyDescent="0.2">
      <c r="A45" s="179" t="s">
        <v>405</v>
      </c>
      <c r="B45" s="234">
        <v>5</v>
      </c>
      <c r="C45" s="234">
        <v>2</v>
      </c>
      <c r="D45" s="234" t="s">
        <v>37</v>
      </c>
      <c r="E45" s="234">
        <v>3</v>
      </c>
      <c r="F45" s="234" t="s">
        <v>37</v>
      </c>
      <c r="G45" s="234" t="s">
        <v>37</v>
      </c>
      <c r="H45" s="234" t="s">
        <v>37</v>
      </c>
      <c r="I45" s="234">
        <v>3</v>
      </c>
    </row>
    <row r="46" spans="1:9" x14ac:dyDescent="0.2">
      <c r="A46" s="179" t="s">
        <v>406</v>
      </c>
      <c r="B46" s="234">
        <v>31</v>
      </c>
      <c r="C46" s="234">
        <v>26</v>
      </c>
      <c r="D46" s="234" t="s">
        <v>37</v>
      </c>
      <c r="E46" s="234">
        <v>5</v>
      </c>
      <c r="F46" s="234" t="s">
        <v>37</v>
      </c>
      <c r="G46" s="234" t="s">
        <v>37</v>
      </c>
      <c r="H46" s="234">
        <v>2</v>
      </c>
      <c r="I46" s="234">
        <v>3</v>
      </c>
    </row>
    <row r="47" spans="1:9" x14ac:dyDescent="0.2">
      <c r="A47" s="179" t="s">
        <v>407</v>
      </c>
      <c r="B47" s="234">
        <v>3</v>
      </c>
      <c r="C47" s="234">
        <v>1</v>
      </c>
      <c r="D47" s="234">
        <v>1</v>
      </c>
      <c r="E47" s="234">
        <v>1</v>
      </c>
      <c r="F47" s="234" t="s">
        <v>37</v>
      </c>
      <c r="G47" s="234" t="s">
        <v>37</v>
      </c>
      <c r="H47" s="234" t="s">
        <v>37</v>
      </c>
      <c r="I47" s="234">
        <v>1</v>
      </c>
    </row>
    <row r="48" spans="1:9" ht="13.5" customHeight="1" x14ac:dyDescent="0.2">
      <c r="B48" s="245"/>
      <c r="C48" s="245"/>
      <c r="D48" s="245"/>
      <c r="E48" s="245"/>
      <c r="F48" s="245"/>
      <c r="G48" s="245"/>
      <c r="H48" s="245"/>
      <c r="I48" s="245"/>
    </row>
    <row r="49" spans="1:9" ht="12" customHeight="1" x14ac:dyDescent="0.2">
      <c r="A49" s="236" t="s">
        <v>36</v>
      </c>
      <c r="B49" s="235">
        <v>886</v>
      </c>
      <c r="C49" s="235">
        <v>784</v>
      </c>
      <c r="D49" s="235">
        <v>40</v>
      </c>
      <c r="E49" s="235">
        <v>60</v>
      </c>
      <c r="F49" s="235">
        <v>1</v>
      </c>
      <c r="G49" s="235">
        <v>9</v>
      </c>
      <c r="H49" s="235">
        <v>32</v>
      </c>
      <c r="I49" s="235">
        <v>18</v>
      </c>
    </row>
    <row r="50" spans="1:9" x14ac:dyDescent="0.2">
      <c r="A50" s="179" t="s">
        <v>408</v>
      </c>
      <c r="B50" s="234">
        <v>552</v>
      </c>
      <c r="C50" s="234">
        <v>544</v>
      </c>
      <c r="D50" s="234">
        <v>4</v>
      </c>
      <c r="E50" s="234">
        <v>3</v>
      </c>
      <c r="F50" s="234" t="s">
        <v>37</v>
      </c>
      <c r="G50" s="234" t="s">
        <v>37</v>
      </c>
      <c r="H50" s="234">
        <v>1</v>
      </c>
      <c r="I50" s="234">
        <v>2</v>
      </c>
    </row>
    <row r="51" spans="1:9" x14ac:dyDescent="0.2">
      <c r="A51" s="179" t="s">
        <v>386</v>
      </c>
      <c r="B51" s="234">
        <v>207</v>
      </c>
      <c r="C51" s="234">
        <v>150</v>
      </c>
      <c r="D51" s="234">
        <v>13</v>
      </c>
      <c r="E51" s="234">
        <v>44</v>
      </c>
      <c r="F51" s="234" t="s">
        <v>37</v>
      </c>
      <c r="G51" s="234">
        <v>9</v>
      </c>
      <c r="H51" s="234">
        <v>26</v>
      </c>
      <c r="I51" s="234">
        <v>9</v>
      </c>
    </row>
    <row r="52" spans="1:9" x14ac:dyDescent="0.2">
      <c r="A52" s="179" t="s">
        <v>387</v>
      </c>
      <c r="B52" s="234" t="s">
        <v>151</v>
      </c>
      <c r="C52" s="234" t="s">
        <v>151</v>
      </c>
      <c r="D52" s="234" t="s">
        <v>151</v>
      </c>
      <c r="E52" s="234" t="s">
        <v>151</v>
      </c>
      <c r="F52" s="234" t="s">
        <v>151</v>
      </c>
      <c r="G52" s="234" t="s">
        <v>151</v>
      </c>
      <c r="H52" s="234" t="s">
        <v>151</v>
      </c>
      <c r="I52" s="234" t="s">
        <v>151</v>
      </c>
    </row>
    <row r="53" spans="1:9" x14ac:dyDescent="0.2">
      <c r="A53" s="179" t="s">
        <v>343</v>
      </c>
      <c r="B53" s="234">
        <v>12</v>
      </c>
      <c r="C53" s="234">
        <v>11</v>
      </c>
      <c r="D53" s="234">
        <v>1</v>
      </c>
      <c r="E53" s="234" t="s">
        <v>37</v>
      </c>
      <c r="F53" s="234" t="s">
        <v>37</v>
      </c>
      <c r="G53" s="234" t="s">
        <v>37</v>
      </c>
      <c r="H53" s="234" t="s">
        <v>37</v>
      </c>
      <c r="I53" s="234" t="s">
        <v>37</v>
      </c>
    </row>
    <row r="54" spans="1:9" x14ac:dyDescent="0.2">
      <c r="A54" s="179" t="s">
        <v>344</v>
      </c>
      <c r="B54" s="234">
        <v>155</v>
      </c>
      <c r="C54" s="234">
        <v>102</v>
      </c>
      <c r="D54" s="234">
        <v>12</v>
      </c>
      <c r="E54" s="234">
        <v>41</v>
      </c>
      <c r="F54" s="234" t="s">
        <v>37</v>
      </c>
      <c r="G54" s="234">
        <v>8</v>
      </c>
      <c r="H54" s="234">
        <v>26</v>
      </c>
      <c r="I54" s="234">
        <v>7</v>
      </c>
    </row>
    <row r="55" spans="1:9" x14ac:dyDescent="0.2">
      <c r="A55" s="179" t="s">
        <v>345</v>
      </c>
      <c r="B55" s="234">
        <v>40</v>
      </c>
      <c r="C55" s="234">
        <v>37</v>
      </c>
      <c r="D55" s="234" t="s">
        <v>37</v>
      </c>
      <c r="E55" s="234">
        <v>3</v>
      </c>
      <c r="F55" s="234" t="s">
        <v>37</v>
      </c>
      <c r="G55" s="234">
        <v>1</v>
      </c>
      <c r="H55" s="234" t="s">
        <v>37</v>
      </c>
      <c r="I55" s="234">
        <v>2</v>
      </c>
    </row>
    <row r="56" spans="1:9" x14ac:dyDescent="0.2">
      <c r="A56" s="179" t="s">
        <v>388</v>
      </c>
      <c r="B56" s="234">
        <v>83</v>
      </c>
      <c r="C56" s="234">
        <v>55</v>
      </c>
      <c r="D56" s="234">
        <v>20</v>
      </c>
      <c r="E56" s="234">
        <v>8</v>
      </c>
      <c r="F56" s="234" t="s">
        <v>37</v>
      </c>
      <c r="G56" s="234" t="s">
        <v>37</v>
      </c>
      <c r="H56" s="234">
        <v>5</v>
      </c>
      <c r="I56" s="234">
        <v>3</v>
      </c>
    </row>
    <row r="57" spans="1:9" x14ac:dyDescent="0.2">
      <c r="A57" s="179" t="s">
        <v>387</v>
      </c>
      <c r="B57" s="234" t="s">
        <v>151</v>
      </c>
      <c r="C57" s="234" t="s">
        <v>151</v>
      </c>
      <c r="D57" s="234" t="s">
        <v>151</v>
      </c>
      <c r="E57" s="234" t="s">
        <v>151</v>
      </c>
      <c r="F57" s="234" t="s">
        <v>151</v>
      </c>
      <c r="G57" s="234" t="s">
        <v>151</v>
      </c>
      <c r="H57" s="234" t="s">
        <v>151</v>
      </c>
      <c r="I57" s="234" t="s">
        <v>151</v>
      </c>
    </row>
    <row r="58" spans="1:9" x14ac:dyDescent="0.2">
      <c r="A58" s="179" t="s">
        <v>346</v>
      </c>
      <c r="B58" s="234">
        <v>8</v>
      </c>
      <c r="C58" s="234">
        <v>6</v>
      </c>
      <c r="D58" s="234">
        <v>2</v>
      </c>
      <c r="E58" s="234" t="s">
        <v>37</v>
      </c>
      <c r="F58" s="234" t="s">
        <v>37</v>
      </c>
      <c r="G58" s="234" t="s">
        <v>37</v>
      </c>
      <c r="H58" s="234" t="s">
        <v>37</v>
      </c>
      <c r="I58" s="234" t="s">
        <v>37</v>
      </c>
    </row>
    <row r="59" spans="1:9" x14ac:dyDescent="0.2">
      <c r="A59" s="179" t="s">
        <v>347</v>
      </c>
      <c r="B59" s="234">
        <v>45</v>
      </c>
      <c r="C59" s="234">
        <v>25</v>
      </c>
      <c r="D59" s="234">
        <v>15</v>
      </c>
      <c r="E59" s="234">
        <v>5</v>
      </c>
      <c r="F59" s="234" t="s">
        <v>37</v>
      </c>
      <c r="G59" s="234" t="s">
        <v>37</v>
      </c>
      <c r="H59" s="234">
        <v>3</v>
      </c>
      <c r="I59" s="234">
        <v>2</v>
      </c>
    </row>
    <row r="60" spans="1:9" x14ac:dyDescent="0.2">
      <c r="A60" s="179" t="s">
        <v>348</v>
      </c>
      <c r="B60" s="234">
        <v>3</v>
      </c>
      <c r="C60" s="234">
        <v>2</v>
      </c>
      <c r="D60" s="234">
        <v>1</v>
      </c>
      <c r="E60" s="234" t="s">
        <v>37</v>
      </c>
      <c r="F60" s="234" t="s">
        <v>37</v>
      </c>
      <c r="G60" s="234" t="s">
        <v>37</v>
      </c>
      <c r="H60" s="234" t="s">
        <v>37</v>
      </c>
      <c r="I60" s="234" t="s">
        <v>37</v>
      </c>
    </row>
    <row r="61" spans="1:9" x14ac:dyDescent="0.2">
      <c r="A61" s="179" t="s">
        <v>349</v>
      </c>
      <c r="B61" s="234">
        <v>26</v>
      </c>
      <c r="C61" s="234">
        <v>22</v>
      </c>
      <c r="D61" s="234">
        <v>1</v>
      </c>
      <c r="E61" s="234">
        <v>3</v>
      </c>
      <c r="F61" s="234" t="s">
        <v>37</v>
      </c>
      <c r="G61" s="234" t="s">
        <v>37</v>
      </c>
      <c r="H61" s="234">
        <v>2</v>
      </c>
      <c r="I61" s="234">
        <v>1</v>
      </c>
    </row>
    <row r="62" spans="1:9" x14ac:dyDescent="0.2">
      <c r="A62" s="179" t="s">
        <v>350</v>
      </c>
      <c r="B62" s="234">
        <v>1</v>
      </c>
      <c r="C62" s="234" t="s">
        <v>37</v>
      </c>
      <c r="D62" s="234">
        <v>1</v>
      </c>
      <c r="E62" s="234" t="s">
        <v>37</v>
      </c>
      <c r="F62" s="234" t="s">
        <v>37</v>
      </c>
      <c r="G62" s="234" t="s">
        <v>37</v>
      </c>
      <c r="H62" s="234" t="s">
        <v>37</v>
      </c>
      <c r="I62" s="234" t="s">
        <v>37</v>
      </c>
    </row>
    <row r="63" spans="1:9" x14ac:dyDescent="0.2">
      <c r="A63" s="179" t="s">
        <v>389</v>
      </c>
      <c r="B63" s="234" t="s">
        <v>37</v>
      </c>
      <c r="C63" s="234" t="s">
        <v>37</v>
      </c>
      <c r="D63" s="234" t="s">
        <v>37</v>
      </c>
      <c r="E63" s="234" t="s">
        <v>37</v>
      </c>
      <c r="F63" s="234" t="s">
        <v>37</v>
      </c>
      <c r="G63" s="234" t="s">
        <v>37</v>
      </c>
      <c r="H63" s="234" t="s">
        <v>37</v>
      </c>
      <c r="I63" s="234" t="s">
        <v>37</v>
      </c>
    </row>
    <row r="64" spans="1:9" x14ac:dyDescent="0.2">
      <c r="A64" s="179" t="s">
        <v>351</v>
      </c>
      <c r="B64" s="234">
        <v>38</v>
      </c>
      <c r="C64" s="234">
        <v>30</v>
      </c>
      <c r="D64" s="234">
        <v>2</v>
      </c>
      <c r="E64" s="234">
        <v>5</v>
      </c>
      <c r="F64" s="234">
        <v>1</v>
      </c>
      <c r="G64" s="234" t="s">
        <v>37</v>
      </c>
      <c r="H64" s="234" t="s">
        <v>37</v>
      </c>
      <c r="I64" s="234">
        <v>4</v>
      </c>
    </row>
    <row r="65" spans="1:9" x14ac:dyDescent="0.2">
      <c r="A65" s="179" t="s">
        <v>390</v>
      </c>
      <c r="B65" s="234">
        <v>6</v>
      </c>
      <c r="C65" s="234">
        <v>5</v>
      </c>
      <c r="D65" s="234">
        <v>1</v>
      </c>
      <c r="E65" s="234" t="s">
        <v>37</v>
      </c>
      <c r="F65" s="234" t="s">
        <v>37</v>
      </c>
      <c r="G65" s="234" t="s">
        <v>37</v>
      </c>
      <c r="H65" s="234" t="s">
        <v>37</v>
      </c>
      <c r="I65" s="234" t="s">
        <v>37</v>
      </c>
    </row>
    <row r="66" spans="1:9" x14ac:dyDescent="0.2">
      <c r="B66" s="245"/>
      <c r="C66" s="245"/>
      <c r="D66" s="245"/>
      <c r="E66" s="245"/>
      <c r="F66" s="245"/>
      <c r="G66" s="245"/>
      <c r="H66" s="245"/>
      <c r="I66" s="245"/>
    </row>
    <row r="68" spans="1:9" ht="11.25" customHeight="1" x14ac:dyDescent="0.2">
      <c r="A68" s="583" t="s">
        <v>416</v>
      </c>
      <c r="B68" s="583"/>
      <c r="C68" s="583"/>
      <c r="D68" s="583"/>
      <c r="E68" s="583"/>
      <c r="F68" s="583"/>
      <c r="G68" s="583"/>
      <c r="H68" s="583"/>
      <c r="I68" s="583"/>
    </row>
  </sheetData>
  <mergeCells count="13">
    <mergeCell ref="A1:I1"/>
    <mergeCell ref="A2:I2"/>
    <mergeCell ref="A4:A10"/>
    <mergeCell ref="C6:C9"/>
    <mergeCell ref="D6:D9"/>
    <mergeCell ref="E7:E9"/>
    <mergeCell ref="C4:I4"/>
    <mergeCell ref="B4:B9"/>
    <mergeCell ref="A68:I68"/>
    <mergeCell ref="F8:F9"/>
    <mergeCell ref="G8:G9"/>
    <mergeCell ref="H8:H9"/>
    <mergeCell ref="I8:I9"/>
  </mergeCells>
  <pageMargins left="0.51181102362204722" right="0.51181102362204722" top="0.78740157480314965" bottom="0.19685039370078741" header="0.51181102362204722" footer="0.31496062992125984"/>
  <pageSetup paperSize="9" scale="90" firstPageNumber="16"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Normal="100" zoomScaleSheetLayoutView="130" workbookViewId="0">
      <selection sqref="A1:I1"/>
    </sheetView>
  </sheetViews>
  <sheetFormatPr baseColWidth="10" defaultColWidth="12" defaultRowHeight="12" x14ac:dyDescent="0.2"/>
  <cols>
    <col min="1" max="1" width="24.33203125" style="179" customWidth="1"/>
    <col min="2" max="2" width="10.6640625" style="179" customWidth="1"/>
    <col min="3" max="3" width="12.83203125" style="179" customWidth="1"/>
    <col min="4" max="4" width="11.6640625" style="179" customWidth="1"/>
    <col min="5" max="5" width="13.33203125" style="179" customWidth="1"/>
    <col min="6" max="6" width="12.5" style="179" customWidth="1"/>
    <col min="7" max="7" width="12.1640625" style="179" customWidth="1"/>
    <col min="8" max="8" width="11.6640625" style="179" customWidth="1"/>
    <col min="9" max="9" width="12" style="179" customWidth="1"/>
    <col min="10" max="16384" width="12" style="179"/>
  </cols>
  <sheetData>
    <row r="1" spans="1:10" ht="23.25" customHeight="1" x14ac:dyDescent="0.2">
      <c r="A1" s="581" t="s">
        <v>522</v>
      </c>
      <c r="B1" s="581"/>
      <c r="C1" s="581"/>
      <c r="D1" s="581"/>
      <c r="E1" s="581"/>
      <c r="F1" s="581"/>
      <c r="G1" s="581"/>
      <c r="H1" s="581"/>
      <c r="I1" s="581"/>
    </row>
    <row r="2" spans="1:10" ht="12" customHeight="1" x14ac:dyDescent="0.2">
      <c r="A2" s="580" t="s">
        <v>8</v>
      </c>
      <c r="B2" s="580"/>
      <c r="C2" s="580"/>
      <c r="D2" s="580"/>
      <c r="E2" s="580"/>
      <c r="F2" s="580"/>
      <c r="G2" s="580"/>
      <c r="H2" s="580"/>
      <c r="I2" s="580"/>
    </row>
    <row r="3" spans="1:10" ht="12" customHeight="1" x14ac:dyDescent="0.2">
      <c r="A3" s="237"/>
      <c r="B3" s="237"/>
    </row>
    <row r="4" spans="1:10" ht="12.95" customHeight="1" x14ac:dyDescent="0.2">
      <c r="A4" s="588" t="s">
        <v>410</v>
      </c>
      <c r="B4" s="568" t="s">
        <v>457</v>
      </c>
      <c r="C4" s="569"/>
      <c r="D4" s="569"/>
      <c r="E4" s="569"/>
      <c r="F4" s="569"/>
      <c r="G4" s="569"/>
      <c r="H4" s="426"/>
      <c r="I4" s="237"/>
    </row>
    <row r="5" spans="1:10" ht="12.95" customHeight="1" x14ac:dyDescent="0.2">
      <c r="A5" s="589"/>
      <c r="B5" s="570" t="s">
        <v>97</v>
      </c>
      <c r="C5" s="459" t="s">
        <v>311</v>
      </c>
      <c r="D5" s="597" t="s">
        <v>268</v>
      </c>
      <c r="E5" s="597"/>
      <c r="F5" s="597"/>
      <c r="G5" s="597"/>
      <c r="H5" s="427"/>
      <c r="I5" s="237"/>
    </row>
    <row r="6" spans="1:10" ht="12.95" customHeight="1" x14ac:dyDescent="0.2">
      <c r="A6" s="589"/>
      <c r="B6" s="570"/>
      <c r="C6" s="571"/>
      <c r="D6" s="574" t="s">
        <v>269</v>
      </c>
      <c r="E6" s="575" t="s">
        <v>270</v>
      </c>
      <c r="F6" s="531" t="s">
        <v>271</v>
      </c>
      <c r="G6" s="531"/>
      <c r="H6" s="423"/>
      <c r="I6" s="238"/>
    </row>
    <row r="7" spans="1:10" ht="19.149999999999999" customHeight="1" x14ac:dyDescent="0.2">
      <c r="A7" s="589"/>
      <c r="B7" s="570"/>
      <c r="C7" s="572"/>
      <c r="D7" s="572"/>
      <c r="E7" s="576"/>
      <c r="F7" s="239" t="s">
        <v>10</v>
      </c>
      <c r="G7" s="240" t="s">
        <v>81</v>
      </c>
      <c r="H7" s="423"/>
      <c r="I7" s="423"/>
    </row>
    <row r="8" spans="1:10" ht="12.95" customHeight="1" x14ac:dyDescent="0.2">
      <c r="A8" s="590"/>
      <c r="B8" s="577" t="s">
        <v>0</v>
      </c>
      <c r="C8" s="578"/>
      <c r="D8" s="578"/>
      <c r="E8" s="578"/>
      <c r="F8" s="578"/>
      <c r="G8" s="578"/>
      <c r="H8" s="429"/>
      <c r="I8" s="241"/>
      <c r="J8" s="241"/>
    </row>
    <row r="9" spans="1:10" ht="12.95" customHeight="1" x14ac:dyDescent="0.2">
      <c r="A9" s="425"/>
      <c r="B9" s="428"/>
      <c r="C9" s="429"/>
      <c r="D9" s="429"/>
      <c r="E9" s="429"/>
      <c r="F9" s="429"/>
      <c r="G9" s="429"/>
      <c r="H9" s="429"/>
      <c r="I9" s="429"/>
      <c r="J9" s="429"/>
    </row>
    <row r="10" spans="1:10" ht="12.95" customHeight="1" x14ac:dyDescent="0.2">
      <c r="A10" s="242" t="s">
        <v>449</v>
      </c>
      <c r="B10" s="234" t="s">
        <v>37</v>
      </c>
      <c r="C10" s="234" t="s">
        <v>37</v>
      </c>
      <c r="D10" s="234" t="s">
        <v>37</v>
      </c>
      <c r="E10" s="234" t="s">
        <v>37</v>
      </c>
      <c r="F10" s="234" t="s">
        <v>37</v>
      </c>
      <c r="G10" s="45" t="s">
        <v>37</v>
      </c>
      <c r="H10" s="234"/>
    </row>
    <row r="11" spans="1:10" ht="12" customHeight="1" x14ac:dyDescent="0.2">
      <c r="A11" s="242" t="s">
        <v>320</v>
      </c>
      <c r="B11" s="234">
        <v>653</v>
      </c>
      <c r="C11" s="234">
        <v>1097</v>
      </c>
      <c r="D11" s="234">
        <v>569</v>
      </c>
      <c r="E11" s="234">
        <v>31</v>
      </c>
      <c r="F11" s="234">
        <v>53</v>
      </c>
      <c r="G11" s="45">
        <v>466</v>
      </c>
      <c r="H11" s="234"/>
    </row>
    <row r="12" spans="1:10" ht="12" customHeight="1" x14ac:dyDescent="0.2">
      <c r="A12" s="243" t="s">
        <v>71</v>
      </c>
      <c r="B12" s="234"/>
      <c r="C12" s="234"/>
      <c r="D12" s="234"/>
      <c r="E12" s="234"/>
      <c r="F12" s="234"/>
      <c r="G12" s="45"/>
      <c r="H12" s="234"/>
    </row>
    <row r="13" spans="1:10" ht="12" customHeight="1" x14ac:dyDescent="0.2">
      <c r="A13" s="243" t="s">
        <v>153</v>
      </c>
      <c r="B13" s="234">
        <v>18</v>
      </c>
      <c r="C13" s="234">
        <v>41</v>
      </c>
      <c r="D13" s="234">
        <v>15</v>
      </c>
      <c r="E13" s="234" t="s">
        <v>37</v>
      </c>
      <c r="F13" s="234">
        <v>3</v>
      </c>
      <c r="G13" s="45">
        <v>26</v>
      </c>
      <c r="H13" s="234"/>
    </row>
    <row r="14" spans="1:10" ht="12" customHeight="1" x14ac:dyDescent="0.2">
      <c r="A14" s="243" t="s">
        <v>154</v>
      </c>
      <c r="B14" s="234">
        <v>609</v>
      </c>
      <c r="C14" s="234">
        <v>1020</v>
      </c>
      <c r="D14" s="234">
        <v>530</v>
      </c>
      <c r="E14" s="234">
        <v>30</v>
      </c>
      <c r="F14" s="234">
        <v>49</v>
      </c>
      <c r="G14" s="45">
        <v>430</v>
      </c>
      <c r="H14" s="234"/>
    </row>
    <row r="15" spans="1:10" ht="12" customHeight="1" x14ac:dyDescent="0.2">
      <c r="A15" s="243" t="s">
        <v>155</v>
      </c>
      <c r="B15" s="234">
        <v>26</v>
      </c>
      <c r="C15" s="234">
        <v>36</v>
      </c>
      <c r="D15" s="234">
        <v>24</v>
      </c>
      <c r="E15" s="234">
        <v>1</v>
      </c>
      <c r="F15" s="234">
        <v>1</v>
      </c>
      <c r="G15" s="45">
        <v>10</v>
      </c>
      <c r="H15" s="234"/>
    </row>
    <row r="16" spans="1:10" ht="12" customHeight="1" x14ac:dyDescent="0.2">
      <c r="A16" s="242" t="s">
        <v>321</v>
      </c>
      <c r="B16" s="234">
        <v>1287</v>
      </c>
      <c r="C16" s="234">
        <v>1761</v>
      </c>
      <c r="D16" s="234">
        <v>1195</v>
      </c>
      <c r="E16" s="234">
        <v>51</v>
      </c>
      <c r="F16" s="234">
        <v>41</v>
      </c>
      <c r="G16" s="45">
        <v>464</v>
      </c>
      <c r="H16" s="234"/>
    </row>
    <row r="17" spans="1:9" ht="12" customHeight="1" x14ac:dyDescent="0.2">
      <c r="A17" s="243" t="s">
        <v>71</v>
      </c>
      <c r="B17" s="234"/>
      <c r="C17" s="234"/>
      <c r="D17" s="234"/>
      <c r="E17" s="234"/>
      <c r="F17" s="234"/>
      <c r="G17" s="45"/>
      <c r="H17" s="234"/>
    </row>
    <row r="18" spans="1:9" ht="12" customHeight="1" x14ac:dyDescent="0.2">
      <c r="A18" s="243" t="s">
        <v>281</v>
      </c>
      <c r="B18" s="234">
        <v>155</v>
      </c>
      <c r="C18" s="234">
        <v>179</v>
      </c>
      <c r="D18" s="234">
        <v>147</v>
      </c>
      <c r="E18" s="234">
        <v>6</v>
      </c>
      <c r="F18" s="234">
        <v>2</v>
      </c>
      <c r="G18" s="45">
        <v>20</v>
      </c>
      <c r="H18" s="234"/>
    </row>
    <row r="19" spans="1:9" ht="13.5" customHeight="1" x14ac:dyDescent="0.2">
      <c r="A19" s="242" t="s">
        <v>463</v>
      </c>
      <c r="B19" s="234">
        <v>794</v>
      </c>
      <c r="C19" s="234">
        <v>990</v>
      </c>
      <c r="D19" s="234">
        <v>736</v>
      </c>
      <c r="E19" s="234">
        <v>35</v>
      </c>
      <c r="F19" s="234">
        <v>23</v>
      </c>
      <c r="G19" s="45">
        <v>184</v>
      </c>
      <c r="H19" s="234"/>
    </row>
    <row r="20" spans="1:9" ht="12" customHeight="1" x14ac:dyDescent="0.2">
      <c r="A20" s="243" t="s">
        <v>282</v>
      </c>
      <c r="B20" s="234">
        <v>267</v>
      </c>
      <c r="C20" s="234">
        <v>333</v>
      </c>
      <c r="D20" s="234">
        <v>252</v>
      </c>
      <c r="E20" s="234">
        <v>6</v>
      </c>
      <c r="F20" s="234">
        <v>9</v>
      </c>
      <c r="G20" s="45">
        <v>69</v>
      </c>
      <c r="H20" s="234"/>
    </row>
    <row r="21" spans="1:9" ht="12" customHeight="1" x14ac:dyDescent="0.2">
      <c r="A21" s="243" t="s">
        <v>161</v>
      </c>
      <c r="B21" s="234">
        <v>65</v>
      </c>
      <c r="C21" s="234">
        <v>243</v>
      </c>
      <c r="D21" s="234">
        <v>55</v>
      </c>
      <c r="E21" s="234">
        <v>4</v>
      </c>
      <c r="F21" s="234">
        <v>6</v>
      </c>
      <c r="G21" s="45">
        <v>180</v>
      </c>
      <c r="H21" s="234"/>
    </row>
    <row r="22" spans="1:9" ht="12" customHeight="1" x14ac:dyDescent="0.2">
      <c r="A22" s="243" t="s">
        <v>323</v>
      </c>
      <c r="B22" s="234" t="s">
        <v>37</v>
      </c>
      <c r="C22" s="234" t="s">
        <v>37</v>
      </c>
      <c r="D22" s="234" t="s">
        <v>37</v>
      </c>
      <c r="E22" s="234" t="s">
        <v>37</v>
      </c>
      <c r="F22" s="234" t="s">
        <v>37</v>
      </c>
      <c r="G22" s="45" t="s">
        <v>37</v>
      </c>
      <c r="H22" s="234"/>
    </row>
    <row r="23" spans="1:9" ht="12" customHeight="1" x14ac:dyDescent="0.2">
      <c r="A23" s="243" t="s">
        <v>283</v>
      </c>
      <c r="B23" s="234">
        <v>6</v>
      </c>
      <c r="C23" s="234">
        <v>16</v>
      </c>
      <c r="D23" s="234">
        <v>5</v>
      </c>
      <c r="E23" s="234" t="s">
        <v>37</v>
      </c>
      <c r="F23" s="234">
        <v>1</v>
      </c>
      <c r="G23" s="45">
        <v>11</v>
      </c>
      <c r="H23" s="234"/>
    </row>
    <row r="24" spans="1:9" ht="12" customHeight="1" x14ac:dyDescent="0.2">
      <c r="A24" s="244" t="s">
        <v>322</v>
      </c>
      <c r="B24" s="234">
        <v>64</v>
      </c>
      <c r="C24" s="234">
        <v>1258</v>
      </c>
      <c r="D24" s="234">
        <v>28</v>
      </c>
      <c r="E24" s="234">
        <v>2</v>
      </c>
      <c r="F24" s="234">
        <v>34</v>
      </c>
      <c r="G24" s="45">
        <v>1226</v>
      </c>
      <c r="H24" s="234"/>
    </row>
    <row r="25" spans="1:9" ht="12" customHeight="1" x14ac:dyDescent="0.2">
      <c r="A25" s="242" t="s">
        <v>450</v>
      </c>
      <c r="B25" s="234">
        <v>3</v>
      </c>
      <c r="C25" s="234">
        <v>4</v>
      </c>
      <c r="D25" s="234">
        <v>2</v>
      </c>
      <c r="E25" s="234">
        <v>1</v>
      </c>
      <c r="F25" s="234" t="s">
        <v>37</v>
      </c>
      <c r="G25" s="45" t="s">
        <v>37</v>
      </c>
      <c r="H25" s="234"/>
    </row>
    <row r="26" spans="1:9" ht="12" customHeight="1" x14ac:dyDescent="0.2">
      <c r="A26" s="233" t="s">
        <v>17</v>
      </c>
      <c r="B26" s="235">
        <v>2007</v>
      </c>
      <c r="C26" s="235">
        <v>4120</v>
      </c>
      <c r="D26" s="235">
        <v>1794</v>
      </c>
      <c r="E26" s="235">
        <v>85</v>
      </c>
      <c r="F26" s="235">
        <v>128</v>
      </c>
      <c r="G26" s="46">
        <v>2156</v>
      </c>
      <c r="H26" s="235"/>
    </row>
    <row r="27" spans="1:9" ht="12" customHeight="1" x14ac:dyDescent="0.2">
      <c r="B27" s="245"/>
      <c r="C27" s="245"/>
      <c r="D27" s="245"/>
      <c r="E27" s="245"/>
      <c r="F27" s="245"/>
      <c r="G27" s="245"/>
      <c r="H27" s="245"/>
    </row>
    <row r="28" spans="1:9" ht="12" customHeight="1" x14ac:dyDescent="0.2"/>
    <row r="29" spans="1:9" ht="12" customHeight="1" x14ac:dyDescent="0.2"/>
    <row r="30" spans="1:9" ht="23.25" customHeight="1" x14ac:dyDescent="0.2">
      <c r="A30" s="581" t="s">
        <v>523</v>
      </c>
      <c r="B30" s="581"/>
      <c r="C30" s="581"/>
      <c r="D30" s="581"/>
      <c r="E30" s="581"/>
      <c r="F30" s="581"/>
      <c r="G30" s="581"/>
      <c r="H30" s="581"/>
      <c r="I30" s="581"/>
    </row>
    <row r="31" spans="1:9" ht="12" customHeight="1" x14ac:dyDescent="0.2">
      <c r="A31" s="580" t="s">
        <v>8</v>
      </c>
      <c r="B31" s="580"/>
      <c r="C31" s="580"/>
      <c r="D31" s="580"/>
      <c r="E31" s="580"/>
      <c r="F31" s="580"/>
      <c r="G31" s="580"/>
      <c r="H31" s="580"/>
      <c r="I31" s="580"/>
    </row>
    <row r="32" spans="1:9" ht="12" customHeight="1" x14ac:dyDescent="0.2">
      <c r="A32" s="237"/>
      <c r="B32" s="237"/>
    </row>
    <row r="33" spans="1:9" ht="12.95" customHeight="1" x14ac:dyDescent="0.2">
      <c r="A33" s="565" t="s">
        <v>410</v>
      </c>
      <c r="B33" s="568" t="s">
        <v>36</v>
      </c>
      <c r="C33" s="569"/>
      <c r="D33" s="569"/>
      <c r="E33" s="569"/>
      <c r="F33" s="569"/>
      <c r="G33" s="569"/>
      <c r="H33" s="569"/>
      <c r="I33" s="569"/>
    </row>
    <row r="34" spans="1:9" ht="12.95" customHeight="1" x14ac:dyDescent="0.2">
      <c r="A34" s="566"/>
      <c r="B34" s="591" t="s">
        <v>97</v>
      </c>
      <c r="C34" s="455" t="s">
        <v>131</v>
      </c>
      <c r="D34" s="531"/>
      <c r="E34" s="531"/>
      <c r="F34" s="531"/>
      <c r="G34" s="531"/>
      <c r="H34" s="531"/>
      <c r="I34" s="531"/>
    </row>
    <row r="35" spans="1:9" ht="12.75" customHeight="1" x14ac:dyDescent="0.2">
      <c r="A35" s="566"/>
      <c r="B35" s="570"/>
      <c r="C35" s="459" t="s">
        <v>324</v>
      </c>
      <c r="D35" s="459" t="s">
        <v>424</v>
      </c>
      <c r="E35" s="455" t="s">
        <v>325</v>
      </c>
      <c r="F35" s="531"/>
      <c r="G35" s="531"/>
      <c r="H35" s="531"/>
      <c r="I35" s="455" t="s">
        <v>411</v>
      </c>
    </row>
    <row r="36" spans="1:9" ht="12.75" customHeight="1" x14ac:dyDescent="0.2">
      <c r="A36" s="566"/>
      <c r="B36" s="570"/>
      <c r="C36" s="460"/>
      <c r="D36" s="460"/>
      <c r="E36" s="459" t="s">
        <v>97</v>
      </c>
      <c r="F36" s="595" t="s">
        <v>131</v>
      </c>
      <c r="G36" s="596"/>
      <c r="H36" s="596"/>
      <c r="I36" s="456"/>
    </row>
    <row r="37" spans="1:9" ht="17.100000000000001" customHeight="1" x14ac:dyDescent="0.2">
      <c r="A37" s="566"/>
      <c r="B37" s="570"/>
      <c r="C37" s="460"/>
      <c r="D37" s="460"/>
      <c r="E37" s="460"/>
      <c r="F37" s="459" t="s">
        <v>326</v>
      </c>
      <c r="G37" s="498" t="s">
        <v>423</v>
      </c>
      <c r="H37" s="531" t="s">
        <v>422</v>
      </c>
      <c r="I37" s="456"/>
    </row>
    <row r="38" spans="1:9" ht="17.100000000000001" customHeight="1" x14ac:dyDescent="0.2">
      <c r="A38" s="566"/>
      <c r="B38" s="592"/>
      <c r="C38" s="572"/>
      <c r="D38" s="572"/>
      <c r="E38" s="461"/>
      <c r="F38" s="461"/>
      <c r="G38" s="593"/>
      <c r="H38" s="594"/>
      <c r="I38" s="457"/>
    </row>
    <row r="39" spans="1:9" ht="12.95" customHeight="1" x14ac:dyDescent="0.2">
      <c r="A39" s="567"/>
      <c r="B39" s="577" t="s">
        <v>0</v>
      </c>
      <c r="C39" s="578"/>
      <c r="D39" s="578"/>
      <c r="E39" s="578"/>
      <c r="F39" s="578"/>
      <c r="G39" s="578"/>
      <c r="H39" s="578"/>
      <c r="I39" s="578"/>
    </row>
    <row r="40" spans="1:9" ht="12" customHeight="1" x14ac:dyDescent="0.2">
      <c r="A40" s="242"/>
      <c r="B40" s="234"/>
      <c r="C40" s="234"/>
      <c r="D40" s="234"/>
      <c r="E40" s="234"/>
      <c r="F40" s="234"/>
      <c r="G40" s="234"/>
      <c r="H40" s="234"/>
      <c r="I40" s="234"/>
    </row>
    <row r="41" spans="1:9" ht="12" customHeight="1" x14ac:dyDescent="0.2">
      <c r="A41" s="242" t="s">
        <v>449</v>
      </c>
      <c r="B41" s="234">
        <v>576</v>
      </c>
      <c r="C41" s="234" t="s">
        <v>37</v>
      </c>
      <c r="D41" s="234">
        <v>75</v>
      </c>
      <c r="E41" s="234">
        <v>428</v>
      </c>
      <c r="F41" s="234">
        <v>33</v>
      </c>
      <c r="G41" s="234">
        <v>2</v>
      </c>
      <c r="H41" s="234">
        <v>116</v>
      </c>
      <c r="I41" s="234">
        <v>73</v>
      </c>
    </row>
    <row r="42" spans="1:9" ht="12" customHeight="1" x14ac:dyDescent="0.2">
      <c r="A42" s="242" t="s">
        <v>320</v>
      </c>
      <c r="B42" s="234">
        <v>218</v>
      </c>
      <c r="C42" s="234">
        <v>27</v>
      </c>
      <c r="D42" s="234">
        <v>4</v>
      </c>
      <c r="E42" s="234">
        <v>120</v>
      </c>
      <c r="F42" s="234">
        <v>44</v>
      </c>
      <c r="G42" s="234">
        <v>30</v>
      </c>
      <c r="H42" s="234">
        <v>22</v>
      </c>
      <c r="I42" s="234">
        <v>48</v>
      </c>
    </row>
    <row r="43" spans="1:9" ht="12" customHeight="1" x14ac:dyDescent="0.2">
      <c r="A43" s="243" t="s">
        <v>71</v>
      </c>
      <c r="B43" s="234"/>
      <c r="C43" s="234"/>
      <c r="D43" s="234"/>
      <c r="E43" s="234"/>
      <c r="F43" s="234"/>
      <c r="G43" s="234"/>
      <c r="H43" s="234"/>
      <c r="I43" s="234"/>
    </row>
    <row r="44" spans="1:9" ht="12" customHeight="1" x14ac:dyDescent="0.2">
      <c r="A44" s="243" t="s">
        <v>153</v>
      </c>
      <c r="B44" s="234">
        <v>9</v>
      </c>
      <c r="C44" s="234" t="s">
        <v>37</v>
      </c>
      <c r="D44" s="234" t="s">
        <v>37</v>
      </c>
      <c r="E44" s="234">
        <v>8</v>
      </c>
      <c r="F44" s="234">
        <v>3</v>
      </c>
      <c r="G44" s="234">
        <v>1</v>
      </c>
      <c r="H44" s="234">
        <v>2</v>
      </c>
      <c r="I44" s="234">
        <v>1</v>
      </c>
    </row>
    <row r="45" spans="1:9" ht="12" customHeight="1" x14ac:dyDescent="0.2">
      <c r="A45" s="243" t="s">
        <v>154</v>
      </c>
      <c r="B45" s="234">
        <v>118</v>
      </c>
      <c r="C45" s="234">
        <v>15</v>
      </c>
      <c r="D45" s="234">
        <v>2</v>
      </c>
      <c r="E45" s="234">
        <v>63</v>
      </c>
      <c r="F45" s="234">
        <v>28</v>
      </c>
      <c r="G45" s="234">
        <v>12</v>
      </c>
      <c r="H45" s="234">
        <v>13</v>
      </c>
      <c r="I45" s="234">
        <v>25</v>
      </c>
    </row>
    <row r="46" spans="1:9" ht="12" customHeight="1" x14ac:dyDescent="0.2">
      <c r="A46" s="243" t="s">
        <v>155</v>
      </c>
      <c r="B46" s="234">
        <v>91</v>
      </c>
      <c r="C46" s="234">
        <v>12</v>
      </c>
      <c r="D46" s="234">
        <v>2</v>
      </c>
      <c r="E46" s="234">
        <v>49</v>
      </c>
      <c r="F46" s="234">
        <v>13</v>
      </c>
      <c r="G46" s="234">
        <v>17</v>
      </c>
      <c r="H46" s="234">
        <v>7</v>
      </c>
      <c r="I46" s="234">
        <v>22</v>
      </c>
    </row>
    <row r="47" spans="1:9" ht="12" customHeight="1" x14ac:dyDescent="0.2">
      <c r="A47" s="242" t="s">
        <v>321</v>
      </c>
      <c r="B47" s="234">
        <v>66</v>
      </c>
      <c r="C47" s="234">
        <v>17</v>
      </c>
      <c r="D47" s="234">
        <v>1</v>
      </c>
      <c r="E47" s="234">
        <v>38</v>
      </c>
      <c r="F47" s="234">
        <v>20</v>
      </c>
      <c r="G47" s="234">
        <v>11</v>
      </c>
      <c r="H47" s="234">
        <v>3</v>
      </c>
      <c r="I47" s="234">
        <v>9</v>
      </c>
    </row>
    <row r="48" spans="1:9" ht="12" customHeight="1" x14ac:dyDescent="0.2">
      <c r="A48" s="243" t="s">
        <v>71</v>
      </c>
      <c r="B48" s="234"/>
      <c r="C48" s="234"/>
      <c r="D48" s="234"/>
      <c r="E48" s="234"/>
      <c r="F48" s="234"/>
      <c r="G48" s="234"/>
      <c r="H48" s="234"/>
      <c r="I48" s="234"/>
    </row>
    <row r="49" spans="1:9" ht="12" customHeight="1" x14ac:dyDescent="0.2">
      <c r="A49" s="243" t="s">
        <v>281</v>
      </c>
      <c r="B49" s="234">
        <v>7</v>
      </c>
      <c r="C49" s="234">
        <v>1</v>
      </c>
      <c r="D49" s="234" t="s">
        <v>37</v>
      </c>
      <c r="E49" s="234">
        <v>4</v>
      </c>
      <c r="F49" s="234">
        <v>1</v>
      </c>
      <c r="G49" s="234">
        <v>2</v>
      </c>
      <c r="H49" s="234" t="s">
        <v>37</v>
      </c>
      <c r="I49" s="234">
        <v>1</v>
      </c>
    </row>
    <row r="50" spans="1:9" ht="13.5" customHeight="1" x14ac:dyDescent="0.2">
      <c r="A50" s="242" t="s">
        <v>463</v>
      </c>
      <c r="B50" s="234">
        <v>32</v>
      </c>
      <c r="C50" s="234">
        <v>10</v>
      </c>
      <c r="D50" s="234" t="s">
        <v>37</v>
      </c>
      <c r="E50" s="234">
        <v>17</v>
      </c>
      <c r="F50" s="234">
        <v>11</v>
      </c>
      <c r="G50" s="234">
        <v>6</v>
      </c>
      <c r="H50" s="234" t="s">
        <v>37</v>
      </c>
      <c r="I50" s="234">
        <v>5</v>
      </c>
    </row>
    <row r="51" spans="1:9" ht="12" customHeight="1" x14ac:dyDescent="0.2">
      <c r="A51" s="243" t="s">
        <v>282</v>
      </c>
      <c r="B51" s="234">
        <v>17</v>
      </c>
      <c r="C51" s="234">
        <v>2</v>
      </c>
      <c r="D51" s="234" t="s">
        <v>37</v>
      </c>
      <c r="E51" s="234">
        <v>12</v>
      </c>
      <c r="F51" s="234">
        <v>5</v>
      </c>
      <c r="G51" s="234">
        <v>2</v>
      </c>
      <c r="H51" s="234">
        <v>3</v>
      </c>
      <c r="I51" s="234">
        <v>3</v>
      </c>
    </row>
    <row r="52" spans="1:9" ht="12" customHeight="1" x14ac:dyDescent="0.2">
      <c r="A52" s="243" t="s">
        <v>161</v>
      </c>
      <c r="B52" s="234">
        <v>10</v>
      </c>
      <c r="C52" s="234">
        <v>4</v>
      </c>
      <c r="D52" s="234">
        <v>1</v>
      </c>
      <c r="E52" s="234">
        <v>5</v>
      </c>
      <c r="F52" s="234">
        <v>3</v>
      </c>
      <c r="G52" s="234">
        <v>1</v>
      </c>
      <c r="H52" s="234" t="s">
        <v>37</v>
      </c>
      <c r="I52" s="234" t="s">
        <v>37</v>
      </c>
    </row>
    <row r="53" spans="1:9" ht="12" customHeight="1" x14ac:dyDescent="0.2">
      <c r="A53" s="243" t="s">
        <v>323</v>
      </c>
      <c r="B53" s="234" t="s">
        <v>37</v>
      </c>
      <c r="C53" s="234" t="s">
        <v>37</v>
      </c>
      <c r="D53" s="234" t="s">
        <v>37</v>
      </c>
      <c r="E53" s="234" t="s">
        <v>37</v>
      </c>
      <c r="F53" s="234" t="s">
        <v>37</v>
      </c>
      <c r="G53" s="234" t="s">
        <v>37</v>
      </c>
      <c r="H53" s="234" t="s">
        <v>37</v>
      </c>
      <c r="I53" s="234" t="s">
        <v>37</v>
      </c>
    </row>
    <row r="54" spans="1:9" ht="12" customHeight="1" x14ac:dyDescent="0.2">
      <c r="A54" s="243" t="s">
        <v>283</v>
      </c>
      <c r="B54" s="234" t="s">
        <v>37</v>
      </c>
      <c r="C54" s="234" t="s">
        <v>37</v>
      </c>
      <c r="D54" s="234" t="s">
        <v>37</v>
      </c>
      <c r="E54" s="234" t="s">
        <v>37</v>
      </c>
      <c r="F54" s="234" t="s">
        <v>37</v>
      </c>
      <c r="G54" s="234" t="s">
        <v>37</v>
      </c>
      <c r="H54" s="234" t="s">
        <v>37</v>
      </c>
      <c r="I54" s="234" t="s">
        <v>37</v>
      </c>
    </row>
    <row r="55" spans="1:9" ht="12" customHeight="1" x14ac:dyDescent="0.2">
      <c r="A55" s="244" t="s">
        <v>322</v>
      </c>
      <c r="B55" s="234">
        <v>26</v>
      </c>
      <c r="C55" s="234">
        <v>3</v>
      </c>
      <c r="D55" s="234" t="s">
        <v>37</v>
      </c>
      <c r="E55" s="234">
        <v>13</v>
      </c>
      <c r="F55" s="234">
        <v>9</v>
      </c>
      <c r="G55" s="234">
        <v>3</v>
      </c>
      <c r="H55" s="234" t="s">
        <v>37</v>
      </c>
      <c r="I55" s="234">
        <v>7</v>
      </c>
    </row>
    <row r="56" spans="1:9" ht="12" customHeight="1" x14ac:dyDescent="0.2">
      <c r="A56" s="242" t="s">
        <v>450</v>
      </c>
      <c r="B56" s="234" t="s">
        <v>37</v>
      </c>
      <c r="C56" s="234" t="s">
        <v>37</v>
      </c>
      <c r="D56" s="234" t="s">
        <v>37</v>
      </c>
      <c r="E56" s="234" t="s">
        <v>37</v>
      </c>
      <c r="F56" s="234" t="s">
        <v>37</v>
      </c>
      <c r="G56" s="234" t="s">
        <v>37</v>
      </c>
      <c r="H56" s="234" t="s">
        <v>37</v>
      </c>
      <c r="I56" s="234" t="s">
        <v>37</v>
      </c>
    </row>
    <row r="57" spans="1:9" ht="12" customHeight="1" x14ac:dyDescent="0.2">
      <c r="A57" s="233" t="s">
        <v>17</v>
      </c>
      <c r="B57" s="235">
        <v>886</v>
      </c>
      <c r="C57" s="235">
        <v>47</v>
      </c>
      <c r="D57" s="235">
        <v>80</v>
      </c>
      <c r="E57" s="235">
        <v>599</v>
      </c>
      <c r="F57" s="235">
        <v>106</v>
      </c>
      <c r="G57" s="235">
        <v>46</v>
      </c>
      <c r="H57" s="235">
        <v>141</v>
      </c>
      <c r="I57" s="235">
        <v>137</v>
      </c>
    </row>
    <row r="58" spans="1:9" ht="12" customHeight="1" x14ac:dyDescent="0.2">
      <c r="B58" s="245"/>
      <c r="C58" s="245"/>
      <c r="D58" s="245"/>
      <c r="E58" s="245"/>
      <c r="F58" s="245"/>
      <c r="G58" s="245"/>
      <c r="H58" s="245"/>
      <c r="I58" s="245"/>
    </row>
    <row r="59" spans="1:9" ht="12" customHeight="1" x14ac:dyDescent="0.2"/>
    <row r="60" spans="1:9" ht="12" customHeight="1" x14ac:dyDescent="0.2"/>
    <row r="61" spans="1:9" ht="12" customHeight="1" x14ac:dyDescent="0.2"/>
    <row r="62" spans="1:9" ht="12" customHeight="1" x14ac:dyDescent="0.2"/>
    <row r="63" spans="1:9" ht="28.5" customHeight="1" x14ac:dyDescent="0.2">
      <c r="A63" s="564" t="s">
        <v>464</v>
      </c>
      <c r="B63" s="564"/>
      <c r="C63" s="564"/>
      <c r="D63" s="564"/>
      <c r="E63" s="564"/>
      <c r="F63" s="564"/>
      <c r="G63" s="564"/>
      <c r="H63" s="564"/>
      <c r="I63" s="564"/>
    </row>
  </sheetData>
  <mergeCells count="28">
    <mergeCell ref="B4:G4"/>
    <mergeCell ref="B5:B7"/>
    <mergeCell ref="D5:G5"/>
    <mergeCell ref="D6:D7"/>
    <mergeCell ref="F6:G6"/>
    <mergeCell ref="B8:G8"/>
    <mergeCell ref="G37:G38"/>
    <mergeCell ref="B39:I39"/>
    <mergeCell ref="E36:E38"/>
    <mergeCell ref="H37:H38"/>
    <mergeCell ref="E35:H35"/>
    <mergeCell ref="F36:H36"/>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s>
  <conditionalFormatting sqref="B10:F11 B13:F16 B18:F26">
    <cfRule type="cellIs" dxfId="15" priority="2" operator="equal">
      <formula>0</formula>
    </cfRule>
  </conditionalFormatting>
  <conditionalFormatting sqref="G10:G11 G18:G26 G13:G16">
    <cfRule type="cellIs" dxfId="14" priority="1" operator="equal">
      <formula>0</formula>
    </cfRule>
  </conditionalFormatting>
  <pageMargins left="0.59055118110236227" right="0.59055118110236227" top="0.78740157480314965" bottom="0.59055118110236227" header="0.51181102362204722" footer="0.31496062992125984"/>
  <pageSetup paperSize="9" scale="88" firstPageNumber="17"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workbookViewId="0">
      <selection sqref="A1:I1"/>
    </sheetView>
  </sheetViews>
  <sheetFormatPr baseColWidth="10" defaultColWidth="12" defaultRowHeight="12" x14ac:dyDescent="0.2"/>
  <cols>
    <col min="1" max="1" width="3.5" style="179" customWidth="1"/>
    <col min="2" max="2" width="31.5" style="179" customWidth="1"/>
    <col min="3" max="9" width="10.83203125" style="179" customWidth="1"/>
    <col min="10" max="16384" width="12" style="179"/>
  </cols>
  <sheetData>
    <row r="1" spans="1:9" x14ac:dyDescent="0.2">
      <c r="A1" s="598" t="s">
        <v>524</v>
      </c>
      <c r="B1" s="598"/>
      <c r="C1" s="598"/>
      <c r="D1" s="598"/>
      <c r="E1" s="598"/>
      <c r="F1" s="598"/>
      <c r="G1" s="598"/>
      <c r="H1" s="598"/>
      <c r="I1" s="598"/>
    </row>
    <row r="2" spans="1:9" x14ac:dyDescent="0.2">
      <c r="A2" s="580" t="s">
        <v>8</v>
      </c>
      <c r="B2" s="580"/>
      <c r="C2" s="580"/>
      <c r="D2" s="580"/>
      <c r="E2" s="580"/>
      <c r="F2" s="580"/>
      <c r="G2" s="580"/>
      <c r="H2" s="580"/>
      <c r="I2" s="580"/>
    </row>
    <row r="3" spans="1:9" x14ac:dyDescent="0.2">
      <c r="A3" s="424"/>
      <c r="B3" s="424"/>
      <c r="C3" s="424"/>
      <c r="D3" s="424"/>
      <c r="E3" s="424"/>
      <c r="F3" s="424"/>
      <c r="G3" s="424"/>
      <c r="H3" s="424"/>
      <c r="I3" s="424"/>
    </row>
    <row r="4" spans="1:9" x14ac:dyDescent="0.2">
      <c r="B4" s="228"/>
      <c r="C4" s="229"/>
      <c r="D4" s="229"/>
      <c r="E4" s="229"/>
      <c r="F4" s="229"/>
      <c r="G4" s="229"/>
    </row>
    <row r="5" spans="1:9" ht="15" customHeight="1" x14ac:dyDescent="0.2">
      <c r="A5" s="601" t="s">
        <v>175</v>
      </c>
      <c r="B5" s="539"/>
      <c r="C5" s="599" t="s">
        <v>455</v>
      </c>
      <c r="D5" s="545"/>
      <c r="E5" s="545"/>
      <c r="F5" s="544" t="s">
        <v>39</v>
      </c>
      <c r="G5" s="600"/>
      <c r="H5" s="604" t="s">
        <v>293</v>
      </c>
      <c r="I5" s="605"/>
    </row>
    <row r="6" spans="1:9" ht="10.5" customHeight="1" x14ac:dyDescent="0.2">
      <c r="A6" s="602"/>
      <c r="B6" s="540"/>
      <c r="C6" s="452" t="s">
        <v>97</v>
      </c>
      <c r="D6" s="452" t="s">
        <v>106</v>
      </c>
      <c r="E6" s="462" t="s">
        <v>96</v>
      </c>
      <c r="F6" s="452" t="s">
        <v>97</v>
      </c>
      <c r="G6" s="452" t="s">
        <v>98</v>
      </c>
      <c r="H6" s="606"/>
      <c r="I6" s="607"/>
    </row>
    <row r="7" spans="1:9" ht="12.95" customHeight="1" x14ac:dyDescent="0.2">
      <c r="A7" s="602"/>
      <c r="B7" s="540"/>
      <c r="C7" s="453"/>
      <c r="D7" s="453"/>
      <c r="E7" s="547"/>
      <c r="F7" s="453"/>
      <c r="G7" s="453"/>
      <c r="H7" s="608"/>
      <c r="I7" s="609"/>
    </row>
    <row r="8" spans="1:9" ht="12.95" customHeight="1" x14ac:dyDescent="0.2">
      <c r="A8" s="602"/>
      <c r="B8" s="540"/>
      <c r="C8" s="453"/>
      <c r="D8" s="453"/>
      <c r="E8" s="547"/>
      <c r="F8" s="453"/>
      <c r="G8" s="453"/>
      <c r="H8" s="610" t="s">
        <v>97</v>
      </c>
      <c r="I8" s="510" t="s">
        <v>85</v>
      </c>
    </row>
    <row r="9" spans="1:9" ht="12.95" customHeight="1" x14ac:dyDescent="0.2">
      <c r="A9" s="602"/>
      <c r="B9" s="540"/>
      <c r="C9" s="453"/>
      <c r="D9" s="453"/>
      <c r="E9" s="547"/>
      <c r="F9" s="453"/>
      <c r="G9" s="453"/>
      <c r="H9" s="611"/>
      <c r="I9" s="506"/>
    </row>
    <row r="10" spans="1:9" ht="9" customHeight="1" x14ac:dyDescent="0.2">
      <c r="A10" s="602"/>
      <c r="B10" s="540"/>
      <c r="C10" s="454"/>
      <c r="D10" s="454"/>
      <c r="E10" s="464"/>
      <c r="F10" s="454"/>
      <c r="G10" s="454"/>
      <c r="H10" s="611"/>
      <c r="I10" s="506"/>
    </row>
    <row r="11" spans="1:9" ht="15" customHeight="1" x14ac:dyDescent="0.2">
      <c r="A11" s="603"/>
      <c r="B11" s="541"/>
      <c r="C11" s="230" t="s">
        <v>0</v>
      </c>
      <c r="D11" s="230" t="s">
        <v>456</v>
      </c>
      <c r="E11" s="230" t="s">
        <v>0</v>
      </c>
      <c r="F11" s="231" t="s">
        <v>0</v>
      </c>
      <c r="G11" s="231" t="s">
        <v>434</v>
      </c>
      <c r="H11" s="612" t="s">
        <v>0</v>
      </c>
      <c r="I11" s="613"/>
    </row>
    <row r="12" spans="1:9" x14ac:dyDescent="0.2">
      <c r="B12" s="232"/>
    </row>
    <row r="13" spans="1:9" x14ac:dyDescent="0.2">
      <c r="B13" s="202"/>
    </row>
    <row r="14" spans="1:9" ht="12.75" customHeight="1" x14ac:dyDescent="0.2">
      <c r="B14" s="233" t="s">
        <v>509</v>
      </c>
    </row>
    <row r="15" spans="1:9" ht="12.75" customHeight="1" x14ac:dyDescent="0.2">
      <c r="B15" s="202" t="s">
        <v>250</v>
      </c>
      <c r="C15" s="234">
        <v>260</v>
      </c>
      <c r="D15" s="234">
        <v>533.20000000000005</v>
      </c>
      <c r="E15" s="234">
        <v>433</v>
      </c>
      <c r="F15" s="234">
        <v>123</v>
      </c>
      <c r="G15" s="234">
        <v>355</v>
      </c>
      <c r="H15" s="234" t="s">
        <v>451</v>
      </c>
      <c r="I15" s="234" t="s">
        <v>451</v>
      </c>
    </row>
    <row r="16" spans="1:9" ht="12.75" customHeight="1" x14ac:dyDescent="0.2">
      <c r="B16" s="202" t="s">
        <v>172</v>
      </c>
      <c r="C16" s="234">
        <v>88</v>
      </c>
      <c r="D16" s="234">
        <v>202.3</v>
      </c>
      <c r="E16" s="234">
        <v>191</v>
      </c>
      <c r="F16" s="234">
        <v>65</v>
      </c>
      <c r="G16" s="234">
        <v>265</v>
      </c>
      <c r="H16" s="234" t="s">
        <v>451</v>
      </c>
      <c r="I16" s="234" t="s">
        <v>451</v>
      </c>
    </row>
    <row r="17" spans="2:12" ht="12.75" customHeight="1" x14ac:dyDescent="0.2">
      <c r="B17" s="202" t="s">
        <v>173</v>
      </c>
      <c r="C17" s="234">
        <v>71</v>
      </c>
      <c r="D17" s="234">
        <v>226.1</v>
      </c>
      <c r="E17" s="234">
        <v>255</v>
      </c>
      <c r="F17" s="234">
        <v>61</v>
      </c>
      <c r="G17" s="234">
        <v>238</v>
      </c>
      <c r="H17" s="234" t="s">
        <v>451</v>
      </c>
      <c r="I17" s="234" t="s">
        <v>451</v>
      </c>
    </row>
    <row r="18" spans="2:12" ht="12.75" customHeight="1" x14ac:dyDescent="0.2">
      <c r="B18" s="233" t="s">
        <v>24</v>
      </c>
      <c r="C18" s="235">
        <v>419</v>
      </c>
      <c r="D18" s="235">
        <v>961.6</v>
      </c>
      <c r="E18" s="235">
        <v>879</v>
      </c>
      <c r="F18" s="235">
        <v>249</v>
      </c>
      <c r="G18" s="235">
        <v>858</v>
      </c>
      <c r="H18" s="235">
        <v>109</v>
      </c>
      <c r="I18" s="235">
        <v>234</v>
      </c>
      <c r="J18" s="234"/>
      <c r="L18" s="234"/>
    </row>
    <row r="19" spans="2:12" ht="12.75" customHeight="1" x14ac:dyDescent="0.2">
      <c r="B19" s="233"/>
      <c r="C19" s="234"/>
      <c r="D19" s="234"/>
      <c r="E19" s="234"/>
      <c r="F19" s="234"/>
      <c r="G19" s="234"/>
      <c r="H19" s="234"/>
      <c r="I19" s="234"/>
    </row>
    <row r="20" spans="2:12" ht="12.75" customHeight="1" x14ac:dyDescent="0.2">
      <c r="B20" s="202"/>
      <c r="C20" s="234"/>
      <c r="D20" s="234"/>
      <c r="E20" s="234"/>
      <c r="F20" s="234"/>
      <c r="G20" s="234"/>
      <c r="H20" s="234"/>
      <c r="I20" s="234"/>
    </row>
    <row r="21" spans="2:12" ht="12.75" customHeight="1" x14ac:dyDescent="0.2">
      <c r="B21" s="233" t="s">
        <v>510</v>
      </c>
      <c r="C21" s="234"/>
      <c r="D21" s="234"/>
      <c r="E21" s="234"/>
      <c r="F21" s="234"/>
      <c r="G21" s="234"/>
      <c r="H21" s="234"/>
      <c r="I21" s="234"/>
    </row>
    <row r="22" spans="2:12" ht="12.75" customHeight="1" x14ac:dyDescent="0.2">
      <c r="B22" s="202" t="s">
        <v>250</v>
      </c>
      <c r="C22" s="234">
        <v>265</v>
      </c>
      <c r="D22" s="234">
        <v>568.79999999999995</v>
      </c>
      <c r="E22" s="234">
        <v>510</v>
      </c>
      <c r="F22" s="234">
        <v>96</v>
      </c>
      <c r="G22" s="234">
        <v>723</v>
      </c>
      <c r="H22" s="234" t="s">
        <v>451</v>
      </c>
      <c r="I22" s="234" t="s">
        <v>451</v>
      </c>
    </row>
    <row r="23" spans="2:12" ht="12.75" customHeight="1" x14ac:dyDescent="0.2">
      <c r="B23" s="202" t="s">
        <v>172</v>
      </c>
      <c r="C23" s="234">
        <v>67</v>
      </c>
      <c r="D23" s="234">
        <v>199.7</v>
      </c>
      <c r="E23" s="234">
        <v>169</v>
      </c>
      <c r="F23" s="234">
        <v>49</v>
      </c>
      <c r="G23" s="234">
        <v>225</v>
      </c>
      <c r="H23" s="234" t="s">
        <v>451</v>
      </c>
      <c r="I23" s="234" t="s">
        <v>451</v>
      </c>
    </row>
    <row r="24" spans="2:12" ht="12.75" customHeight="1" x14ac:dyDescent="0.2">
      <c r="B24" s="202" t="s">
        <v>173</v>
      </c>
      <c r="C24" s="234">
        <v>69</v>
      </c>
      <c r="D24" s="234">
        <v>247.7</v>
      </c>
      <c r="E24" s="234">
        <v>298</v>
      </c>
      <c r="F24" s="234">
        <v>54</v>
      </c>
      <c r="G24" s="234">
        <v>96</v>
      </c>
      <c r="H24" s="234" t="s">
        <v>451</v>
      </c>
      <c r="I24" s="234" t="s">
        <v>451</v>
      </c>
    </row>
    <row r="25" spans="2:12" ht="12.75" customHeight="1" x14ac:dyDescent="0.2">
      <c r="B25" s="233" t="s">
        <v>24</v>
      </c>
      <c r="C25" s="235">
        <v>401</v>
      </c>
      <c r="D25" s="235">
        <v>1016.1</v>
      </c>
      <c r="E25" s="235">
        <v>977</v>
      </c>
      <c r="F25" s="235">
        <v>199</v>
      </c>
      <c r="G25" s="235">
        <v>1044</v>
      </c>
      <c r="H25" s="235">
        <v>21</v>
      </c>
      <c r="I25" s="235">
        <v>49</v>
      </c>
    </row>
    <row r="26" spans="2:12" ht="12.75" customHeight="1" x14ac:dyDescent="0.2">
      <c r="B26" s="202"/>
      <c r="C26" s="234"/>
      <c r="D26" s="234"/>
      <c r="E26" s="234"/>
      <c r="F26" s="234"/>
      <c r="G26" s="234"/>
      <c r="H26" s="234"/>
      <c r="I26" s="234"/>
    </row>
    <row r="27" spans="2:12" ht="12.75" customHeight="1" x14ac:dyDescent="0.2">
      <c r="B27" s="202"/>
      <c r="C27" s="234"/>
      <c r="D27" s="234"/>
      <c r="E27" s="234"/>
      <c r="F27" s="234"/>
      <c r="G27" s="234"/>
      <c r="H27" s="234"/>
      <c r="I27" s="234"/>
    </row>
    <row r="28" spans="2:12" ht="12.75" customHeight="1" x14ac:dyDescent="0.2">
      <c r="B28" s="233" t="s">
        <v>466</v>
      </c>
      <c r="C28" s="234">
        <v>227</v>
      </c>
      <c r="D28" s="234">
        <v>627.70000000000005</v>
      </c>
      <c r="E28" s="234">
        <v>660</v>
      </c>
      <c r="F28" s="234">
        <v>73</v>
      </c>
      <c r="G28" s="234">
        <v>209</v>
      </c>
      <c r="H28" s="234" t="s">
        <v>451</v>
      </c>
      <c r="I28" s="234" t="s">
        <v>451</v>
      </c>
    </row>
    <row r="29" spans="2:12" ht="12.75" customHeight="1" x14ac:dyDescent="0.2">
      <c r="B29" s="202" t="s">
        <v>250</v>
      </c>
      <c r="C29" s="234">
        <v>62</v>
      </c>
      <c r="D29" s="234">
        <v>110.2</v>
      </c>
      <c r="E29" s="234">
        <v>85</v>
      </c>
      <c r="F29" s="234">
        <v>35</v>
      </c>
      <c r="G29" s="234">
        <v>174</v>
      </c>
      <c r="H29" s="234" t="s">
        <v>451</v>
      </c>
      <c r="I29" s="234" t="s">
        <v>451</v>
      </c>
    </row>
    <row r="30" spans="2:12" ht="12.75" customHeight="1" x14ac:dyDescent="0.2">
      <c r="B30" s="202" t="s">
        <v>172</v>
      </c>
      <c r="C30" s="234">
        <v>68</v>
      </c>
      <c r="D30" s="234">
        <v>211.1</v>
      </c>
      <c r="E30" s="234">
        <v>216</v>
      </c>
      <c r="F30" s="234">
        <v>34</v>
      </c>
      <c r="G30" s="234">
        <v>142</v>
      </c>
      <c r="H30" s="234" t="s">
        <v>451</v>
      </c>
      <c r="I30" s="234" t="s">
        <v>451</v>
      </c>
    </row>
    <row r="31" spans="2:12" ht="12.75" customHeight="1" x14ac:dyDescent="0.2">
      <c r="B31" s="202" t="s">
        <v>173</v>
      </c>
      <c r="C31" s="235">
        <v>357</v>
      </c>
      <c r="D31" s="235">
        <v>949</v>
      </c>
      <c r="E31" s="235">
        <v>961</v>
      </c>
      <c r="F31" s="235">
        <v>142</v>
      </c>
      <c r="G31" s="235">
        <v>524</v>
      </c>
      <c r="H31" s="235">
        <v>9</v>
      </c>
      <c r="I31" s="235">
        <v>10</v>
      </c>
    </row>
    <row r="32" spans="2:12" ht="12.75" customHeight="1" x14ac:dyDescent="0.2">
      <c r="B32" s="233" t="s">
        <v>24</v>
      </c>
      <c r="C32" s="234"/>
      <c r="D32" s="234"/>
      <c r="E32" s="234"/>
      <c r="F32" s="234"/>
      <c r="G32" s="234"/>
      <c r="H32" s="234"/>
      <c r="I32" s="234"/>
    </row>
    <row r="33" spans="2:10" ht="12.75" customHeight="1" x14ac:dyDescent="0.2">
      <c r="B33" s="202"/>
      <c r="C33" s="234"/>
      <c r="D33" s="234"/>
      <c r="E33" s="234"/>
      <c r="F33" s="234"/>
      <c r="G33" s="234"/>
      <c r="H33" s="234"/>
      <c r="I33" s="234"/>
    </row>
    <row r="34" spans="2:10" ht="12.75" customHeight="1" x14ac:dyDescent="0.2">
      <c r="B34" s="202"/>
      <c r="C34" s="234"/>
      <c r="D34" s="234"/>
      <c r="E34" s="234"/>
      <c r="F34" s="234"/>
      <c r="G34" s="234"/>
      <c r="H34" s="234"/>
      <c r="I34" s="234"/>
    </row>
    <row r="35" spans="2:10" ht="12.75" customHeight="1" x14ac:dyDescent="0.2">
      <c r="B35" s="233" t="s">
        <v>465</v>
      </c>
      <c r="C35" s="234">
        <v>276</v>
      </c>
      <c r="D35" s="234">
        <v>655.29999999999995</v>
      </c>
      <c r="E35" s="234">
        <v>540</v>
      </c>
      <c r="F35" s="234">
        <v>82</v>
      </c>
      <c r="G35" s="234">
        <v>330</v>
      </c>
      <c r="H35" s="234" t="s">
        <v>451</v>
      </c>
      <c r="I35" s="234" t="s">
        <v>451</v>
      </c>
    </row>
    <row r="36" spans="2:10" ht="12.75" customHeight="1" x14ac:dyDescent="0.2">
      <c r="B36" s="202" t="s">
        <v>250</v>
      </c>
      <c r="C36" s="234">
        <v>82</v>
      </c>
      <c r="D36" s="234">
        <v>312.8</v>
      </c>
      <c r="E36" s="234">
        <v>320</v>
      </c>
      <c r="F36" s="234">
        <v>48</v>
      </c>
      <c r="G36" s="234">
        <v>309</v>
      </c>
      <c r="H36" s="234" t="s">
        <v>451</v>
      </c>
      <c r="I36" s="234" t="s">
        <v>451</v>
      </c>
    </row>
    <row r="37" spans="2:10" ht="12.75" customHeight="1" x14ac:dyDescent="0.2">
      <c r="B37" s="202" t="s">
        <v>172</v>
      </c>
      <c r="C37" s="234">
        <v>93</v>
      </c>
      <c r="D37" s="234">
        <v>373</v>
      </c>
      <c r="E37" s="234">
        <v>466</v>
      </c>
      <c r="F37" s="234">
        <v>77</v>
      </c>
      <c r="G37" s="234">
        <v>351</v>
      </c>
      <c r="H37" s="234" t="s">
        <v>451</v>
      </c>
      <c r="I37" s="234" t="s">
        <v>451</v>
      </c>
    </row>
    <row r="38" spans="2:10" ht="12.75" customHeight="1" x14ac:dyDescent="0.2">
      <c r="B38" s="202" t="s">
        <v>173</v>
      </c>
      <c r="C38" s="235">
        <v>451</v>
      </c>
      <c r="D38" s="235">
        <v>1341.2</v>
      </c>
      <c r="E38" s="235">
        <v>1326</v>
      </c>
      <c r="F38" s="235">
        <v>207</v>
      </c>
      <c r="G38" s="235">
        <v>990</v>
      </c>
      <c r="H38" s="235">
        <v>12</v>
      </c>
      <c r="I38" s="235">
        <v>12</v>
      </c>
    </row>
    <row r="39" spans="2:10" ht="12.75" customHeight="1" x14ac:dyDescent="0.2">
      <c r="B39" s="233" t="s">
        <v>24</v>
      </c>
      <c r="C39" s="234"/>
      <c r="D39" s="234"/>
      <c r="E39" s="234"/>
      <c r="F39" s="234"/>
      <c r="G39" s="234"/>
      <c r="H39" s="234"/>
      <c r="I39" s="234"/>
    </row>
    <row r="40" spans="2:10" ht="12.75" customHeight="1" x14ac:dyDescent="0.2">
      <c r="B40" s="202"/>
      <c r="C40" s="234"/>
      <c r="D40" s="234"/>
      <c r="E40" s="234"/>
      <c r="F40" s="234"/>
      <c r="G40" s="234"/>
      <c r="H40" s="234"/>
      <c r="I40" s="234"/>
    </row>
    <row r="41" spans="2:10" ht="12.75" customHeight="1" x14ac:dyDescent="0.2">
      <c r="B41" s="202"/>
      <c r="C41" s="234"/>
      <c r="D41" s="234"/>
      <c r="E41" s="234"/>
      <c r="F41" s="234"/>
      <c r="G41" s="234"/>
      <c r="H41" s="234"/>
      <c r="I41" s="234"/>
    </row>
    <row r="42" spans="2:10" ht="12.75" customHeight="1" x14ac:dyDescent="0.2">
      <c r="B42" s="233" t="s">
        <v>511</v>
      </c>
      <c r="C42" s="234"/>
      <c r="D42" s="234"/>
      <c r="E42" s="234"/>
      <c r="F42" s="234"/>
      <c r="G42" s="234"/>
      <c r="H42" s="234"/>
      <c r="I42" s="234"/>
    </row>
    <row r="43" spans="2:10" ht="12.75" customHeight="1" x14ac:dyDescent="0.2">
      <c r="B43" s="202" t="s">
        <v>250</v>
      </c>
      <c r="C43" s="234">
        <v>517</v>
      </c>
      <c r="D43" s="234">
        <v>855.8</v>
      </c>
      <c r="E43" s="234">
        <v>618</v>
      </c>
      <c r="F43" s="234">
        <v>102</v>
      </c>
      <c r="G43" s="234">
        <v>624</v>
      </c>
      <c r="H43" s="234" t="s">
        <v>451</v>
      </c>
      <c r="I43" s="234" t="s">
        <v>451</v>
      </c>
    </row>
    <row r="44" spans="2:10" ht="12.75" customHeight="1" x14ac:dyDescent="0.2">
      <c r="B44" s="202" t="s">
        <v>172</v>
      </c>
      <c r="C44" s="234">
        <v>197</v>
      </c>
      <c r="D44" s="234">
        <v>1078</v>
      </c>
      <c r="E44" s="234">
        <v>1186</v>
      </c>
      <c r="F44" s="234">
        <v>92</v>
      </c>
      <c r="G44" s="234">
        <v>614</v>
      </c>
      <c r="H44" s="234" t="s">
        <v>451</v>
      </c>
      <c r="I44" s="234" t="s">
        <v>451</v>
      </c>
    </row>
    <row r="45" spans="2:10" ht="12.75" customHeight="1" x14ac:dyDescent="0.2">
      <c r="B45" s="202" t="s">
        <v>173</v>
      </c>
      <c r="C45" s="234">
        <v>150</v>
      </c>
      <c r="D45" s="234">
        <v>251.8</v>
      </c>
      <c r="E45" s="234">
        <v>209</v>
      </c>
      <c r="F45" s="234">
        <v>124</v>
      </c>
      <c r="G45" s="234">
        <v>411</v>
      </c>
      <c r="H45" s="234" t="s">
        <v>451</v>
      </c>
      <c r="I45" s="234" t="s">
        <v>451</v>
      </c>
    </row>
    <row r="46" spans="2:10" ht="12.75" customHeight="1" x14ac:dyDescent="0.2">
      <c r="B46" s="233" t="s">
        <v>24</v>
      </c>
      <c r="C46" s="235">
        <v>864</v>
      </c>
      <c r="D46" s="235">
        <v>2185.5</v>
      </c>
      <c r="E46" s="235">
        <v>2013</v>
      </c>
      <c r="F46" s="235">
        <v>318</v>
      </c>
      <c r="G46" s="235">
        <v>1649</v>
      </c>
      <c r="H46" s="236">
        <v>7</v>
      </c>
      <c r="I46" s="235">
        <v>24</v>
      </c>
      <c r="J46" s="235"/>
    </row>
    <row r="47" spans="2:10" ht="12.75" customHeight="1" x14ac:dyDescent="0.2">
      <c r="B47" s="202"/>
      <c r="C47" s="234"/>
      <c r="D47" s="234"/>
      <c r="E47" s="234"/>
      <c r="F47" s="234"/>
      <c r="G47" s="234"/>
      <c r="H47" s="234"/>
      <c r="I47" s="234"/>
    </row>
    <row r="48" spans="2:10" ht="12.75" customHeight="1" x14ac:dyDescent="0.2">
      <c r="B48" s="202"/>
      <c r="C48" s="234"/>
      <c r="D48" s="234"/>
      <c r="E48" s="234"/>
      <c r="F48" s="234"/>
      <c r="G48" s="234"/>
      <c r="H48" s="234"/>
      <c r="I48" s="234"/>
    </row>
    <row r="49" spans="1:9" ht="12.75" customHeight="1" x14ac:dyDescent="0.2">
      <c r="B49" s="233" t="s">
        <v>512</v>
      </c>
      <c r="C49" s="234"/>
      <c r="D49" s="234"/>
      <c r="E49" s="234"/>
      <c r="F49" s="234"/>
      <c r="G49" s="234"/>
      <c r="H49" s="234"/>
      <c r="I49" s="234"/>
    </row>
    <row r="50" spans="1:9" ht="12.75" customHeight="1" x14ac:dyDescent="0.2">
      <c r="B50" s="202" t="s">
        <v>250</v>
      </c>
      <c r="C50" s="234">
        <v>149</v>
      </c>
      <c r="D50" s="234">
        <v>223.2</v>
      </c>
      <c r="E50" s="234">
        <v>162</v>
      </c>
      <c r="F50" s="234">
        <v>38</v>
      </c>
      <c r="G50" s="234">
        <v>147</v>
      </c>
      <c r="H50" s="234" t="s">
        <v>451</v>
      </c>
      <c r="I50" s="234" t="s">
        <v>451</v>
      </c>
    </row>
    <row r="51" spans="1:9" ht="12.75" customHeight="1" x14ac:dyDescent="0.2">
      <c r="B51" s="202" t="s">
        <v>172</v>
      </c>
      <c r="C51" s="234">
        <v>158</v>
      </c>
      <c r="D51" s="234">
        <v>286.7</v>
      </c>
      <c r="E51" s="234">
        <v>225</v>
      </c>
      <c r="F51" s="234">
        <v>52</v>
      </c>
      <c r="G51" s="234">
        <v>158</v>
      </c>
      <c r="H51" s="234" t="s">
        <v>451</v>
      </c>
      <c r="I51" s="234" t="s">
        <v>451</v>
      </c>
    </row>
    <row r="52" spans="1:9" ht="12.75" customHeight="1" x14ac:dyDescent="0.2">
      <c r="B52" s="202" t="s">
        <v>173</v>
      </c>
      <c r="C52" s="234">
        <v>563</v>
      </c>
      <c r="D52" s="234">
        <v>1330.4</v>
      </c>
      <c r="E52" s="234">
        <v>1259</v>
      </c>
      <c r="F52" s="234">
        <v>287</v>
      </c>
      <c r="G52" s="234">
        <v>1465</v>
      </c>
      <c r="H52" s="234" t="s">
        <v>451</v>
      </c>
      <c r="I52" s="234" t="s">
        <v>451</v>
      </c>
    </row>
    <row r="53" spans="1:9" ht="12.75" customHeight="1" x14ac:dyDescent="0.2">
      <c r="B53" s="233" t="s">
        <v>24</v>
      </c>
      <c r="C53" s="235">
        <v>870</v>
      </c>
      <c r="D53" s="235">
        <v>1840.3</v>
      </c>
      <c r="E53" s="235">
        <v>1646</v>
      </c>
      <c r="F53" s="235">
        <v>377</v>
      </c>
      <c r="G53" s="235">
        <v>1771</v>
      </c>
      <c r="H53" s="235">
        <v>1</v>
      </c>
      <c r="I53" s="235" t="s">
        <v>451</v>
      </c>
    </row>
    <row r="54" spans="1:9" ht="12.75" customHeight="1" x14ac:dyDescent="0.2">
      <c r="B54" s="202"/>
      <c r="C54" s="234"/>
      <c r="D54" s="234"/>
      <c r="E54" s="234"/>
      <c r="F54" s="234"/>
      <c r="G54" s="234"/>
      <c r="H54" s="234"/>
      <c r="I54" s="234"/>
    </row>
    <row r="55" spans="1:9" ht="12.75" customHeight="1" x14ac:dyDescent="0.2">
      <c r="B55" s="202"/>
      <c r="C55" s="234"/>
      <c r="D55" s="234"/>
      <c r="E55" s="234"/>
      <c r="F55" s="234"/>
      <c r="G55" s="234"/>
      <c r="H55" s="234"/>
      <c r="I55" s="234"/>
    </row>
    <row r="56" spans="1:9" ht="12.75" customHeight="1" x14ac:dyDescent="0.2">
      <c r="B56" s="233" t="s">
        <v>174</v>
      </c>
      <c r="C56" s="234"/>
      <c r="D56" s="234"/>
      <c r="E56" s="234"/>
      <c r="F56" s="234"/>
      <c r="G56" s="234"/>
      <c r="H56" s="234"/>
      <c r="I56" s="234"/>
    </row>
    <row r="57" spans="1:9" ht="12.75" customHeight="1" x14ac:dyDescent="0.2">
      <c r="B57" s="202" t="s">
        <v>250</v>
      </c>
      <c r="C57" s="234">
        <v>1694</v>
      </c>
      <c r="D57" s="234">
        <v>3464</v>
      </c>
      <c r="E57" s="234">
        <v>2923</v>
      </c>
      <c r="F57" s="234">
        <v>514</v>
      </c>
      <c r="G57" s="234">
        <v>2388</v>
      </c>
      <c r="H57" s="234" t="s">
        <v>451</v>
      </c>
      <c r="I57" s="234" t="s">
        <v>451</v>
      </c>
    </row>
    <row r="58" spans="1:9" ht="12.75" customHeight="1" x14ac:dyDescent="0.2">
      <c r="B58" s="202" t="s">
        <v>172</v>
      </c>
      <c r="C58" s="234">
        <v>654</v>
      </c>
      <c r="D58" s="234">
        <v>2189.6</v>
      </c>
      <c r="E58" s="234">
        <v>2176</v>
      </c>
      <c r="F58" s="234">
        <v>341</v>
      </c>
      <c r="G58" s="234">
        <v>1747</v>
      </c>
      <c r="H58" s="234" t="s">
        <v>451</v>
      </c>
      <c r="I58" s="234" t="s">
        <v>451</v>
      </c>
    </row>
    <row r="59" spans="1:9" ht="12.75" customHeight="1" x14ac:dyDescent="0.2">
      <c r="B59" s="202" t="s">
        <v>173</v>
      </c>
      <c r="C59" s="234">
        <v>1014</v>
      </c>
      <c r="D59" s="234">
        <v>2640.1</v>
      </c>
      <c r="E59" s="234">
        <v>2703</v>
      </c>
      <c r="F59" s="234">
        <v>637</v>
      </c>
      <c r="G59" s="234">
        <v>2703</v>
      </c>
      <c r="H59" s="234" t="s">
        <v>451</v>
      </c>
      <c r="I59" s="234" t="s">
        <v>451</v>
      </c>
    </row>
    <row r="60" spans="1:9" ht="12.75" customHeight="1" x14ac:dyDescent="0.2">
      <c r="B60" s="233" t="s">
        <v>17</v>
      </c>
      <c r="C60" s="235">
        <v>3362</v>
      </c>
      <c r="D60" s="235">
        <v>8293.7000000000007</v>
      </c>
      <c r="E60" s="235">
        <v>7802</v>
      </c>
      <c r="F60" s="235">
        <v>1492</v>
      </c>
      <c r="G60" s="235">
        <v>6837</v>
      </c>
      <c r="H60" s="235">
        <v>159</v>
      </c>
      <c r="I60" s="235">
        <v>329</v>
      </c>
    </row>
    <row r="63" spans="1:9" x14ac:dyDescent="0.2">
      <c r="A63" s="179" t="s">
        <v>251</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1" firstPageNumber="19" orientation="portrait" useFirstPageNumber="1" r:id="rId1"/>
  <headerFooter>
    <oddHeader>&amp;C&amp;"Arial,Standard"&amp;9-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Normal="100" workbookViewId="0"/>
  </sheetViews>
  <sheetFormatPr baseColWidth="10" defaultColWidth="12" defaultRowHeight="12" customHeight="1" x14ac:dyDescent="0.2"/>
  <cols>
    <col min="1" max="1" width="4.33203125" style="207" customWidth="1"/>
    <col min="2" max="2" width="36.83203125" style="207" customWidth="1"/>
    <col min="3" max="7" width="10.83203125" style="207" customWidth="1"/>
    <col min="8" max="8" width="9.83203125" style="207" customWidth="1"/>
    <col min="9" max="9" width="10.83203125" style="207" customWidth="1"/>
    <col min="10" max="11" width="9.83203125" style="207" customWidth="1"/>
    <col min="12" max="12" width="10.83203125" style="207" customWidth="1"/>
    <col min="13" max="14" width="9.83203125" style="207" customWidth="1"/>
    <col min="15" max="15" width="10.83203125" style="207" customWidth="1"/>
    <col min="16" max="18" width="9.83203125" style="207" customWidth="1"/>
    <col min="19" max="19" width="5" style="207" customWidth="1"/>
    <col min="20" max="16384" width="12" style="207"/>
  </cols>
  <sheetData>
    <row r="1" spans="1:19" ht="12" customHeight="1" x14ac:dyDescent="0.2">
      <c r="G1" s="177" t="s">
        <v>525</v>
      </c>
      <c r="H1" s="178" t="s">
        <v>231</v>
      </c>
    </row>
    <row r="2" spans="1:19" ht="12" customHeight="1" x14ac:dyDescent="0.2">
      <c r="A2" s="179"/>
      <c r="B2" s="208"/>
      <c r="C2" s="208"/>
      <c r="D2" s="209"/>
      <c r="E2" s="208"/>
      <c r="F2" s="208"/>
      <c r="I2" s="210"/>
      <c r="J2" s="179"/>
      <c r="K2" s="211"/>
      <c r="L2" s="211"/>
      <c r="M2" s="211"/>
      <c r="N2" s="211"/>
      <c r="O2" s="211"/>
      <c r="P2" s="211"/>
      <c r="Q2" s="211"/>
      <c r="R2" s="211"/>
      <c r="S2" s="211"/>
    </row>
    <row r="3" spans="1:19" ht="12" customHeight="1" x14ac:dyDescent="0.2">
      <c r="B3" s="211"/>
      <c r="C3" s="211"/>
      <c r="D3" s="179"/>
      <c r="E3" s="211"/>
      <c r="F3" s="211"/>
      <c r="G3" s="197"/>
      <c r="H3" s="210"/>
      <c r="I3" s="208"/>
      <c r="J3" s="208"/>
      <c r="K3" s="208"/>
      <c r="L3" s="208"/>
      <c r="M3" s="208"/>
      <c r="N3" s="208"/>
      <c r="O3" s="208"/>
      <c r="P3" s="208"/>
      <c r="Q3" s="208"/>
      <c r="R3" s="208"/>
      <c r="S3" s="208"/>
    </row>
    <row r="5" spans="1:19" ht="12.95" customHeight="1" x14ac:dyDescent="0.2">
      <c r="A5" s="626" t="s">
        <v>110</v>
      </c>
      <c r="B5" s="630" t="s">
        <v>100</v>
      </c>
      <c r="C5" s="637" t="s">
        <v>453</v>
      </c>
      <c r="D5" s="638"/>
      <c r="E5" s="617" t="s">
        <v>70</v>
      </c>
      <c r="F5" s="605"/>
      <c r="G5" s="605"/>
      <c r="H5" s="605"/>
      <c r="I5" s="605"/>
      <c r="J5" s="605"/>
      <c r="K5" s="605"/>
      <c r="L5" s="605"/>
      <c r="M5" s="605"/>
      <c r="N5" s="605"/>
      <c r="O5" s="605"/>
      <c r="P5" s="618"/>
      <c r="Q5" s="604" t="s">
        <v>454</v>
      </c>
      <c r="R5" s="618"/>
      <c r="S5" s="628" t="s">
        <v>110</v>
      </c>
    </row>
    <row r="6" spans="1:19" ht="12.95" customHeight="1" x14ac:dyDescent="0.2">
      <c r="A6" s="518"/>
      <c r="B6" s="631"/>
      <c r="C6" s="639"/>
      <c r="D6" s="636"/>
      <c r="E6" s="608"/>
      <c r="F6" s="609"/>
      <c r="G6" s="609"/>
      <c r="H6" s="609"/>
      <c r="I6" s="609"/>
      <c r="J6" s="609"/>
      <c r="K6" s="609"/>
      <c r="L6" s="609"/>
      <c r="M6" s="609"/>
      <c r="N6" s="609"/>
      <c r="O6" s="609"/>
      <c r="P6" s="616"/>
      <c r="Q6" s="606"/>
      <c r="R6" s="615"/>
      <c r="S6" s="527"/>
    </row>
    <row r="7" spans="1:19" ht="15" customHeight="1" x14ac:dyDescent="0.2">
      <c r="A7" s="518"/>
      <c r="B7" s="631"/>
      <c r="C7" s="633" t="s">
        <v>102</v>
      </c>
      <c r="D7" s="614" t="s">
        <v>96</v>
      </c>
      <c r="E7" s="623" t="s">
        <v>26</v>
      </c>
      <c r="F7" s="624"/>
      <c r="G7" s="624"/>
      <c r="H7" s="212" t="s">
        <v>71</v>
      </c>
      <c r="I7" s="212"/>
      <c r="J7" s="212"/>
      <c r="K7" s="212"/>
      <c r="L7" s="212"/>
      <c r="M7" s="212"/>
      <c r="N7" s="212"/>
      <c r="O7" s="212"/>
      <c r="P7" s="213"/>
      <c r="Q7" s="608"/>
      <c r="R7" s="616"/>
      <c r="S7" s="527"/>
    </row>
    <row r="8" spans="1:19" ht="15" customHeight="1" x14ac:dyDescent="0.2">
      <c r="A8" s="518"/>
      <c r="B8" s="631"/>
      <c r="C8" s="508"/>
      <c r="D8" s="518"/>
      <c r="E8" s="634" t="s">
        <v>97</v>
      </c>
      <c r="F8" s="634" t="s">
        <v>98</v>
      </c>
      <c r="G8" s="510" t="s">
        <v>109</v>
      </c>
      <c r="H8" s="624" t="s">
        <v>72</v>
      </c>
      <c r="I8" s="624"/>
      <c r="J8" s="625"/>
      <c r="K8" s="623" t="s">
        <v>73</v>
      </c>
      <c r="L8" s="624"/>
      <c r="M8" s="625"/>
      <c r="N8" s="623" t="s">
        <v>74</v>
      </c>
      <c r="O8" s="624"/>
      <c r="P8" s="625"/>
      <c r="Q8" s="614" t="s">
        <v>99</v>
      </c>
      <c r="R8" s="510" t="s">
        <v>109</v>
      </c>
      <c r="S8" s="527"/>
    </row>
    <row r="9" spans="1:19" ht="12" customHeight="1" x14ac:dyDescent="0.2">
      <c r="A9" s="518"/>
      <c r="B9" s="631"/>
      <c r="C9" s="508"/>
      <c r="D9" s="518" t="s">
        <v>12</v>
      </c>
      <c r="E9" s="521"/>
      <c r="F9" s="521"/>
      <c r="G9" s="527"/>
      <c r="H9" s="614" t="s">
        <v>97</v>
      </c>
      <c r="I9" s="614" t="s">
        <v>98</v>
      </c>
      <c r="J9" s="619" t="s">
        <v>96</v>
      </c>
      <c r="K9" s="619" t="s">
        <v>97</v>
      </c>
      <c r="L9" s="619" t="s">
        <v>98</v>
      </c>
      <c r="M9" s="619" t="s">
        <v>96</v>
      </c>
      <c r="N9" s="619" t="s">
        <v>97</v>
      </c>
      <c r="O9" s="619" t="s">
        <v>98</v>
      </c>
      <c r="P9" s="610" t="s">
        <v>96</v>
      </c>
      <c r="Q9" s="615"/>
      <c r="R9" s="527"/>
      <c r="S9" s="527"/>
    </row>
    <row r="10" spans="1:19" ht="12" customHeight="1" x14ac:dyDescent="0.2">
      <c r="A10" s="518"/>
      <c r="B10" s="631"/>
      <c r="C10" s="508"/>
      <c r="D10" s="518" t="s">
        <v>67</v>
      </c>
      <c r="E10" s="521"/>
      <c r="F10" s="521"/>
      <c r="G10" s="527"/>
      <c r="H10" s="635"/>
      <c r="I10" s="635" t="s">
        <v>9</v>
      </c>
      <c r="J10" s="620" t="s">
        <v>12</v>
      </c>
      <c r="K10" s="620"/>
      <c r="L10" s="620" t="s">
        <v>9</v>
      </c>
      <c r="M10" s="620" t="s">
        <v>12</v>
      </c>
      <c r="N10" s="620"/>
      <c r="O10" s="620" t="s">
        <v>9</v>
      </c>
      <c r="P10" s="611" t="s">
        <v>12</v>
      </c>
      <c r="Q10" s="615"/>
      <c r="R10" s="527"/>
      <c r="S10" s="527"/>
    </row>
    <row r="11" spans="1:19" ht="12" customHeight="1" x14ac:dyDescent="0.2">
      <c r="A11" s="518"/>
      <c r="B11" s="631"/>
      <c r="C11" s="508"/>
      <c r="D11" s="518"/>
      <c r="E11" s="521"/>
      <c r="F11" s="521"/>
      <c r="G11" s="527"/>
      <c r="H11" s="635"/>
      <c r="I11" s="635" t="s">
        <v>11</v>
      </c>
      <c r="J11" s="620" t="s">
        <v>67</v>
      </c>
      <c r="K11" s="620"/>
      <c r="L11" s="620" t="s">
        <v>11</v>
      </c>
      <c r="M11" s="620" t="s">
        <v>67</v>
      </c>
      <c r="N11" s="620"/>
      <c r="O11" s="620" t="s">
        <v>11</v>
      </c>
      <c r="P11" s="611" t="s">
        <v>67</v>
      </c>
      <c r="Q11" s="615"/>
      <c r="R11" s="527"/>
      <c r="S11" s="527"/>
    </row>
    <row r="12" spans="1:19" ht="12" customHeight="1" x14ac:dyDescent="0.2">
      <c r="A12" s="518"/>
      <c r="B12" s="631"/>
      <c r="C12" s="509"/>
      <c r="D12" s="519"/>
      <c r="E12" s="522"/>
      <c r="F12" s="522"/>
      <c r="G12" s="528"/>
      <c r="H12" s="636"/>
      <c r="I12" s="636"/>
      <c r="J12" s="621"/>
      <c r="K12" s="621"/>
      <c r="L12" s="621"/>
      <c r="M12" s="621"/>
      <c r="N12" s="621"/>
      <c r="O12" s="621"/>
      <c r="P12" s="622"/>
      <c r="Q12" s="616"/>
      <c r="R12" s="528"/>
      <c r="S12" s="527"/>
    </row>
    <row r="13" spans="1:19" ht="15" customHeight="1" x14ac:dyDescent="0.2">
      <c r="A13" s="627"/>
      <c r="B13" s="632"/>
      <c r="C13" s="183" t="s">
        <v>0</v>
      </c>
      <c r="D13" s="183"/>
      <c r="E13" s="184"/>
      <c r="F13" s="184" t="s">
        <v>434</v>
      </c>
      <c r="G13" s="185" t="s">
        <v>0</v>
      </c>
      <c r="H13" s="430" t="s">
        <v>0</v>
      </c>
      <c r="I13" s="184" t="s">
        <v>434</v>
      </c>
      <c r="J13" s="183" t="s">
        <v>0</v>
      </c>
      <c r="K13" s="184"/>
      <c r="L13" s="184" t="s">
        <v>434</v>
      </c>
      <c r="M13" s="183" t="s">
        <v>0</v>
      </c>
      <c r="N13" s="184"/>
      <c r="O13" s="184" t="s">
        <v>434</v>
      </c>
      <c r="P13" s="183" t="s">
        <v>0</v>
      </c>
      <c r="Q13" s="183"/>
      <c r="R13" s="183"/>
      <c r="S13" s="629"/>
    </row>
    <row r="14" spans="1:19" ht="12" customHeight="1" x14ac:dyDescent="0.2">
      <c r="A14" s="214"/>
      <c r="B14" s="200"/>
      <c r="C14" s="215"/>
      <c r="D14" s="215"/>
      <c r="E14" s="215"/>
      <c r="F14" s="215"/>
      <c r="G14" s="215"/>
      <c r="H14" s="215"/>
      <c r="I14" s="215"/>
      <c r="J14" s="215"/>
      <c r="K14" s="215"/>
      <c r="L14" s="215"/>
      <c r="M14" s="215"/>
      <c r="N14" s="215"/>
      <c r="O14" s="215"/>
      <c r="P14" s="215"/>
      <c r="Q14" s="215"/>
      <c r="R14" s="215"/>
      <c r="S14" s="216"/>
    </row>
    <row r="15" spans="1:19" ht="12" customHeight="1" x14ac:dyDescent="0.2">
      <c r="A15" s="214"/>
      <c r="B15" s="200" t="s">
        <v>13</v>
      </c>
      <c r="E15" s="192"/>
      <c r="G15" s="192"/>
      <c r="H15" s="192"/>
      <c r="I15" s="192"/>
      <c r="J15" s="192"/>
      <c r="K15" s="192"/>
      <c r="S15" s="216"/>
    </row>
    <row r="16" spans="1:19" ht="12" customHeight="1" x14ac:dyDescent="0.2">
      <c r="A16" s="217">
        <v>1</v>
      </c>
      <c r="B16" s="200" t="s">
        <v>14</v>
      </c>
      <c r="C16" s="192" t="s">
        <v>451</v>
      </c>
      <c r="D16" s="192" t="s">
        <v>451</v>
      </c>
      <c r="E16" s="192">
        <v>2835</v>
      </c>
      <c r="F16" s="192">
        <v>2353</v>
      </c>
      <c r="G16" s="192">
        <v>2835</v>
      </c>
      <c r="H16" s="192">
        <v>1504</v>
      </c>
      <c r="I16" s="192">
        <v>1284</v>
      </c>
      <c r="J16" s="192">
        <v>1504</v>
      </c>
      <c r="K16" s="192">
        <v>515</v>
      </c>
      <c r="L16" s="192">
        <v>419</v>
      </c>
      <c r="M16" s="192">
        <v>515</v>
      </c>
      <c r="N16" s="192">
        <v>816</v>
      </c>
      <c r="O16" s="192">
        <v>650</v>
      </c>
      <c r="P16" s="192">
        <v>816</v>
      </c>
      <c r="Q16" s="192" t="s">
        <v>451</v>
      </c>
      <c r="R16" s="192" t="s">
        <v>451</v>
      </c>
      <c r="S16" s="218">
        <v>1</v>
      </c>
    </row>
    <row r="17" spans="1:19" ht="12" customHeight="1" x14ac:dyDescent="0.2">
      <c r="A17" s="217">
        <v>2</v>
      </c>
      <c r="B17" s="200" t="s">
        <v>15</v>
      </c>
      <c r="C17" s="192" t="s">
        <v>451</v>
      </c>
      <c r="D17" s="192" t="s">
        <v>451</v>
      </c>
      <c r="E17" s="192">
        <v>196</v>
      </c>
      <c r="F17" s="192">
        <v>227</v>
      </c>
      <c r="G17" s="192">
        <v>392</v>
      </c>
      <c r="H17" s="192">
        <v>84</v>
      </c>
      <c r="I17" s="192">
        <v>97</v>
      </c>
      <c r="J17" s="192">
        <v>168</v>
      </c>
      <c r="K17" s="192">
        <v>52</v>
      </c>
      <c r="L17" s="192">
        <v>65</v>
      </c>
      <c r="M17" s="192">
        <v>104</v>
      </c>
      <c r="N17" s="192">
        <v>60</v>
      </c>
      <c r="O17" s="192">
        <v>65</v>
      </c>
      <c r="P17" s="192">
        <v>120</v>
      </c>
      <c r="Q17" s="192" t="s">
        <v>451</v>
      </c>
      <c r="R17" s="192" t="s">
        <v>451</v>
      </c>
      <c r="S17" s="218">
        <v>2</v>
      </c>
    </row>
    <row r="18" spans="1:19" ht="12" customHeight="1" x14ac:dyDescent="0.2">
      <c r="A18" s="217">
        <v>3</v>
      </c>
      <c r="B18" s="200" t="s">
        <v>16</v>
      </c>
      <c r="C18" s="192" t="s">
        <v>451</v>
      </c>
      <c r="D18" s="192" t="s">
        <v>451</v>
      </c>
      <c r="E18" s="192">
        <v>323</v>
      </c>
      <c r="F18" s="192">
        <v>1772</v>
      </c>
      <c r="G18" s="192">
        <v>4193</v>
      </c>
      <c r="H18" s="192">
        <v>103</v>
      </c>
      <c r="I18" s="192">
        <v>463</v>
      </c>
      <c r="J18" s="192">
        <v>1116</v>
      </c>
      <c r="K18" s="192">
        <v>85</v>
      </c>
      <c r="L18" s="192">
        <v>654</v>
      </c>
      <c r="M18" s="192">
        <v>1454</v>
      </c>
      <c r="N18" s="192">
        <v>135</v>
      </c>
      <c r="O18" s="192">
        <v>655</v>
      </c>
      <c r="P18" s="192">
        <v>1623</v>
      </c>
      <c r="Q18" s="192" t="s">
        <v>451</v>
      </c>
      <c r="R18" s="192" t="s">
        <v>451</v>
      </c>
      <c r="S18" s="218">
        <v>3</v>
      </c>
    </row>
    <row r="19" spans="1:19" ht="12" customHeight="1" x14ac:dyDescent="0.2">
      <c r="A19" s="217"/>
      <c r="B19" s="200"/>
      <c r="S19" s="218"/>
    </row>
    <row r="20" spans="1:19" ht="12" customHeight="1" x14ac:dyDescent="0.2">
      <c r="A20" s="217">
        <v>4</v>
      </c>
      <c r="B20" s="200" t="s">
        <v>4</v>
      </c>
      <c r="C20" s="192">
        <v>23</v>
      </c>
      <c r="D20" s="192">
        <v>726</v>
      </c>
      <c r="E20" s="192">
        <v>8</v>
      </c>
      <c r="F20" s="192">
        <v>89</v>
      </c>
      <c r="G20" s="192">
        <v>382</v>
      </c>
      <c r="H20" s="192">
        <v>3</v>
      </c>
      <c r="I20" s="192">
        <v>33</v>
      </c>
      <c r="J20" s="192">
        <v>135</v>
      </c>
      <c r="K20" s="192">
        <v>2</v>
      </c>
      <c r="L20" s="192">
        <v>20</v>
      </c>
      <c r="M20" s="192">
        <v>103</v>
      </c>
      <c r="N20" s="192">
        <v>3</v>
      </c>
      <c r="O20" s="192">
        <v>36</v>
      </c>
      <c r="P20" s="192">
        <v>144</v>
      </c>
      <c r="Q20" s="192">
        <v>5</v>
      </c>
      <c r="R20" s="192">
        <v>208</v>
      </c>
      <c r="S20" s="218">
        <v>4</v>
      </c>
    </row>
    <row r="21" spans="1:19" ht="12" customHeight="1" x14ac:dyDescent="0.2">
      <c r="A21" s="217"/>
      <c r="B21" s="200"/>
      <c r="C21" s="219"/>
      <c r="D21" s="219"/>
      <c r="E21" s="219"/>
      <c r="F21" s="219"/>
      <c r="G21" s="219"/>
      <c r="H21" s="219"/>
      <c r="I21" s="219"/>
      <c r="J21" s="219"/>
      <c r="K21" s="219"/>
      <c r="L21" s="219"/>
      <c r="M21" s="219"/>
      <c r="N21" s="219"/>
      <c r="O21" s="219"/>
      <c r="P21" s="219"/>
      <c r="Q21" s="219"/>
      <c r="R21" s="219"/>
      <c r="S21" s="218"/>
    </row>
    <row r="22" spans="1:19" s="223" customFormat="1" ht="12" customHeight="1" x14ac:dyDescent="0.2">
      <c r="A22" s="220">
        <v>5</v>
      </c>
      <c r="B22" s="221" t="s">
        <v>5</v>
      </c>
      <c r="C22" s="197">
        <v>6555</v>
      </c>
      <c r="D22" s="197">
        <v>10229</v>
      </c>
      <c r="E22" s="197">
        <v>3362</v>
      </c>
      <c r="F22" s="197">
        <v>4441</v>
      </c>
      <c r="G22" s="197">
        <v>7802</v>
      </c>
      <c r="H22" s="197">
        <v>1694</v>
      </c>
      <c r="I22" s="197">
        <v>1876</v>
      </c>
      <c r="J22" s="197">
        <v>2923</v>
      </c>
      <c r="K22" s="197">
        <v>654</v>
      </c>
      <c r="L22" s="197">
        <v>1159</v>
      </c>
      <c r="M22" s="197">
        <v>2176</v>
      </c>
      <c r="N22" s="197">
        <v>1014</v>
      </c>
      <c r="O22" s="197">
        <v>1406</v>
      </c>
      <c r="P22" s="197">
        <v>2703</v>
      </c>
      <c r="Q22" s="197">
        <v>219</v>
      </c>
      <c r="R22" s="197">
        <v>544</v>
      </c>
      <c r="S22" s="222">
        <v>5</v>
      </c>
    </row>
    <row r="23" spans="1:19" ht="12" customHeight="1" x14ac:dyDescent="0.2">
      <c r="A23" s="217"/>
      <c r="B23" s="200" t="s">
        <v>6</v>
      </c>
      <c r="C23" s="197"/>
      <c r="D23" s="197"/>
      <c r="E23" s="197"/>
      <c r="F23" s="197"/>
      <c r="G23" s="197"/>
      <c r="H23" s="197"/>
      <c r="I23" s="197"/>
      <c r="J23" s="197"/>
      <c r="K23" s="197"/>
      <c r="L23" s="197"/>
      <c r="M23" s="197"/>
      <c r="N23" s="197"/>
      <c r="O23" s="197"/>
      <c r="P23" s="197"/>
      <c r="Q23" s="197"/>
      <c r="R23" s="197"/>
      <c r="S23" s="218"/>
    </row>
    <row r="24" spans="1:19" ht="12" customHeight="1" x14ac:dyDescent="0.2">
      <c r="A24" s="217">
        <v>6</v>
      </c>
      <c r="B24" s="200" t="s">
        <v>75</v>
      </c>
      <c r="C24" s="192">
        <v>210</v>
      </c>
      <c r="D24" s="192">
        <v>1249</v>
      </c>
      <c r="E24" s="192">
        <v>95</v>
      </c>
      <c r="F24" s="192">
        <v>459</v>
      </c>
      <c r="G24" s="192">
        <v>932</v>
      </c>
      <c r="H24" s="192">
        <v>25</v>
      </c>
      <c r="I24" s="192">
        <v>85</v>
      </c>
      <c r="J24" s="192">
        <v>176</v>
      </c>
      <c r="K24" s="192">
        <v>26</v>
      </c>
      <c r="L24" s="192">
        <v>164</v>
      </c>
      <c r="M24" s="192">
        <v>292</v>
      </c>
      <c r="N24" s="192">
        <v>44</v>
      </c>
      <c r="O24" s="192">
        <v>210</v>
      </c>
      <c r="P24" s="192">
        <v>464</v>
      </c>
      <c r="Q24" s="192">
        <v>14</v>
      </c>
      <c r="R24" s="192">
        <v>149</v>
      </c>
      <c r="S24" s="218">
        <v>6</v>
      </c>
    </row>
    <row r="25" spans="1:19" ht="12" customHeight="1" x14ac:dyDescent="0.2">
      <c r="A25" s="217"/>
      <c r="B25" s="200"/>
      <c r="C25" s="192"/>
      <c r="D25" s="192"/>
      <c r="E25" s="192"/>
      <c r="F25" s="192"/>
      <c r="G25" s="192"/>
      <c r="H25" s="192"/>
      <c r="I25" s="192"/>
      <c r="J25" s="192"/>
      <c r="K25" s="192"/>
      <c r="L25" s="192"/>
      <c r="M25" s="192"/>
      <c r="N25" s="192"/>
      <c r="O25" s="192"/>
      <c r="P25" s="192"/>
      <c r="Q25" s="192"/>
      <c r="R25" s="192"/>
      <c r="S25" s="218"/>
    </row>
    <row r="26" spans="1:19" ht="12" customHeight="1" x14ac:dyDescent="0.2">
      <c r="A26" s="217"/>
      <c r="B26" s="200" t="s">
        <v>7</v>
      </c>
      <c r="C26" s="192"/>
      <c r="D26" s="192"/>
      <c r="E26" s="192"/>
      <c r="F26" s="192"/>
      <c r="G26" s="192"/>
      <c r="H26" s="192"/>
      <c r="I26" s="192"/>
      <c r="J26" s="192"/>
      <c r="K26" s="192"/>
      <c r="L26" s="192"/>
      <c r="M26" s="192"/>
      <c r="N26" s="192"/>
      <c r="O26" s="192"/>
      <c r="P26" s="192"/>
      <c r="Q26" s="192"/>
      <c r="R26" s="192"/>
      <c r="S26" s="218"/>
    </row>
    <row r="27" spans="1:19" ht="12" customHeight="1" x14ac:dyDescent="0.2">
      <c r="A27" s="217">
        <v>7</v>
      </c>
      <c r="B27" s="200" t="s">
        <v>76</v>
      </c>
      <c r="C27" s="192">
        <v>34</v>
      </c>
      <c r="D27" s="192">
        <v>144</v>
      </c>
      <c r="E27" s="192">
        <v>9</v>
      </c>
      <c r="F27" s="192">
        <v>38</v>
      </c>
      <c r="G27" s="192">
        <v>92</v>
      </c>
      <c r="H27" s="192">
        <v>2</v>
      </c>
      <c r="I27" s="192">
        <v>12</v>
      </c>
      <c r="J27" s="192">
        <v>27</v>
      </c>
      <c r="K27" s="192">
        <v>2</v>
      </c>
      <c r="L27" s="192">
        <v>3</v>
      </c>
      <c r="M27" s="192">
        <v>5</v>
      </c>
      <c r="N27" s="192">
        <v>5</v>
      </c>
      <c r="O27" s="192">
        <v>22</v>
      </c>
      <c r="P27" s="192">
        <v>60</v>
      </c>
      <c r="Q27" s="192">
        <v>3</v>
      </c>
      <c r="R27" s="192">
        <v>91</v>
      </c>
      <c r="S27" s="218">
        <v>7</v>
      </c>
    </row>
    <row r="28" spans="1:19" ht="12" customHeight="1" x14ac:dyDescent="0.2">
      <c r="A28" s="217"/>
      <c r="B28" s="200"/>
      <c r="S28" s="218"/>
    </row>
    <row r="29" spans="1:19" ht="12" customHeight="1" x14ac:dyDescent="0.2">
      <c r="A29" s="217">
        <v>8</v>
      </c>
      <c r="B29" s="224" t="s">
        <v>18</v>
      </c>
      <c r="C29" s="192">
        <v>512</v>
      </c>
      <c r="D29" s="192">
        <v>3633</v>
      </c>
      <c r="E29" s="192">
        <v>252</v>
      </c>
      <c r="F29" s="192">
        <v>1262</v>
      </c>
      <c r="G29" s="192">
        <v>2990</v>
      </c>
      <c r="H29" s="192">
        <v>96</v>
      </c>
      <c r="I29" s="192">
        <v>297</v>
      </c>
      <c r="J29" s="192">
        <v>714</v>
      </c>
      <c r="K29" s="192">
        <v>68</v>
      </c>
      <c r="L29" s="192">
        <v>528</v>
      </c>
      <c r="M29" s="192">
        <v>1154</v>
      </c>
      <c r="N29" s="192">
        <v>88</v>
      </c>
      <c r="O29" s="192">
        <v>437</v>
      </c>
      <c r="P29" s="192">
        <v>1122</v>
      </c>
      <c r="Q29" s="192">
        <v>39</v>
      </c>
      <c r="R29" s="192">
        <v>277</v>
      </c>
      <c r="S29" s="218">
        <v>8</v>
      </c>
    </row>
    <row r="30" spans="1:19" ht="12" customHeight="1" x14ac:dyDescent="0.2">
      <c r="A30" s="217"/>
      <c r="B30" s="224" t="s">
        <v>19</v>
      </c>
      <c r="S30" s="218"/>
    </row>
    <row r="31" spans="1:19" ht="12" customHeight="1" x14ac:dyDescent="0.2">
      <c r="A31" s="217">
        <v>9</v>
      </c>
      <c r="B31" s="224" t="s">
        <v>20</v>
      </c>
      <c r="C31" s="192">
        <v>355</v>
      </c>
      <c r="D31" s="192">
        <v>2699</v>
      </c>
      <c r="E31" s="192">
        <v>167</v>
      </c>
      <c r="F31" s="192">
        <v>994</v>
      </c>
      <c r="G31" s="192">
        <v>2387</v>
      </c>
      <c r="H31" s="192">
        <v>63</v>
      </c>
      <c r="I31" s="192">
        <v>226</v>
      </c>
      <c r="J31" s="192">
        <v>581</v>
      </c>
      <c r="K31" s="192">
        <v>52</v>
      </c>
      <c r="L31" s="192">
        <v>487</v>
      </c>
      <c r="M31" s="192">
        <v>1068</v>
      </c>
      <c r="N31" s="192">
        <v>52</v>
      </c>
      <c r="O31" s="192">
        <v>281</v>
      </c>
      <c r="P31" s="192">
        <v>738</v>
      </c>
      <c r="Q31" s="192">
        <v>22</v>
      </c>
      <c r="R31" s="192">
        <v>107</v>
      </c>
      <c r="S31" s="218">
        <v>9</v>
      </c>
    </row>
    <row r="32" spans="1:19" ht="12" customHeight="1" x14ac:dyDescent="0.2">
      <c r="A32" s="217">
        <v>10</v>
      </c>
      <c r="B32" s="224" t="s">
        <v>21</v>
      </c>
      <c r="C32" s="192">
        <v>11</v>
      </c>
      <c r="D32" s="192">
        <v>79</v>
      </c>
      <c r="E32" s="192">
        <v>7</v>
      </c>
      <c r="F32" s="192">
        <v>38</v>
      </c>
      <c r="G32" s="192">
        <v>108</v>
      </c>
      <c r="H32" s="192">
        <v>4</v>
      </c>
      <c r="I32" s="192">
        <v>12</v>
      </c>
      <c r="J32" s="192">
        <v>20</v>
      </c>
      <c r="K32" s="192" t="s">
        <v>37</v>
      </c>
      <c r="L32" s="192" t="s">
        <v>37</v>
      </c>
      <c r="M32" s="192" t="s">
        <v>37</v>
      </c>
      <c r="N32" s="192">
        <v>3</v>
      </c>
      <c r="O32" s="192">
        <v>26</v>
      </c>
      <c r="P32" s="192">
        <v>88</v>
      </c>
      <c r="Q32" s="192">
        <v>1</v>
      </c>
      <c r="R32" s="192" t="s">
        <v>37</v>
      </c>
      <c r="S32" s="218">
        <v>10</v>
      </c>
    </row>
    <row r="33" spans="1:19" ht="12" customHeight="1" x14ac:dyDescent="0.2">
      <c r="A33" s="217">
        <v>11</v>
      </c>
      <c r="B33" s="224" t="s">
        <v>261</v>
      </c>
      <c r="C33" s="192">
        <v>146</v>
      </c>
      <c r="D33" s="192">
        <v>855</v>
      </c>
      <c r="E33" s="192">
        <v>78</v>
      </c>
      <c r="F33" s="192">
        <v>230</v>
      </c>
      <c r="G33" s="192">
        <v>495</v>
      </c>
      <c r="H33" s="192">
        <v>29</v>
      </c>
      <c r="I33" s="192">
        <v>59</v>
      </c>
      <c r="J33" s="192">
        <v>113</v>
      </c>
      <c r="K33" s="192">
        <v>16</v>
      </c>
      <c r="L33" s="192">
        <v>41</v>
      </c>
      <c r="M33" s="192">
        <v>86</v>
      </c>
      <c r="N33" s="192">
        <v>33</v>
      </c>
      <c r="O33" s="192">
        <v>131</v>
      </c>
      <c r="P33" s="192">
        <v>296</v>
      </c>
      <c r="Q33" s="192">
        <v>16</v>
      </c>
      <c r="R33" s="192">
        <v>170</v>
      </c>
      <c r="S33" s="218">
        <v>11</v>
      </c>
    </row>
    <row r="34" spans="1:19" ht="12" customHeight="1" x14ac:dyDescent="0.2">
      <c r="A34" s="217"/>
      <c r="B34" s="200"/>
      <c r="S34" s="218"/>
    </row>
    <row r="35" spans="1:19" ht="12" customHeight="1" x14ac:dyDescent="0.2">
      <c r="A35" s="217">
        <v>12</v>
      </c>
      <c r="B35" s="200" t="s">
        <v>22</v>
      </c>
      <c r="C35" s="192">
        <v>5951</v>
      </c>
      <c r="D35" s="192">
        <v>5936</v>
      </c>
      <c r="E35" s="192">
        <v>3065</v>
      </c>
      <c r="F35" s="192">
        <v>3016</v>
      </c>
      <c r="G35" s="192">
        <v>4299</v>
      </c>
      <c r="H35" s="192">
        <v>1591</v>
      </c>
      <c r="I35" s="192">
        <v>1549</v>
      </c>
      <c r="J35" s="192">
        <v>2118</v>
      </c>
      <c r="K35" s="192">
        <v>580</v>
      </c>
      <c r="L35" s="192">
        <v>590</v>
      </c>
      <c r="M35" s="192">
        <v>872</v>
      </c>
      <c r="N35" s="192">
        <v>894</v>
      </c>
      <c r="O35" s="192">
        <v>877</v>
      </c>
      <c r="P35" s="192">
        <v>1309</v>
      </c>
      <c r="Q35" s="192">
        <v>177</v>
      </c>
      <c r="R35" s="192">
        <v>176</v>
      </c>
      <c r="S35" s="218">
        <v>12</v>
      </c>
    </row>
    <row r="36" spans="1:19" ht="12" customHeight="1" x14ac:dyDescent="0.2">
      <c r="A36" s="217"/>
      <c r="B36" s="200"/>
      <c r="S36" s="218"/>
    </row>
    <row r="37" spans="1:19" ht="12" customHeight="1" x14ac:dyDescent="0.2">
      <c r="A37" s="217">
        <v>13</v>
      </c>
      <c r="B37" s="202" t="s">
        <v>23</v>
      </c>
      <c r="C37" s="192">
        <v>58</v>
      </c>
      <c r="D37" s="192">
        <v>516</v>
      </c>
      <c r="E37" s="192">
        <v>36</v>
      </c>
      <c r="F37" s="192">
        <v>125</v>
      </c>
      <c r="G37" s="192">
        <v>421</v>
      </c>
      <c r="H37" s="192">
        <v>5</v>
      </c>
      <c r="I37" s="192">
        <v>18</v>
      </c>
      <c r="J37" s="192">
        <v>64</v>
      </c>
      <c r="K37" s="192">
        <v>4</v>
      </c>
      <c r="L37" s="192">
        <v>37</v>
      </c>
      <c r="M37" s="192">
        <v>145</v>
      </c>
      <c r="N37" s="192">
        <v>27</v>
      </c>
      <c r="O37" s="192">
        <v>70</v>
      </c>
      <c r="P37" s="192">
        <v>212</v>
      </c>
      <c r="Q37" s="192" t="s">
        <v>37</v>
      </c>
      <c r="R37" s="192" t="s">
        <v>37</v>
      </c>
      <c r="S37" s="218">
        <v>13</v>
      </c>
    </row>
    <row r="38" spans="1:19" ht="12" customHeight="1" x14ac:dyDescent="0.2">
      <c r="A38" s="217"/>
      <c r="B38" s="202"/>
      <c r="C38" s="192"/>
      <c r="D38" s="192"/>
      <c r="E38" s="192"/>
      <c r="F38" s="192"/>
      <c r="G38" s="192"/>
      <c r="H38" s="192"/>
      <c r="I38" s="192"/>
      <c r="J38" s="192"/>
      <c r="K38" s="192"/>
      <c r="L38" s="192"/>
      <c r="M38" s="192"/>
      <c r="N38" s="192"/>
      <c r="O38" s="192"/>
      <c r="P38" s="192"/>
      <c r="Q38" s="192"/>
      <c r="R38" s="192"/>
      <c r="S38" s="218"/>
    </row>
    <row r="39" spans="1:19" ht="12" customHeight="1" x14ac:dyDescent="0.2">
      <c r="A39" s="217"/>
      <c r="B39" s="202"/>
      <c r="C39" s="192"/>
      <c r="D39" s="192"/>
      <c r="E39" s="192"/>
      <c r="F39" s="192"/>
      <c r="G39" s="192"/>
      <c r="H39" s="192"/>
      <c r="I39" s="192"/>
      <c r="J39" s="192"/>
      <c r="K39" s="192"/>
      <c r="L39" s="192"/>
      <c r="M39" s="192"/>
      <c r="N39" s="192"/>
      <c r="O39" s="192"/>
      <c r="P39" s="192"/>
      <c r="Q39" s="192"/>
      <c r="R39" s="192"/>
      <c r="S39" s="218"/>
    </row>
    <row r="40" spans="1:19" ht="12" customHeight="1" x14ac:dyDescent="0.2">
      <c r="A40" s="217"/>
      <c r="B40" s="200" t="s">
        <v>77</v>
      </c>
      <c r="C40" s="192"/>
      <c r="D40" s="192"/>
      <c r="E40" s="192"/>
      <c r="F40" s="192"/>
      <c r="G40" s="192"/>
      <c r="H40" s="192"/>
      <c r="I40" s="192"/>
      <c r="J40" s="192"/>
      <c r="K40" s="192"/>
      <c r="L40" s="192"/>
      <c r="M40" s="192"/>
      <c r="N40" s="192"/>
      <c r="O40" s="192"/>
      <c r="P40" s="192"/>
      <c r="Q40" s="192"/>
      <c r="R40" s="192"/>
      <c r="S40" s="218"/>
    </row>
    <row r="41" spans="1:19" ht="12" customHeight="1" x14ac:dyDescent="0.2">
      <c r="A41" s="217">
        <v>14</v>
      </c>
      <c r="B41" s="442">
        <v>2019</v>
      </c>
      <c r="C41" s="192">
        <v>2907</v>
      </c>
      <c r="D41" s="192">
        <v>4298</v>
      </c>
      <c r="E41" s="192">
        <v>1734</v>
      </c>
      <c r="F41" s="192">
        <v>2113</v>
      </c>
      <c r="G41" s="192">
        <v>3659</v>
      </c>
      <c r="H41" s="192">
        <v>666</v>
      </c>
      <c r="I41" s="192">
        <v>568</v>
      </c>
      <c r="J41" s="192">
        <v>780</v>
      </c>
      <c r="K41" s="192">
        <v>355</v>
      </c>
      <c r="L41" s="192">
        <v>706</v>
      </c>
      <c r="M41" s="192">
        <v>1411</v>
      </c>
      <c r="N41" s="192">
        <v>713</v>
      </c>
      <c r="O41" s="192">
        <v>838</v>
      </c>
      <c r="P41" s="192">
        <v>1468</v>
      </c>
      <c r="Q41" s="192">
        <v>10</v>
      </c>
      <c r="R41" s="192">
        <v>25</v>
      </c>
      <c r="S41" s="218">
        <v>14</v>
      </c>
    </row>
    <row r="42" spans="1:19" ht="12" customHeight="1" x14ac:dyDescent="0.2">
      <c r="A42" s="217">
        <v>15</v>
      </c>
      <c r="B42" s="442">
        <v>2018</v>
      </c>
      <c r="C42" s="192">
        <v>1588</v>
      </c>
      <c r="D42" s="192">
        <v>2790</v>
      </c>
      <c r="E42" s="192">
        <v>808</v>
      </c>
      <c r="F42" s="192">
        <v>1261</v>
      </c>
      <c r="G42" s="192">
        <v>2287</v>
      </c>
      <c r="H42" s="192">
        <v>503</v>
      </c>
      <c r="I42" s="192">
        <v>706</v>
      </c>
      <c r="J42" s="192">
        <v>1200</v>
      </c>
      <c r="K42" s="192">
        <v>144</v>
      </c>
      <c r="L42" s="192">
        <v>238</v>
      </c>
      <c r="M42" s="192">
        <v>405</v>
      </c>
      <c r="N42" s="192">
        <v>161</v>
      </c>
      <c r="O42" s="192">
        <v>317</v>
      </c>
      <c r="P42" s="192">
        <v>682</v>
      </c>
      <c r="Q42" s="192">
        <v>22</v>
      </c>
      <c r="R42" s="192">
        <v>36</v>
      </c>
      <c r="S42" s="218">
        <v>15</v>
      </c>
    </row>
    <row r="43" spans="1:19" ht="12" customHeight="1" x14ac:dyDescent="0.2">
      <c r="A43" s="217">
        <v>16</v>
      </c>
      <c r="B43" s="442">
        <v>2017</v>
      </c>
      <c r="C43" s="192">
        <v>880</v>
      </c>
      <c r="D43" s="192">
        <v>1497</v>
      </c>
      <c r="E43" s="192">
        <v>401</v>
      </c>
      <c r="F43" s="192">
        <v>549</v>
      </c>
      <c r="G43" s="192">
        <v>977</v>
      </c>
      <c r="H43" s="192">
        <v>265</v>
      </c>
      <c r="I43" s="192">
        <v>312</v>
      </c>
      <c r="J43" s="192">
        <v>510</v>
      </c>
      <c r="K43" s="192">
        <v>67</v>
      </c>
      <c r="L43" s="192">
        <v>105</v>
      </c>
      <c r="M43" s="192">
        <v>169</v>
      </c>
      <c r="N43" s="192">
        <v>69</v>
      </c>
      <c r="O43" s="192">
        <v>132</v>
      </c>
      <c r="P43" s="192">
        <v>298</v>
      </c>
      <c r="Q43" s="192">
        <v>24</v>
      </c>
      <c r="R43" s="192">
        <v>51</v>
      </c>
      <c r="S43" s="218">
        <v>16</v>
      </c>
    </row>
    <row r="44" spans="1:19" ht="12" customHeight="1" x14ac:dyDescent="0.2">
      <c r="A44" s="217">
        <v>17</v>
      </c>
      <c r="B44" s="443" t="s">
        <v>513</v>
      </c>
      <c r="C44" s="192">
        <v>1180</v>
      </c>
      <c r="D44" s="192">
        <v>1644</v>
      </c>
      <c r="E44" s="192">
        <v>419</v>
      </c>
      <c r="F44" s="192">
        <v>519</v>
      </c>
      <c r="G44" s="192">
        <v>879</v>
      </c>
      <c r="H44" s="192">
        <v>260</v>
      </c>
      <c r="I44" s="192">
        <v>290</v>
      </c>
      <c r="J44" s="192">
        <v>433</v>
      </c>
      <c r="K44" s="192">
        <v>88</v>
      </c>
      <c r="L44" s="192">
        <v>110</v>
      </c>
      <c r="M44" s="192">
        <v>191</v>
      </c>
      <c r="N44" s="192">
        <v>71</v>
      </c>
      <c r="O44" s="192">
        <v>119</v>
      </c>
      <c r="P44" s="192">
        <v>255</v>
      </c>
      <c r="Q44" s="192">
        <v>163</v>
      </c>
      <c r="R44" s="192">
        <v>432</v>
      </c>
      <c r="S44" s="218">
        <v>17</v>
      </c>
    </row>
    <row r="45" spans="1:19" ht="12" customHeight="1" x14ac:dyDescent="0.2">
      <c r="A45" s="225"/>
      <c r="B45" s="204"/>
      <c r="C45" s="162"/>
      <c r="D45" s="162"/>
      <c r="E45" s="162"/>
      <c r="F45" s="162"/>
      <c r="G45" s="162"/>
      <c r="H45" s="162"/>
      <c r="I45" s="162"/>
      <c r="J45" s="162"/>
      <c r="K45" s="162"/>
      <c r="L45" s="162"/>
      <c r="M45" s="162"/>
      <c r="N45" s="162"/>
      <c r="O45" s="162"/>
      <c r="P45" s="162"/>
      <c r="Q45" s="162"/>
      <c r="R45" s="162"/>
      <c r="S45" s="226"/>
    </row>
    <row r="46" spans="1:19" ht="12" customHeight="1" x14ac:dyDescent="0.2">
      <c r="C46" s="227"/>
      <c r="D46" s="227"/>
      <c r="E46" s="227"/>
      <c r="F46" s="227"/>
      <c r="G46" s="227"/>
      <c r="H46" s="227"/>
      <c r="I46" s="227"/>
      <c r="J46" s="227"/>
      <c r="K46" s="227"/>
      <c r="L46" s="227"/>
      <c r="M46" s="227"/>
      <c r="N46" s="227"/>
      <c r="O46" s="227"/>
      <c r="P46" s="227"/>
      <c r="Q46" s="227"/>
      <c r="R46" s="227"/>
    </row>
    <row r="47" spans="1:19" ht="12" customHeight="1" x14ac:dyDescent="0.2">
      <c r="A47" s="207" t="s">
        <v>78</v>
      </c>
    </row>
  </sheetData>
  <mergeCells count="26">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 ref="Q8:Q12"/>
    <mergeCell ref="E5:P6"/>
    <mergeCell ref="N9:N12"/>
    <mergeCell ref="O9:O12"/>
    <mergeCell ref="P9:P12"/>
    <mergeCell ref="N8:P8"/>
    <mergeCell ref="J9:J12"/>
    <mergeCell ref="K9:K12"/>
    <mergeCell ref="L9:L12"/>
    <mergeCell ref="M9:M12"/>
  </mergeCells>
  <phoneticPr fontId="0" type="noConversion"/>
  <pageMargins left="0.78740157480314965" right="0.39370078740157483" top="0.78740157480314965" bottom="0.78740157480314965" header="0.51181102362204722" footer="0"/>
  <pageSetup paperSize="9" scale="97" firstPageNumber="20" orientation="portrait" useFirstPageNumber="1" r:id="rId1"/>
  <headerFooter alignWithMargins="0">
    <oddHeader>&amp;C&amp;"Arial,Standard"&amp;9- &amp;P -</oddHeader>
  </headerFooter>
  <colBreaks count="1" manualBreakCount="1">
    <brk id="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showGridLines="0" zoomScaleNormal="100" workbookViewId="0"/>
  </sheetViews>
  <sheetFormatPr baseColWidth="10" defaultColWidth="12" defaultRowHeight="12" customHeight="1" x14ac:dyDescent="0.2"/>
  <cols>
    <col min="1" max="1" width="7.83203125" style="176" customWidth="1"/>
    <col min="2" max="2" width="4.83203125" style="176" customWidth="1"/>
    <col min="3" max="3" width="38.5" style="176" customWidth="1"/>
    <col min="4" max="4" width="12" style="176" customWidth="1"/>
    <col min="5" max="5" width="12.1640625" style="176" customWidth="1"/>
    <col min="6" max="6" width="12" style="176" customWidth="1"/>
    <col min="7" max="7" width="12.5" style="176" customWidth="1"/>
    <col min="8" max="8" width="13.33203125" style="176" customWidth="1"/>
    <col min="9" max="9" width="9.83203125" style="176" customWidth="1"/>
    <col min="10" max="10" width="10.33203125" style="176" customWidth="1"/>
    <col min="11" max="12" width="9.83203125" style="176" customWidth="1"/>
    <col min="13" max="13" width="10.33203125" style="176" customWidth="1"/>
    <col min="14" max="15" width="9.83203125" style="176" customWidth="1"/>
    <col min="16" max="16" width="10.33203125" style="176" customWidth="1"/>
    <col min="17" max="19" width="9.83203125" style="176" customWidth="1"/>
    <col min="20" max="20" width="4.1640625" style="176" customWidth="1"/>
    <col min="21" max="16384" width="12" style="176"/>
  </cols>
  <sheetData>
    <row r="1" spans="2:20" ht="12" customHeight="1" x14ac:dyDescent="0.2">
      <c r="H1" s="177" t="s">
        <v>526</v>
      </c>
      <c r="I1" s="178" t="s">
        <v>69</v>
      </c>
    </row>
    <row r="2" spans="2:20" ht="12" customHeight="1" x14ac:dyDescent="0.2">
      <c r="B2" s="179"/>
      <c r="C2" s="180"/>
      <c r="D2" s="180"/>
      <c r="E2" s="180"/>
      <c r="F2" s="180"/>
      <c r="G2" s="180"/>
      <c r="J2" s="178"/>
      <c r="K2" s="181"/>
      <c r="L2" s="181"/>
      <c r="M2" s="181"/>
      <c r="N2" s="181"/>
      <c r="O2" s="181"/>
      <c r="P2" s="181"/>
      <c r="Q2" s="181"/>
      <c r="R2" s="181"/>
      <c r="S2" s="181"/>
      <c r="T2" s="181"/>
    </row>
    <row r="3" spans="2:20" ht="12" customHeight="1" x14ac:dyDescent="0.2">
      <c r="B3" s="182"/>
      <c r="C3" s="180"/>
      <c r="D3" s="180"/>
      <c r="E3" s="180"/>
      <c r="F3" s="180"/>
      <c r="G3" s="180"/>
      <c r="H3" s="180"/>
      <c r="I3" s="180"/>
      <c r="J3" s="180"/>
      <c r="K3" s="180"/>
      <c r="L3" s="180"/>
      <c r="M3" s="180"/>
      <c r="N3" s="180"/>
      <c r="O3" s="180"/>
      <c r="P3" s="180"/>
      <c r="Q3" s="180"/>
      <c r="R3" s="180"/>
      <c r="S3" s="180"/>
      <c r="T3" s="180"/>
    </row>
    <row r="4" spans="2:20" ht="12" customHeight="1" x14ac:dyDescent="0.2">
      <c r="C4" s="309"/>
    </row>
    <row r="5" spans="2:20" ht="12.95" customHeight="1" x14ac:dyDescent="0.2">
      <c r="B5" s="626" t="s">
        <v>110</v>
      </c>
      <c r="C5" s="630" t="s">
        <v>100</v>
      </c>
      <c r="D5" s="637" t="s">
        <v>453</v>
      </c>
      <c r="E5" s="638"/>
      <c r="F5" s="617" t="s">
        <v>70</v>
      </c>
      <c r="G5" s="605"/>
      <c r="H5" s="605"/>
      <c r="I5" s="605"/>
      <c r="J5" s="605"/>
      <c r="K5" s="605"/>
      <c r="L5" s="605"/>
      <c r="M5" s="605"/>
      <c r="N5" s="605"/>
      <c r="O5" s="605"/>
      <c r="P5" s="605"/>
      <c r="Q5" s="618"/>
      <c r="R5" s="604" t="s">
        <v>454</v>
      </c>
      <c r="S5" s="638"/>
      <c r="T5" s="628" t="s">
        <v>110</v>
      </c>
    </row>
    <row r="6" spans="2:20" ht="12.95" customHeight="1" x14ac:dyDescent="0.2">
      <c r="B6" s="640"/>
      <c r="C6" s="631"/>
      <c r="D6" s="639"/>
      <c r="E6" s="636"/>
      <c r="F6" s="608"/>
      <c r="G6" s="609"/>
      <c r="H6" s="609"/>
      <c r="I6" s="609"/>
      <c r="J6" s="609"/>
      <c r="K6" s="609"/>
      <c r="L6" s="609"/>
      <c r="M6" s="609"/>
      <c r="N6" s="609"/>
      <c r="O6" s="609"/>
      <c r="P6" s="609"/>
      <c r="Q6" s="616"/>
      <c r="R6" s="620"/>
      <c r="S6" s="635"/>
      <c r="T6" s="642"/>
    </row>
    <row r="7" spans="2:20" ht="15" customHeight="1" x14ac:dyDescent="0.2">
      <c r="B7" s="640"/>
      <c r="C7" s="631"/>
      <c r="D7" s="633" t="s">
        <v>102</v>
      </c>
      <c r="E7" s="614" t="s">
        <v>96</v>
      </c>
      <c r="F7" s="623" t="s">
        <v>26</v>
      </c>
      <c r="G7" s="624"/>
      <c r="H7" s="624"/>
      <c r="I7" s="624" t="s">
        <v>71</v>
      </c>
      <c r="J7" s="624"/>
      <c r="K7" s="624"/>
      <c r="L7" s="624"/>
      <c r="M7" s="624"/>
      <c r="N7" s="624"/>
      <c r="O7" s="624"/>
      <c r="P7" s="624"/>
      <c r="Q7" s="625"/>
      <c r="R7" s="621"/>
      <c r="S7" s="636"/>
      <c r="T7" s="642"/>
    </row>
    <row r="8" spans="2:20" ht="15" customHeight="1" x14ac:dyDescent="0.2">
      <c r="B8" s="640"/>
      <c r="C8" s="631"/>
      <c r="D8" s="508"/>
      <c r="E8" s="518"/>
      <c r="F8" s="634" t="s">
        <v>97</v>
      </c>
      <c r="G8" s="634" t="s">
        <v>98</v>
      </c>
      <c r="H8" s="510" t="s">
        <v>109</v>
      </c>
      <c r="I8" s="624" t="s">
        <v>72</v>
      </c>
      <c r="J8" s="624"/>
      <c r="K8" s="625"/>
      <c r="L8" s="623" t="s">
        <v>73</v>
      </c>
      <c r="M8" s="624"/>
      <c r="N8" s="625"/>
      <c r="O8" s="623" t="s">
        <v>74</v>
      </c>
      <c r="P8" s="624"/>
      <c r="Q8" s="625"/>
      <c r="R8" s="610" t="s">
        <v>99</v>
      </c>
      <c r="S8" s="520" t="s">
        <v>109</v>
      </c>
      <c r="T8" s="642"/>
    </row>
    <row r="9" spans="2:20" ht="12" customHeight="1" x14ac:dyDescent="0.2">
      <c r="B9" s="640"/>
      <c r="C9" s="631"/>
      <c r="D9" s="508"/>
      <c r="E9" s="518" t="s">
        <v>12</v>
      </c>
      <c r="F9" s="521"/>
      <c r="G9" s="521"/>
      <c r="H9" s="527"/>
      <c r="I9" s="614" t="s">
        <v>97</v>
      </c>
      <c r="J9" s="610" t="s">
        <v>98</v>
      </c>
      <c r="K9" s="610" t="s">
        <v>96</v>
      </c>
      <c r="L9" s="610" t="s">
        <v>97</v>
      </c>
      <c r="M9" s="610" t="s">
        <v>98</v>
      </c>
      <c r="N9" s="610" t="s">
        <v>96</v>
      </c>
      <c r="O9" s="610" t="s">
        <v>97</v>
      </c>
      <c r="P9" s="610" t="s">
        <v>98</v>
      </c>
      <c r="Q9" s="610" t="s">
        <v>96</v>
      </c>
      <c r="R9" s="611"/>
      <c r="S9" s="525"/>
      <c r="T9" s="642"/>
    </row>
    <row r="10" spans="2:20" ht="12" customHeight="1" x14ac:dyDescent="0.2">
      <c r="B10" s="640"/>
      <c r="C10" s="631"/>
      <c r="D10" s="508"/>
      <c r="E10" s="518" t="s">
        <v>67</v>
      </c>
      <c r="F10" s="521"/>
      <c r="G10" s="521"/>
      <c r="H10" s="527"/>
      <c r="I10" s="635"/>
      <c r="J10" s="611" t="s">
        <v>9</v>
      </c>
      <c r="K10" s="611" t="s">
        <v>12</v>
      </c>
      <c r="L10" s="611"/>
      <c r="M10" s="611" t="s">
        <v>9</v>
      </c>
      <c r="N10" s="611" t="s">
        <v>12</v>
      </c>
      <c r="O10" s="611"/>
      <c r="P10" s="611" t="s">
        <v>9</v>
      </c>
      <c r="Q10" s="611" t="s">
        <v>12</v>
      </c>
      <c r="R10" s="611"/>
      <c r="S10" s="525"/>
      <c r="T10" s="642"/>
    </row>
    <row r="11" spans="2:20" ht="12" customHeight="1" x14ac:dyDescent="0.2">
      <c r="B11" s="640"/>
      <c r="C11" s="631"/>
      <c r="D11" s="508"/>
      <c r="E11" s="518"/>
      <c r="F11" s="521"/>
      <c r="G11" s="521"/>
      <c r="H11" s="527"/>
      <c r="I11" s="635"/>
      <c r="J11" s="611" t="s">
        <v>11</v>
      </c>
      <c r="K11" s="611" t="s">
        <v>67</v>
      </c>
      <c r="L11" s="611"/>
      <c r="M11" s="611" t="s">
        <v>11</v>
      </c>
      <c r="N11" s="611" t="s">
        <v>67</v>
      </c>
      <c r="O11" s="611"/>
      <c r="P11" s="611" t="s">
        <v>11</v>
      </c>
      <c r="Q11" s="611" t="s">
        <v>67</v>
      </c>
      <c r="R11" s="611"/>
      <c r="S11" s="525"/>
      <c r="T11" s="642"/>
    </row>
    <row r="12" spans="2:20" ht="12" customHeight="1" x14ac:dyDescent="0.2">
      <c r="B12" s="640"/>
      <c r="C12" s="631"/>
      <c r="D12" s="509"/>
      <c r="E12" s="519"/>
      <c r="F12" s="522"/>
      <c r="G12" s="522"/>
      <c r="H12" s="528"/>
      <c r="I12" s="636"/>
      <c r="J12" s="622"/>
      <c r="K12" s="622"/>
      <c r="L12" s="622"/>
      <c r="M12" s="622"/>
      <c r="N12" s="622"/>
      <c r="O12" s="622"/>
      <c r="P12" s="622"/>
      <c r="Q12" s="622"/>
      <c r="R12" s="622"/>
      <c r="S12" s="526"/>
      <c r="T12" s="642"/>
    </row>
    <row r="13" spans="2:20" ht="15" customHeight="1" x14ac:dyDescent="0.2">
      <c r="B13" s="641"/>
      <c r="C13" s="632"/>
      <c r="D13" s="183" t="s">
        <v>0</v>
      </c>
      <c r="E13" s="183"/>
      <c r="F13" s="184"/>
      <c r="G13" s="184" t="s">
        <v>434</v>
      </c>
      <c r="H13" s="185" t="s">
        <v>0</v>
      </c>
      <c r="I13" s="430" t="s">
        <v>0</v>
      </c>
      <c r="J13" s="186" t="s">
        <v>434</v>
      </c>
      <c r="K13" s="644" t="s">
        <v>0</v>
      </c>
      <c r="L13" s="646"/>
      <c r="M13" s="186" t="s">
        <v>434</v>
      </c>
      <c r="N13" s="644" t="s">
        <v>0</v>
      </c>
      <c r="O13" s="646"/>
      <c r="P13" s="186" t="s">
        <v>434</v>
      </c>
      <c r="Q13" s="644" t="s">
        <v>0</v>
      </c>
      <c r="R13" s="645"/>
      <c r="S13" s="646"/>
      <c r="T13" s="643"/>
    </row>
    <row r="14" spans="2:20" ht="12" customHeight="1" x14ac:dyDescent="0.2">
      <c r="B14" s="187"/>
      <c r="C14" s="188"/>
      <c r="D14" s="189"/>
      <c r="E14" s="189"/>
      <c r="F14" s="189"/>
      <c r="G14" s="189"/>
      <c r="H14" s="189"/>
      <c r="I14" s="189"/>
      <c r="J14" s="189"/>
      <c r="K14" s="189"/>
      <c r="L14" s="189"/>
      <c r="M14" s="189"/>
      <c r="N14" s="189"/>
      <c r="O14" s="189"/>
      <c r="P14" s="189"/>
      <c r="Q14" s="189"/>
      <c r="R14" s="189"/>
      <c r="S14" s="189"/>
      <c r="T14" s="190"/>
    </row>
    <row r="15" spans="2:20" ht="12" customHeight="1" x14ac:dyDescent="0.2">
      <c r="B15" s="191">
        <v>1</v>
      </c>
      <c r="C15" s="188" t="s">
        <v>27</v>
      </c>
      <c r="D15" s="192">
        <v>63</v>
      </c>
      <c r="E15" s="192">
        <v>138</v>
      </c>
      <c r="F15" s="192">
        <v>33</v>
      </c>
      <c r="G15" s="192">
        <v>143</v>
      </c>
      <c r="H15" s="192">
        <v>71</v>
      </c>
      <c r="I15" s="192">
        <v>9</v>
      </c>
      <c r="J15" s="192">
        <v>45</v>
      </c>
      <c r="K15" s="192">
        <v>14</v>
      </c>
      <c r="L15" s="192">
        <v>13</v>
      </c>
      <c r="M15" s="192">
        <v>68</v>
      </c>
      <c r="N15" s="192">
        <v>11</v>
      </c>
      <c r="O15" s="192">
        <v>11</v>
      </c>
      <c r="P15" s="192">
        <v>30</v>
      </c>
      <c r="Q15" s="192">
        <v>46</v>
      </c>
      <c r="R15" s="192">
        <v>4</v>
      </c>
      <c r="S15" s="192" t="s">
        <v>37</v>
      </c>
      <c r="T15" s="193">
        <v>1</v>
      </c>
    </row>
    <row r="16" spans="2:20" ht="12" customHeight="1" x14ac:dyDescent="0.2">
      <c r="B16" s="194"/>
      <c r="C16" s="188"/>
      <c r="T16" s="193"/>
    </row>
    <row r="17" spans="2:20" ht="12" customHeight="1" x14ac:dyDescent="0.2">
      <c r="B17" s="191">
        <v>2</v>
      </c>
      <c r="C17" s="188" t="s">
        <v>28</v>
      </c>
      <c r="D17" s="192">
        <v>171</v>
      </c>
      <c r="E17" s="192">
        <v>95</v>
      </c>
      <c r="F17" s="192">
        <v>75</v>
      </c>
      <c r="G17" s="192">
        <v>314</v>
      </c>
      <c r="H17" s="192">
        <v>14</v>
      </c>
      <c r="I17" s="192">
        <v>23</v>
      </c>
      <c r="J17" s="192">
        <v>71</v>
      </c>
      <c r="K17" s="192">
        <v>7</v>
      </c>
      <c r="L17" s="192">
        <v>16</v>
      </c>
      <c r="M17" s="192">
        <v>115</v>
      </c>
      <c r="N17" s="192">
        <v>4</v>
      </c>
      <c r="O17" s="192">
        <v>36</v>
      </c>
      <c r="P17" s="192">
        <v>128</v>
      </c>
      <c r="Q17" s="192">
        <v>3</v>
      </c>
      <c r="R17" s="192">
        <v>7</v>
      </c>
      <c r="S17" s="192">
        <v>2</v>
      </c>
      <c r="T17" s="193">
        <v>2</v>
      </c>
    </row>
    <row r="18" spans="2:20" ht="12" customHeight="1" x14ac:dyDescent="0.2">
      <c r="B18" s="191"/>
      <c r="C18" s="188"/>
      <c r="T18" s="193"/>
    </row>
    <row r="19" spans="2:20" ht="12" customHeight="1" x14ac:dyDescent="0.2">
      <c r="B19" s="191">
        <v>3</v>
      </c>
      <c r="C19" s="188" t="s">
        <v>29</v>
      </c>
      <c r="D19" s="192">
        <v>220</v>
      </c>
      <c r="E19" s="192">
        <v>22</v>
      </c>
      <c r="F19" s="192">
        <v>144</v>
      </c>
      <c r="G19" s="192">
        <v>608</v>
      </c>
      <c r="H19" s="192">
        <v>4</v>
      </c>
      <c r="I19" s="192">
        <v>48</v>
      </c>
      <c r="J19" s="192">
        <v>257</v>
      </c>
      <c r="K19" s="192">
        <v>2</v>
      </c>
      <c r="L19" s="192">
        <v>30</v>
      </c>
      <c r="M19" s="192">
        <v>99</v>
      </c>
      <c r="N19" s="192">
        <v>2</v>
      </c>
      <c r="O19" s="192">
        <v>66</v>
      </c>
      <c r="P19" s="192">
        <v>252</v>
      </c>
      <c r="Q19" s="192" t="s">
        <v>37</v>
      </c>
      <c r="R19" s="192">
        <v>5</v>
      </c>
      <c r="S19" s="192">
        <v>1</v>
      </c>
      <c r="T19" s="193">
        <v>3</v>
      </c>
    </row>
    <row r="20" spans="2:20" ht="12" customHeight="1" x14ac:dyDescent="0.2">
      <c r="B20" s="191"/>
      <c r="C20" s="188"/>
      <c r="T20" s="193"/>
    </row>
    <row r="21" spans="2:20" ht="12" customHeight="1" x14ac:dyDescent="0.2">
      <c r="B21" s="191">
        <v>4</v>
      </c>
      <c r="C21" s="188" t="s">
        <v>30</v>
      </c>
      <c r="D21" s="192">
        <v>1500</v>
      </c>
      <c r="E21" s="192">
        <v>333</v>
      </c>
      <c r="F21" s="192">
        <v>989</v>
      </c>
      <c r="G21" s="192">
        <v>5261</v>
      </c>
      <c r="H21" s="192">
        <v>220</v>
      </c>
      <c r="I21" s="192">
        <v>324</v>
      </c>
      <c r="J21" s="192">
        <v>1738</v>
      </c>
      <c r="K21" s="192">
        <v>48</v>
      </c>
      <c r="L21" s="192">
        <v>230</v>
      </c>
      <c r="M21" s="192">
        <v>1358</v>
      </c>
      <c r="N21" s="192">
        <v>149</v>
      </c>
      <c r="O21" s="192">
        <v>435</v>
      </c>
      <c r="P21" s="192">
        <v>2165</v>
      </c>
      <c r="Q21" s="192">
        <v>23</v>
      </c>
      <c r="R21" s="192">
        <v>76</v>
      </c>
      <c r="S21" s="192">
        <v>3</v>
      </c>
      <c r="T21" s="193">
        <v>4</v>
      </c>
    </row>
    <row r="22" spans="2:20" ht="12" customHeight="1" x14ac:dyDescent="0.2">
      <c r="B22" s="191"/>
      <c r="C22" s="188" t="s">
        <v>31</v>
      </c>
      <c r="T22" s="193"/>
    </row>
    <row r="23" spans="2:20" ht="12" customHeight="1" x14ac:dyDescent="0.2">
      <c r="B23" s="191">
        <v>5</v>
      </c>
      <c r="C23" s="188" t="s">
        <v>32</v>
      </c>
      <c r="D23" s="192">
        <v>340</v>
      </c>
      <c r="E23" s="192">
        <v>44</v>
      </c>
      <c r="F23" s="192">
        <v>185</v>
      </c>
      <c r="G23" s="192">
        <v>2188</v>
      </c>
      <c r="H23" s="192">
        <v>10</v>
      </c>
      <c r="I23" s="192">
        <v>62</v>
      </c>
      <c r="J23" s="192">
        <v>730</v>
      </c>
      <c r="K23" s="192">
        <v>6</v>
      </c>
      <c r="L23" s="192">
        <v>39</v>
      </c>
      <c r="M23" s="192">
        <v>458</v>
      </c>
      <c r="N23" s="192">
        <v>2</v>
      </c>
      <c r="O23" s="192">
        <v>84</v>
      </c>
      <c r="P23" s="192">
        <v>1000</v>
      </c>
      <c r="Q23" s="192">
        <v>2</v>
      </c>
      <c r="R23" s="192">
        <v>17</v>
      </c>
      <c r="S23" s="192" t="s">
        <v>37</v>
      </c>
      <c r="T23" s="193">
        <v>5</v>
      </c>
    </row>
    <row r="24" spans="2:20" ht="12" customHeight="1" x14ac:dyDescent="0.2">
      <c r="B24" s="191">
        <v>6</v>
      </c>
      <c r="C24" s="188" t="s">
        <v>33</v>
      </c>
      <c r="D24" s="192">
        <v>481</v>
      </c>
      <c r="E24" s="192">
        <v>285</v>
      </c>
      <c r="F24" s="192">
        <v>298</v>
      </c>
      <c r="G24" s="192">
        <v>2652</v>
      </c>
      <c r="H24" s="192">
        <v>207</v>
      </c>
      <c r="I24" s="192">
        <v>90</v>
      </c>
      <c r="J24" s="192">
        <v>870</v>
      </c>
      <c r="K24" s="192">
        <v>42</v>
      </c>
      <c r="L24" s="192">
        <v>68</v>
      </c>
      <c r="M24" s="192">
        <v>785</v>
      </c>
      <c r="N24" s="192">
        <v>147</v>
      </c>
      <c r="O24" s="192">
        <v>140</v>
      </c>
      <c r="P24" s="192">
        <v>995</v>
      </c>
      <c r="Q24" s="192">
        <v>18</v>
      </c>
      <c r="R24" s="192">
        <v>27</v>
      </c>
      <c r="S24" s="192">
        <v>3</v>
      </c>
      <c r="T24" s="193">
        <v>6</v>
      </c>
    </row>
    <row r="25" spans="2:20" ht="12" customHeight="1" x14ac:dyDescent="0.2">
      <c r="B25" s="191">
        <v>7</v>
      </c>
      <c r="C25" s="188" t="s">
        <v>34</v>
      </c>
      <c r="D25" s="192">
        <v>89</v>
      </c>
      <c r="E25" s="192">
        <v>7</v>
      </c>
      <c r="F25" s="192">
        <v>20</v>
      </c>
      <c r="G25" s="192">
        <v>74</v>
      </c>
      <c r="H25" s="192">
        <v>1</v>
      </c>
      <c r="I25" s="192">
        <v>8</v>
      </c>
      <c r="J25" s="192">
        <v>28</v>
      </c>
      <c r="K25" s="192" t="s">
        <v>37</v>
      </c>
      <c r="L25" s="192">
        <v>2</v>
      </c>
      <c r="M25" s="192">
        <v>12</v>
      </c>
      <c r="N25" s="192" t="s">
        <v>37</v>
      </c>
      <c r="O25" s="192">
        <v>10</v>
      </c>
      <c r="P25" s="192">
        <v>34</v>
      </c>
      <c r="Q25" s="192">
        <v>1</v>
      </c>
      <c r="R25" s="192">
        <v>2</v>
      </c>
      <c r="S25" s="192">
        <v>1</v>
      </c>
      <c r="T25" s="193">
        <v>7</v>
      </c>
    </row>
    <row r="26" spans="2:20" ht="12" customHeight="1" x14ac:dyDescent="0.2">
      <c r="B26" s="191"/>
      <c r="C26" s="188"/>
      <c r="T26" s="193"/>
    </row>
    <row r="27" spans="2:20" ht="12" customHeight="1" x14ac:dyDescent="0.2">
      <c r="B27" s="191">
        <v>8</v>
      </c>
      <c r="C27" s="188" t="s">
        <v>35</v>
      </c>
      <c r="D27" s="192">
        <v>503</v>
      </c>
      <c r="E27" s="192">
        <v>1</v>
      </c>
      <c r="F27" s="192">
        <v>251</v>
      </c>
      <c r="G27" s="192">
        <v>511</v>
      </c>
      <c r="H27" s="192">
        <v>8</v>
      </c>
      <c r="I27" s="192">
        <v>110</v>
      </c>
      <c r="J27" s="192">
        <v>276</v>
      </c>
      <c r="K27" s="192">
        <v>7</v>
      </c>
      <c r="L27" s="192">
        <v>52</v>
      </c>
      <c r="M27" s="192">
        <v>106</v>
      </c>
      <c r="N27" s="192">
        <v>1</v>
      </c>
      <c r="O27" s="192">
        <v>89</v>
      </c>
      <c r="P27" s="192">
        <v>128</v>
      </c>
      <c r="Q27" s="192" t="s">
        <v>37</v>
      </c>
      <c r="R27" s="192">
        <v>16</v>
      </c>
      <c r="S27" s="192">
        <v>7</v>
      </c>
      <c r="T27" s="193">
        <v>8</v>
      </c>
    </row>
    <row r="28" spans="2:20" ht="12" customHeight="1" x14ac:dyDescent="0.2">
      <c r="B28" s="191"/>
      <c r="C28" s="188"/>
      <c r="D28" s="162"/>
      <c r="E28" s="162"/>
      <c r="F28" s="162"/>
      <c r="G28" s="162"/>
      <c r="H28" s="162"/>
      <c r="I28" s="162"/>
      <c r="J28" s="162"/>
      <c r="K28" s="162"/>
      <c r="L28" s="162"/>
      <c r="M28" s="162"/>
      <c r="N28" s="162"/>
      <c r="O28" s="162"/>
      <c r="P28" s="162"/>
      <c r="Q28" s="162"/>
      <c r="R28" s="162"/>
      <c r="S28" s="162"/>
      <c r="T28" s="193"/>
    </row>
    <row r="29" spans="2:20" s="199" customFormat="1" ht="12" customHeight="1" x14ac:dyDescent="0.2">
      <c r="B29" s="195">
        <v>9</v>
      </c>
      <c r="C29" s="196" t="s">
        <v>36</v>
      </c>
      <c r="D29" s="197">
        <v>2457</v>
      </c>
      <c r="E29" s="197">
        <v>589</v>
      </c>
      <c r="F29" s="197">
        <v>1492</v>
      </c>
      <c r="G29" s="197">
        <v>6837</v>
      </c>
      <c r="H29" s="197">
        <v>317</v>
      </c>
      <c r="I29" s="197">
        <v>514</v>
      </c>
      <c r="J29" s="197">
        <v>2388</v>
      </c>
      <c r="K29" s="197">
        <v>78</v>
      </c>
      <c r="L29" s="197">
        <v>341</v>
      </c>
      <c r="M29" s="197">
        <v>1747</v>
      </c>
      <c r="N29" s="197">
        <v>167</v>
      </c>
      <c r="O29" s="197">
        <v>637</v>
      </c>
      <c r="P29" s="197">
        <v>2703</v>
      </c>
      <c r="Q29" s="197">
        <v>72</v>
      </c>
      <c r="R29" s="197">
        <v>108</v>
      </c>
      <c r="S29" s="197">
        <v>13</v>
      </c>
      <c r="T29" s="198">
        <v>9</v>
      </c>
    </row>
    <row r="30" spans="2:20" ht="12" customHeight="1" x14ac:dyDescent="0.2">
      <c r="B30" s="191"/>
      <c r="C30" s="188" t="s">
        <v>209</v>
      </c>
      <c r="D30" s="162"/>
      <c r="E30" s="162"/>
      <c r="F30" s="162"/>
      <c r="G30" s="162"/>
      <c r="H30" s="162"/>
      <c r="I30" s="162"/>
      <c r="J30" s="162"/>
      <c r="K30" s="162"/>
      <c r="L30" s="162"/>
      <c r="M30" s="162"/>
      <c r="N30" s="162"/>
      <c r="O30" s="162"/>
      <c r="P30" s="162"/>
      <c r="Q30" s="162"/>
      <c r="R30" s="162"/>
      <c r="S30" s="162"/>
      <c r="T30" s="193"/>
    </row>
    <row r="31" spans="2:20" ht="12" customHeight="1" x14ac:dyDescent="0.2">
      <c r="B31" s="191"/>
      <c r="C31" s="188"/>
      <c r="D31" s="192"/>
      <c r="E31" s="192"/>
      <c r="F31" s="192"/>
      <c r="G31" s="192"/>
      <c r="H31" s="192"/>
      <c r="I31" s="192"/>
      <c r="J31" s="192"/>
      <c r="K31" s="192"/>
      <c r="L31" s="192"/>
      <c r="M31" s="192"/>
      <c r="N31" s="192"/>
      <c r="O31" s="192"/>
      <c r="P31" s="192"/>
      <c r="Q31" s="192"/>
      <c r="R31" s="192"/>
      <c r="S31" s="192"/>
      <c r="T31" s="193"/>
    </row>
    <row r="32" spans="2:20" ht="12" customHeight="1" x14ac:dyDescent="0.2">
      <c r="B32" s="191">
        <v>10</v>
      </c>
      <c r="C32" s="200" t="s">
        <v>262</v>
      </c>
      <c r="D32" s="192">
        <v>258</v>
      </c>
      <c r="E32" s="192">
        <v>-13</v>
      </c>
      <c r="F32" s="192">
        <v>119</v>
      </c>
      <c r="G32" s="192">
        <v>476</v>
      </c>
      <c r="H32" s="192">
        <v>19</v>
      </c>
      <c r="I32" s="192">
        <v>41</v>
      </c>
      <c r="J32" s="192">
        <v>180</v>
      </c>
      <c r="K32" s="192">
        <v>14</v>
      </c>
      <c r="L32" s="192">
        <v>29</v>
      </c>
      <c r="M32" s="192">
        <v>146</v>
      </c>
      <c r="N32" s="192">
        <v>1</v>
      </c>
      <c r="O32" s="192">
        <v>49</v>
      </c>
      <c r="P32" s="192">
        <v>150</v>
      </c>
      <c r="Q32" s="192">
        <v>4</v>
      </c>
      <c r="R32" s="192">
        <v>10</v>
      </c>
      <c r="S32" s="192" t="s">
        <v>37</v>
      </c>
      <c r="T32" s="193">
        <v>10</v>
      </c>
    </row>
    <row r="33" spans="2:20" ht="12" customHeight="1" x14ac:dyDescent="0.2">
      <c r="B33" s="191"/>
      <c r="C33" s="188"/>
      <c r="T33" s="193"/>
    </row>
    <row r="34" spans="2:20" ht="12" customHeight="1" x14ac:dyDescent="0.2">
      <c r="B34" s="191">
        <v>11</v>
      </c>
      <c r="C34" s="188" t="s">
        <v>140</v>
      </c>
      <c r="D34" s="192">
        <v>1040</v>
      </c>
      <c r="E34" s="192">
        <v>292</v>
      </c>
      <c r="F34" s="192">
        <v>644</v>
      </c>
      <c r="G34" s="192">
        <v>5565</v>
      </c>
      <c r="H34" s="192">
        <v>211</v>
      </c>
      <c r="I34" s="192">
        <v>198</v>
      </c>
      <c r="J34" s="192">
        <v>1946</v>
      </c>
      <c r="K34" s="192">
        <v>44</v>
      </c>
      <c r="L34" s="192">
        <v>140</v>
      </c>
      <c r="M34" s="192">
        <v>1374</v>
      </c>
      <c r="N34" s="192">
        <v>150</v>
      </c>
      <c r="O34" s="192">
        <v>306</v>
      </c>
      <c r="P34" s="192">
        <v>2246</v>
      </c>
      <c r="Q34" s="192">
        <v>17</v>
      </c>
      <c r="R34" s="192">
        <v>44</v>
      </c>
      <c r="S34" s="192">
        <v>2</v>
      </c>
      <c r="T34" s="193">
        <v>11</v>
      </c>
    </row>
    <row r="35" spans="2:20" ht="12" customHeight="1" x14ac:dyDescent="0.2">
      <c r="B35" s="191"/>
      <c r="C35" s="188" t="s">
        <v>19</v>
      </c>
      <c r="T35" s="193"/>
    </row>
    <row r="36" spans="2:20" ht="12" customHeight="1" x14ac:dyDescent="0.2">
      <c r="B36" s="191">
        <v>12</v>
      </c>
      <c r="C36" s="188" t="s">
        <v>242</v>
      </c>
      <c r="D36" s="192">
        <v>140</v>
      </c>
      <c r="E36" s="192">
        <v>1</v>
      </c>
      <c r="F36" s="192">
        <v>106</v>
      </c>
      <c r="G36" s="192">
        <v>575</v>
      </c>
      <c r="H36" s="192">
        <v>2</v>
      </c>
      <c r="I36" s="192">
        <v>33</v>
      </c>
      <c r="J36" s="192">
        <v>243</v>
      </c>
      <c r="K36" s="192" t="s">
        <v>37</v>
      </c>
      <c r="L36" s="192">
        <v>24</v>
      </c>
      <c r="M36" s="192">
        <v>97</v>
      </c>
      <c r="N36" s="192">
        <v>1</v>
      </c>
      <c r="O36" s="192">
        <v>49</v>
      </c>
      <c r="P36" s="192">
        <v>235</v>
      </c>
      <c r="Q36" s="192">
        <v>1</v>
      </c>
      <c r="R36" s="192">
        <v>4</v>
      </c>
      <c r="S36" s="192" t="s">
        <v>37</v>
      </c>
      <c r="T36" s="193">
        <v>12</v>
      </c>
    </row>
    <row r="37" spans="2:20" ht="12" customHeight="1" x14ac:dyDescent="0.2">
      <c r="B37" s="191">
        <v>13</v>
      </c>
      <c r="C37" s="188" t="s">
        <v>243</v>
      </c>
      <c r="D37" s="192">
        <v>350</v>
      </c>
      <c r="E37" s="192">
        <v>10</v>
      </c>
      <c r="F37" s="192">
        <v>228</v>
      </c>
      <c r="G37" s="192">
        <v>2755</v>
      </c>
      <c r="H37" s="192">
        <v>7</v>
      </c>
      <c r="I37" s="192">
        <v>73</v>
      </c>
      <c r="J37" s="192">
        <v>965</v>
      </c>
      <c r="K37" s="192">
        <v>4</v>
      </c>
      <c r="L37" s="192">
        <v>49</v>
      </c>
      <c r="M37" s="192">
        <v>642</v>
      </c>
      <c r="N37" s="192">
        <v>1</v>
      </c>
      <c r="O37" s="192">
        <v>106</v>
      </c>
      <c r="P37" s="192">
        <v>1148</v>
      </c>
      <c r="Q37" s="192">
        <v>2</v>
      </c>
      <c r="R37" s="192">
        <v>21</v>
      </c>
      <c r="S37" s="192" t="s">
        <v>37</v>
      </c>
      <c r="T37" s="193">
        <v>13</v>
      </c>
    </row>
    <row r="38" spans="2:20" ht="12" customHeight="1" x14ac:dyDescent="0.2">
      <c r="B38" s="191">
        <v>14</v>
      </c>
      <c r="C38" s="201" t="s">
        <v>263</v>
      </c>
      <c r="D38" s="192"/>
      <c r="E38" s="192"/>
      <c r="F38" s="192"/>
      <c r="G38" s="192"/>
      <c r="H38" s="192"/>
      <c r="I38" s="192"/>
      <c r="J38" s="192"/>
      <c r="K38" s="192"/>
      <c r="L38" s="192"/>
      <c r="M38" s="192"/>
      <c r="N38" s="192"/>
      <c r="O38" s="192"/>
      <c r="P38" s="192"/>
      <c r="Q38" s="192"/>
      <c r="R38" s="192"/>
      <c r="S38" s="192"/>
      <c r="T38" s="193"/>
    </row>
    <row r="39" spans="2:20" ht="12" customHeight="1" x14ac:dyDescent="0.2">
      <c r="B39" s="191"/>
      <c r="C39" s="201" t="s">
        <v>264</v>
      </c>
      <c r="T39" s="193"/>
    </row>
    <row r="40" spans="2:20" ht="12" customHeight="1" x14ac:dyDescent="0.2">
      <c r="B40" s="191"/>
      <c r="C40" s="188" t="s">
        <v>265</v>
      </c>
      <c r="D40" s="192">
        <v>498</v>
      </c>
      <c r="E40" s="192">
        <v>56</v>
      </c>
      <c r="F40" s="192">
        <v>285</v>
      </c>
      <c r="G40" s="192">
        <v>1860</v>
      </c>
      <c r="H40" s="192">
        <v>42</v>
      </c>
      <c r="I40" s="192">
        <v>89</v>
      </c>
      <c r="J40" s="192">
        <v>695</v>
      </c>
      <c r="K40" s="192">
        <v>33</v>
      </c>
      <c r="L40" s="192">
        <v>59</v>
      </c>
      <c r="M40" s="192">
        <v>362</v>
      </c>
      <c r="N40" s="192">
        <v>4</v>
      </c>
      <c r="O40" s="192">
        <v>137</v>
      </c>
      <c r="P40" s="192">
        <v>803</v>
      </c>
      <c r="Q40" s="192">
        <v>5</v>
      </c>
      <c r="R40" s="192">
        <v>15</v>
      </c>
      <c r="S40" s="192">
        <v>2</v>
      </c>
      <c r="T40" s="193">
        <v>14</v>
      </c>
    </row>
    <row r="41" spans="2:20" ht="12" customHeight="1" x14ac:dyDescent="0.2">
      <c r="B41" s="191"/>
      <c r="C41" s="188"/>
      <c r="D41" s="192"/>
      <c r="E41" s="192"/>
      <c r="F41" s="192"/>
      <c r="G41" s="192"/>
      <c r="H41" s="192"/>
      <c r="I41" s="192"/>
      <c r="J41" s="192"/>
      <c r="K41" s="192"/>
      <c r="L41" s="192"/>
      <c r="M41" s="192"/>
      <c r="N41" s="192"/>
      <c r="O41" s="192"/>
      <c r="P41" s="192"/>
      <c r="Q41" s="192"/>
      <c r="R41" s="192"/>
      <c r="S41" s="192"/>
      <c r="T41" s="193"/>
    </row>
    <row r="42" spans="2:20" ht="12" customHeight="1" x14ac:dyDescent="0.2">
      <c r="B42" s="191">
        <v>15</v>
      </c>
      <c r="C42" s="188" t="s">
        <v>142</v>
      </c>
      <c r="D42" s="192">
        <v>1066</v>
      </c>
      <c r="E42" s="192">
        <v>267</v>
      </c>
      <c r="F42" s="192">
        <v>691</v>
      </c>
      <c r="G42" s="192">
        <v>646</v>
      </c>
      <c r="H42" s="192">
        <v>63</v>
      </c>
      <c r="I42" s="192">
        <v>262</v>
      </c>
      <c r="J42" s="192">
        <v>213</v>
      </c>
      <c r="K42" s="192">
        <v>20</v>
      </c>
      <c r="L42" s="192">
        <v>159</v>
      </c>
      <c r="M42" s="192">
        <v>148</v>
      </c>
      <c r="N42" s="192">
        <v>4</v>
      </c>
      <c r="O42" s="192">
        <v>270</v>
      </c>
      <c r="P42" s="192">
        <v>285</v>
      </c>
      <c r="Q42" s="192">
        <v>39</v>
      </c>
      <c r="R42" s="192">
        <v>49</v>
      </c>
      <c r="S42" s="192">
        <v>11</v>
      </c>
      <c r="T42" s="193">
        <v>15</v>
      </c>
    </row>
    <row r="43" spans="2:20" ht="12" customHeight="1" x14ac:dyDescent="0.2">
      <c r="B43" s="191"/>
      <c r="C43" s="188"/>
      <c r="T43" s="193"/>
    </row>
    <row r="44" spans="2:20" ht="12" customHeight="1" x14ac:dyDescent="0.2">
      <c r="B44" s="191">
        <v>16</v>
      </c>
      <c r="C44" s="202" t="s">
        <v>143</v>
      </c>
      <c r="D44" s="192">
        <v>93</v>
      </c>
      <c r="E44" s="192">
        <v>43</v>
      </c>
      <c r="F44" s="192">
        <v>38</v>
      </c>
      <c r="G44" s="192">
        <v>150</v>
      </c>
      <c r="H44" s="192">
        <v>24</v>
      </c>
      <c r="I44" s="192">
        <v>13</v>
      </c>
      <c r="J44" s="192">
        <v>49</v>
      </c>
      <c r="K44" s="192" t="s">
        <v>37</v>
      </c>
      <c r="L44" s="192">
        <v>13</v>
      </c>
      <c r="M44" s="192">
        <v>80</v>
      </c>
      <c r="N44" s="192">
        <v>12</v>
      </c>
      <c r="O44" s="192">
        <v>12</v>
      </c>
      <c r="P44" s="192">
        <v>22</v>
      </c>
      <c r="Q44" s="192">
        <v>12</v>
      </c>
      <c r="R44" s="192">
        <v>5</v>
      </c>
      <c r="S44" s="192" t="s">
        <v>37</v>
      </c>
      <c r="T44" s="193">
        <v>16</v>
      </c>
    </row>
    <row r="45" spans="2:20" ht="12" customHeight="1" x14ac:dyDescent="0.2">
      <c r="B45" s="191"/>
      <c r="C45" s="202"/>
      <c r="D45" s="192"/>
      <c r="E45" s="192"/>
      <c r="F45" s="192"/>
      <c r="G45" s="192"/>
      <c r="H45" s="192"/>
      <c r="I45" s="192"/>
      <c r="J45" s="192"/>
      <c r="K45" s="192"/>
      <c r="L45" s="192"/>
      <c r="M45" s="192"/>
      <c r="N45" s="192"/>
      <c r="O45" s="192"/>
      <c r="P45" s="192"/>
      <c r="Q45" s="192"/>
      <c r="R45" s="192"/>
      <c r="S45" s="192"/>
      <c r="T45" s="193"/>
    </row>
    <row r="46" spans="2:20" ht="12" customHeight="1" x14ac:dyDescent="0.2">
      <c r="B46" s="191"/>
      <c r="C46" s="202"/>
      <c r="D46" s="192"/>
      <c r="E46" s="192"/>
      <c r="F46" s="192"/>
      <c r="G46" s="192"/>
      <c r="H46" s="192"/>
      <c r="I46" s="192"/>
      <c r="J46" s="192"/>
      <c r="K46" s="192"/>
      <c r="L46" s="192"/>
      <c r="M46" s="192"/>
      <c r="N46" s="192"/>
      <c r="O46" s="192"/>
      <c r="P46" s="192"/>
      <c r="Q46" s="192"/>
      <c r="R46" s="192"/>
      <c r="S46" s="192"/>
      <c r="T46" s="193"/>
    </row>
    <row r="47" spans="2:20" ht="12" customHeight="1" x14ac:dyDescent="0.2">
      <c r="B47" s="191"/>
      <c r="C47" s="188" t="s">
        <v>79</v>
      </c>
      <c r="D47" s="192"/>
      <c r="E47" s="192"/>
      <c r="F47" s="192"/>
      <c r="G47" s="192"/>
      <c r="H47" s="192"/>
      <c r="I47" s="192"/>
      <c r="J47" s="192"/>
      <c r="K47" s="192"/>
      <c r="L47" s="192"/>
      <c r="M47" s="192"/>
      <c r="N47" s="192"/>
      <c r="O47" s="192"/>
      <c r="P47" s="192"/>
      <c r="Q47" s="192"/>
      <c r="R47" s="192"/>
      <c r="S47" s="192"/>
      <c r="T47" s="193"/>
    </row>
    <row r="48" spans="2:20" ht="12" customHeight="1" x14ac:dyDescent="0.2">
      <c r="B48" s="191">
        <v>17</v>
      </c>
      <c r="C48" s="442">
        <v>2019</v>
      </c>
      <c r="D48" s="192">
        <v>1060</v>
      </c>
      <c r="E48" s="192">
        <v>225</v>
      </c>
      <c r="F48" s="192">
        <v>695</v>
      </c>
      <c r="G48" s="192">
        <v>3420</v>
      </c>
      <c r="H48" s="192">
        <v>151</v>
      </c>
      <c r="I48" s="192">
        <v>140</v>
      </c>
      <c r="J48" s="192">
        <v>771</v>
      </c>
      <c r="K48" s="192">
        <v>13</v>
      </c>
      <c r="L48" s="192">
        <v>144</v>
      </c>
      <c r="M48" s="192">
        <v>772</v>
      </c>
      <c r="N48" s="192">
        <v>81</v>
      </c>
      <c r="O48" s="192">
        <v>411</v>
      </c>
      <c r="P48" s="192">
        <v>1876</v>
      </c>
      <c r="Q48" s="192">
        <v>57</v>
      </c>
      <c r="R48" s="192">
        <v>1</v>
      </c>
      <c r="S48" s="192" t="s">
        <v>37</v>
      </c>
      <c r="T48" s="193">
        <v>17</v>
      </c>
    </row>
    <row r="49" spans="2:20" ht="12" customHeight="1" x14ac:dyDescent="0.2">
      <c r="B49" s="191">
        <v>18</v>
      </c>
      <c r="C49" s="442">
        <v>2018</v>
      </c>
      <c r="D49" s="192">
        <v>588</v>
      </c>
      <c r="E49" s="192">
        <v>130</v>
      </c>
      <c r="F49" s="192">
        <v>349</v>
      </c>
      <c r="G49" s="192">
        <v>1514</v>
      </c>
      <c r="H49" s="192">
        <v>110</v>
      </c>
      <c r="I49" s="192">
        <v>155</v>
      </c>
      <c r="J49" s="192">
        <v>539</v>
      </c>
      <c r="K49" s="192">
        <v>13</v>
      </c>
      <c r="L49" s="192">
        <v>83</v>
      </c>
      <c r="M49" s="192">
        <v>483</v>
      </c>
      <c r="N49" s="192">
        <v>76</v>
      </c>
      <c r="O49" s="192">
        <v>111</v>
      </c>
      <c r="P49" s="192">
        <v>493</v>
      </c>
      <c r="Q49" s="192">
        <v>2</v>
      </c>
      <c r="R49" s="192">
        <v>8</v>
      </c>
      <c r="S49" s="192">
        <v>2</v>
      </c>
      <c r="T49" s="193">
        <v>18</v>
      </c>
    </row>
    <row r="50" spans="2:20" ht="12" customHeight="1" x14ac:dyDescent="0.2">
      <c r="B50" s="191">
        <v>19</v>
      </c>
      <c r="C50" s="442">
        <v>2017</v>
      </c>
      <c r="D50" s="192">
        <v>336</v>
      </c>
      <c r="E50" s="192">
        <v>129</v>
      </c>
      <c r="F50" s="192">
        <v>199</v>
      </c>
      <c r="G50" s="192">
        <v>1044</v>
      </c>
      <c r="H50" s="192">
        <v>17</v>
      </c>
      <c r="I50" s="192">
        <v>96</v>
      </c>
      <c r="J50" s="192">
        <v>723</v>
      </c>
      <c r="K50" s="192">
        <v>9</v>
      </c>
      <c r="L50" s="192">
        <v>49</v>
      </c>
      <c r="M50" s="192">
        <v>225</v>
      </c>
      <c r="N50" s="192">
        <v>8</v>
      </c>
      <c r="O50" s="192">
        <v>54</v>
      </c>
      <c r="P50" s="192">
        <v>96</v>
      </c>
      <c r="Q50" s="192" t="s">
        <v>37</v>
      </c>
      <c r="R50" s="192">
        <v>9</v>
      </c>
      <c r="S50" s="192">
        <v>3</v>
      </c>
      <c r="T50" s="193">
        <v>19</v>
      </c>
    </row>
    <row r="51" spans="2:20" ht="12" customHeight="1" x14ac:dyDescent="0.2">
      <c r="B51" s="191">
        <v>20</v>
      </c>
      <c r="C51" s="443" t="s">
        <v>513</v>
      </c>
      <c r="D51" s="192">
        <v>473</v>
      </c>
      <c r="E51" s="192">
        <v>105</v>
      </c>
      <c r="F51" s="192">
        <v>249</v>
      </c>
      <c r="G51" s="192">
        <v>858</v>
      </c>
      <c r="H51" s="192">
        <v>39</v>
      </c>
      <c r="I51" s="192">
        <v>123</v>
      </c>
      <c r="J51" s="192">
        <v>355</v>
      </c>
      <c r="K51" s="192">
        <v>24</v>
      </c>
      <c r="L51" s="192">
        <v>65</v>
      </c>
      <c r="M51" s="192">
        <v>265</v>
      </c>
      <c r="N51" s="192">
        <v>2</v>
      </c>
      <c r="O51" s="192">
        <v>61</v>
      </c>
      <c r="P51" s="192">
        <v>238</v>
      </c>
      <c r="Q51" s="192">
        <v>13</v>
      </c>
      <c r="R51" s="192">
        <v>90</v>
      </c>
      <c r="S51" s="192">
        <v>8</v>
      </c>
      <c r="T51" s="193">
        <v>20</v>
      </c>
    </row>
    <row r="52" spans="2:20" ht="12" customHeight="1" x14ac:dyDescent="0.2">
      <c r="B52" s="203"/>
      <c r="C52" s="204"/>
      <c r="D52" s="162"/>
      <c r="E52" s="162"/>
      <c r="F52" s="162"/>
      <c r="G52" s="162"/>
      <c r="H52" s="162"/>
      <c r="I52" s="162"/>
      <c r="J52" s="162"/>
      <c r="K52" s="162"/>
      <c r="L52" s="162"/>
      <c r="M52" s="162"/>
      <c r="N52" s="162"/>
      <c r="O52" s="162"/>
      <c r="P52" s="162"/>
      <c r="Q52" s="162"/>
      <c r="R52" s="162"/>
      <c r="S52" s="162"/>
      <c r="T52" s="205"/>
    </row>
    <row r="53" spans="2:20" ht="12" customHeight="1" x14ac:dyDescent="0.2">
      <c r="D53" s="206"/>
      <c r="E53" s="206"/>
      <c r="F53" s="206"/>
      <c r="G53" s="206"/>
      <c r="H53" s="206"/>
      <c r="I53" s="206"/>
      <c r="J53" s="206"/>
      <c r="K53" s="206"/>
      <c r="L53" s="206"/>
      <c r="M53" s="206"/>
      <c r="N53" s="206"/>
      <c r="O53" s="206"/>
      <c r="P53" s="206"/>
      <c r="Q53" s="206"/>
      <c r="R53" s="206"/>
      <c r="S53" s="206"/>
      <c r="T53" s="206"/>
    </row>
    <row r="54" spans="2:20" ht="12" customHeight="1" x14ac:dyDescent="0.2">
      <c r="B54" s="207" t="s">
        <v>78</v>
      </c>
      <c r="D54" s="206"/>
      <c r="E54" s="206"/>
      <c r="F54" s="206"/>
      <c r="G54" s="206"/>
      <c r="H54" s="206"/>
      <c r="I54" s="206"/>
      <c r="J54" s="206"/>
      <c r="K54" s="206"/>
      <c r="L54" s="206"/>
      <c r="M54" s="206"/>
      <c r="N54" s="206"/>
      <c r="O54" s="206"/>
      <c r="P54" s="206"/>
      <c r="Q54" s="206"/>
      <c r="R54" s="206"/>
      <c r="S54" s="206"/>
      <c r="T54" s="206"/>
    </row>
    <row r="55" spans="2:20" ht="12" customHeight="1" x14ac:dyDescent="0.2">
      <c r="D55" s="206"/>
      <c r="E55" s="206"/>
      <c r="F55" s="206"/>
      <c r="G55" s="206"/>
      <c r="H55" s="206"/>
      <c r="I55" s="206"/>
      <c r="J55" s="206"/>
      <c r="K55" s="206"/>
      <c r="L55" s="206"/>
      <c r="M55" s="206"/>
      <c r="N55" s="206"/>
      <c r="O55" s="206"/>
      <c r="P55" s="206"/>
      <c r="Q55" s="206"/>
      <c r="R55" s="206"/>
      <c r="S55" s="206"/>
      <c r="T55" s="206"/>
    </row>
  </sheetData>
  <mergeCells count="30">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 ref="Q9:Q12"/>
    <mergeCell ref="B5:B13"/>
    <mergeCell ref="D5:E6"/>
    <mergeCell ref="C5:C13"/>
    <mergeCell ref="D7:D12"/>
    <mergeCell ref="E7:E12"/>
    <mergeCell ref="F7:H7"/>
    <mergeCell ref="F8:F12"/>
    <mergeCell ref="H8:H12"/>
    <mergeCell ref="N9:N12"/>
    <mergeCell ref="G8:G12"/>
    <mergeCell ref="I9:I12"/>
    <mergeCell ref="J9:J12"/>
    <mergeCell ref="K9:K12"/>
  </mergeCells>
  <phoneticPr fontId="0" type="noConversion"/>
  <conditionalFormatting sqref="D15:S15 D17:S17 D19:S19 D21:S21 D23:S25 D27:S27 D29:S29 D32:S32 D34:S34 D36:S37 D40:S40 D42:S42 D44:S44 D48:S51">
    <cfRule type="cellIs" dxfId="13" priority="1" operator="equal">
      <formula>0</formula>
    </cfRule>
  </conditionalFormatting>
  <pageMargins left="0.78740157480314965" right="0.39370078740157483" top="0.78740157480314965" bottom="0.78740157480314965" header="0.51181102362204722" footer="0"/>
  <pageSetup paperSize="9" firstPageNumber="22" orientation="portrait" useFirstPageNumber="1" r:id="rId1"/>
  <headerFooter alignWithMargins="0">
    <oddHeader>&amp;C&amp;"Arial,Standard"&amp;9- &amp;P -</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769" t="s">
        <v>540</v>
      </c>
      <c r="B1" s="770"/>
    </row>
    <row r="5" spans="1:2" ht="14.25" x14ac:dyDescent="0.2">
      <c r="A5" s="771" t="s">
        <v>37</v>
      </c>
      <c r="B5" s="772" t="s">
        <v>541</v>
      </c>
    </row>
    <row r="6" spans="1:2" ht="14.25" x14ac:dyDescent="0.2">
      <c r="A6" s="771">
        <v>0</v>
      </c>
      <c r="B6" s="772" t="s">
        <v>542</v>
      </c>
    </row>
    <row r="7" spans="1:2" ht="14.25" x14ac:dyDescent="0.2">
      <c r="A7" s="773"/>
      <c r="B7" s="772" t="s">
        <v>543</v>
      </c>
    </row>
    <row r="8" spans="1:2" ht="14.25" x14ac:dyDescent="0.2">
      <c r="A8" s="771" t="s">
        <v>544</v>
      </c>
      <c r="B8" s="772" t="s">
        <v>545</v>
      </c>
    </row>
    <row r="9" spans="1:2" ht="14.25" x14ac:dyDescent="0.2">
      <c r="A9" s="771" t="s">
        <v>546</v>
      </c>
      <c r="B9" s="772" t="s">
        <v>547</v>
      </c>
    </row>
    <row r="10" spans="1:2" ht="14.25" x14ac:dyDescent="0.2">
      <c r="A10" s="771" t="s">
        <v>451</v>
      </c>
      <c r="B10" s="772" t="s">
        <v>548</v>
      </c>
    </row>
    <row r="11" spans="1:2" ht="14.25" x14ac:dyDescent="0.2">
      <c r="A11" s="771" t="s">
        <v>549</v>
      </c>
      <c r="B11" s="772" t="s">
        <v>550</v>
      </c>
    </row>
    <row r="12" spans="1:2" ht="14.25" x14ac:dyDescent="0.2">
      <c r="A12" s="771" t="s">
        <v>551</v>
      </c>
      <c r="B12" s="772" t="s">
        <v>552</v>
      </c>
    </row>
    <row r="13" spans="1:2" ht="14.25" x14ac:dyDescent="0.2">
      <c r="A13" s="771" t="s">
        <v>553</v>
      </c>
      <c r="B13" s="772" t="s">
        <v>554</v>
      </c>
    </row>
    <row r="14" spans="1:2" ht="14.25" x14ac:dyDescent="0.2">
      <c r="A14" s="771" t="s">
        <v>555</v>
      </c>
      <c r="B14" s="772" t="s">
        <v>556</v>
      </c>
    </row>
    <row r="15" spans="1:2" ht="14.25" x14ac:dyDescent="0.2">
      <c r="A15" s="772"/>
    </row>
    <row r="16" spans="1:2" ht="42.75" x14ac:dyDescent="0.2">
      <c r="A16" s="774" t="s">
        <v>557</v>
      </c>
      <c r="B16" s="775" t="s">
        <v>558</v>
      </c>
    </row>
    <row r="17" spans="1:2" ht="14.25" x14ac:dyDescent="0.2">
      <c r="A17" s="772" t="s">
        <v>559</v>
      </c>
      <c r="B17" s="77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6"/>
  <sheetViews>
    <sheetView showGridLines="0" zoomScaleNormal="100" zoomScaleSheetLayoutView="115" workbookViewId="0"/>
  </sheetViews>
  <sheetFormatPr baseColWidth="10" defaultColWidth="12" defaultRowHeight="12" customHeight="1" x14ac:dyDescent="0.2"/>
  <cols>
    <col min="1" max="1" width="9.1640625" style="138" customWidth="1"/>
    <col min="2" max="2" width="5.6640625" style="138" customWidth="1"/>
    <col min="3" max="3" width="26.6640625" style="138" customWidth="1"/>
    <col min="4" max="4" width="13.1640625" style="138" customWidth="1"/>
    <col min="5" max="6" width="13" style="138" customWidth="1"/>
    <col min="7" max="7" width="14" style="138" customWidth="1"/>
    <col min="8" max="15" width="11.83203125" style="138" customWidth="1"/>
    <col min="16" max="16" width="4.5" style="138" customWidth="1"/>
    <col min="17" max="16384" width="12" style="138"/>
  </cols>
  <sheetData>
    <row r="1" spans="2:18" ht="12" customHeight="1" x14ac:dyDescent="0.2">
      <c r="G1" s="139" t="s">
        <v>360</v>
      </c>
      <c r="H1" s="140" t="s">
        <v>527</v>
      </c>
    </row>
    <row r="2" spans="2:18" ht="12" customHeight="1" x14ac:dyDescent="0.2">
      <c r="C2" s="141"/>
      <c r="D2" s="141"/>
      <c r="E2" s="141"/>
      <c r="F2" s="141"/>
      <c r="K2" s="141"/>
      <c r="L2" s="141"/>
      <c r="M2" s="141"/>
      <c r="N2" s="141"/>
      <c r="O2" s="141"/>
      <c r="P2" s="141"/>
    </row>
    <row r="3" spans="2:18" ht="12" customHeight="1" x14ac:dyDescent="0.2">
      <c r="C3" s="141"/>
      <c r="D3" s="141"/>
      <c r="E3" s="141"/>
      <c r="F3" s="141"/>
      <c r="G3" s="139"/>
      <c r="H3" s="140"/>
      <c r="K3" s="141"/>
      <c r="L3" s="141"/>
      <c r="M3" s="141"/>
      <c r="N3" s="141"/>
      <c r="O3" s="141"/>
      <c r="P3" s="141"/>
    </row>
    <row r="5" spans="2:18" ht="12.95" customHeight="1" x14ac:dyDescent="0.2">
      <c r="B5" s="626" t="s">
        <v>110</v>
      </c>
      <c r="C5" s="651" t="s">
        <v>101</v>
      </c>
      <c r="D5" s="637" t="s">
        <v>453</v>
      </c>
      <c r="E5" s="638"/>
      <c r="F5" s="659" t="s">
        <v>70</v>
      </c>
      <c r="G5" s="660"/>
      <c r="H5" s="660"/>
      <c r="I5" s="660"/>
      <c r="J5" s="660"/>
      <c r="K5" s="660"/>
      <c r="L5" s="660"/>
      <c r="M5" s="654"/>
      <c r="N5" s="628" t="s">
        <v>454</v>
      </c>
      <c r="O5" s="654"/>
      <c r="P5" s="628" t="s">
        <v>110</v>
      </c>
    </row>
    <row r="6" spans="2:18" ht="12.95" customHeight="1" x14ac:dyDescent="0.2">
      <c r="B6" s="518"/>
      <c r="C6" s="652"/>
      <c r="D6" s="639"/>
      <c r="E6" s="636"/>
      <c r="F6" s="657"/>
      <c r="G6" s="661"/>
      <c r="H6" s="661"/>
      <c r="I6" s="661"/>
      <c r="J6" s="661"/>
      <c r="K6" s="661"/>
      <c r="L6" s="661"/>
      <c r="M6" s="658"/>
      <c r="N6" s="655"/>
      <c r="O6" s="656"/>
      <c r="P6" s="527"/>
    </row>
    <row r="7" spans="2:18" ht="15" customHeight="1" x14ac:dyDescent="0.2">
      <c r="B7" s="518"/>
      <c r="C7" s="652"/>
      <c r="D7" s="633" t="s">
        <v>102</v>
      </c>
      <c r="E7" s="614" t="s">
        <v>96</v>
      </c>
      <c r="F7" s="664" t="s">
        <v>26</v>
      </c>
      <c r="G7" s="665"/>
      <c r="H7" s="662" t="s">
        <v>71</v>
      </c>
      <c r="I7" s="662"/>
      <c r="J7" s="662"/>
      <c r="K7" s="662"/>
      <c r="L7" s="662"/>
      <c r="M7" s="663"/>
      <c r="N7" s="657"/>
      <c r="O7" s="658"/>
      <c r="P7" s="527"/>
    </row>
    <row r="8" spans="2:18" ht="15" customHeight="1" x14ac:dyDescent="0.2">
      <c r="B8" s="518"/>
      <c r="C8" s="652"/>
      <c r="D8" s="508"/>
      <c r="E8" s="518"/>
      <c r="F8" s="634" t="s">
        <v>98</v>
      </c>
      <c r="G8" s="510" t="s">
        <v>109</v>
      </c>
      <c r="H8" s="662" t="s">
        <v>72</v>
      </c>
      <c r="I8" s="663"/>
      <c r="J8" s="664" t="s">
        <v>73</v>
      </c>
      <c r="K8" s="663"/>
      <c r="L8" s="664" t="s">
        <v>74</v>
      </c>
      <c r="M8" s="663"/>
      <c r="N8" s="610" t="s">
        <v>99</v>
      </c>
      <c r="O8" s="520" t="s">
        <v>109</v>
      </c>
      <c r="P8" s="527"/>
    </row>
    <row r="9" spans="2:18" ht="12" customHeight="1" x14ac:dyDescent="0.2">
      <c r="B9" s="518"/>
      <c r="C9" s="652"/>
      <c r="D9" s="508"/>
      <c r="E9" s="518" t="s">
        <v>12</v>
      </c>
      <c r="F9" s="521"/>
      <c r="G9" s="527"/>
      <c r="H9" s="614" t="s">
        <v>98</v>
      </c>
      <c r="I9" s="619" t="s">
        <v>96</v>
      </c>
      <c r="J9" s="619" t="s">
        <v>98</v>
      </c>
      <c r="K9" s="619" t="s">
        <v>96</v>
      </c>
      <c r="L9" s="619" t="s">
        <v>98</v>
      </c>
      <c r="M9" s="619" t="s">
        <v>96</v>
      </c>
      <c r="N9" s="611"/>
      <c r="O9" s="525"/>
      <c r="P9" s="527"/>
    </row>
    <row r="10" spans="2:18" ht="12" customHeight="1" x14ac:dyDescent="0.2">
      <c r="B10" s="518"/>
      <c r="C10" s="652"/>
      <c r="D10" s="508"/>
      <c r="E10" s="518" t="s">
        <v>67</v>
      </c>
      <c r="F10" s="521"/>
      <c r="G10" s="527"/>
      <c r="H10" s="635" t="s">
        <v>9</v>
      </c>
      <c r="I10" s="620" t="s">
        <v>12</v>
      </c>
      <c r="J10" s="620" t="s">
        <v>9</v>
      </c>
      <c r="K10" s="620" t="s">
        <v>12</v>
      </c>
      <c r="L10" s="620" t="s">
        <v>9</v>
      </c>
      <c r="M10" s="620" t="s">
        <v>12</v>
      </c>
      <c r="N10" s="611"/>
      <c r="O10" s="525"/>
      <c r="P10" s="527"/>
    </row>
    <row r="11" spans="2:18" ht="12" customHeight="1" x14ac:dyDescent="0.2">
      <c r="B11" s="518"/>
      <c r="C11" s="652"/>
      <c r="D11" s="508"/>
      <c r="E11" s="518"/>
      <c r="F11" s="521"/>
      <c r="G11" s="527"/>
      <c r="H11" s="635" t="s">
        <v>11</v>
      </c>
      <c r="I11" s="620" t="s">
        <v>67</v>
      </c>
      <c r="J11" s="620" t="s">
        <v>11</v>
      </c>
      <c r="K11" s="620" t="s">
        <v>67</v>
      </c>
      <c r="L11" s="620" t="s">
        <v>11</v>
      </c>
      <c r="M11" s="620" t="s">
        <v>67</v>
      </c>
      <c r="N11" s="611"/>
      <c r="O11" s="525"/>
      <c r="P11" s="527"/>
    </row>
    <row r="12" spans="2:18" ht="12" customHeight="1" x14ac:dyDescent="0.2">
      <c r="B12" s="518"/>
      <c r="C12" s="652"/>
      <c r="D12" s="509"/>
      <c r="E12" s="519"/>
      <c r="F12" s="522"/>
      <c r="G12" s="528"/>
      <c r="H12" s="636"/>
      <c r="I12" s="621"/>
      <c r="J12" s="621"/>
      <c r="K12" s="621"/>
      <c r="L12" s="621"/>
      <c r="M12" s="621"/>
      <c r="N12" s="622"/>
      <c r="O12" s="526"/>
      <c r="P12" s="527"/>
    </row>
    <row r="13" spans="2:18" ht="15" customHeight="1" x14ac:dyDescent="0.2">
      <c r="B13" s="627"/>
      <c r="C13" s="653"/>
      <c r="D13" s="647" t="s">
        <v>0</v>
      </c>
      <c r="E13" s="648"/>
      <c r="F13" s="142" t="s">
        <v>434</v>
      </c>
      <c r="G13" s="143" t="s">
        <v>0</v>
      </c>
      <c r="H13" s="144" t="s">
        <v>434</v>
      </c>
      <c r="I13" s="145" t="s">
        <v>0</v>
      </c>
      <c r="J13" s="142" t="s">
        <v>434</v>
      </c>
      <c r="K13" s="145" t="s">
        <v>0</v>
      </c>
      <c r="L13" s="142" t="s">
        <v>434</v>
      </c>
      <c r="M13" s="649" t="s">
        <v>0</v>
      </c>
      <c r="N13" s="650"/>
      <c r="O13" s="648"/>
      <c r="P13" s="629"/>
    </row>
    <row r="14" spans="2:18" ht="12" customHeight="1" x14ac:dyDescent="0.2">
      <c r="B14" s="146"/>
      <c r="C14" s="147"/>
      <c r="D14" s="148"/>
      <c r="E14" s="148"/>
      <c r="F14" s="148"/>
      <c r="G14" s="148"/>
      <c r="H14" s="148"/>
      <c r="I14" s="148"/>
      <c r="J14" s="148"/>
      <c r="K14" s="148"/>
      <c r="L14" s="148"/>
      <c r="M14" s="148"/>
      <c r="N14" s="148"/>
      <c r="O14" s="149"/>
      <c r="P14" s="150"/>
    </row>
    <row r="15" spans="2:18" ht="12" customHeight="1" x14ac:dyDescent="0.2">
      <c r="B15" s="151">
        <v>1</v>
      </c>
      <c r="C15" s="152">
        <v>1995</v>
      </c>
      <c r="D15" s="153">
        <v>15828</v>
      </c>
      <c r="E15" s="153">
        <v>27389</v>
      </c>
      <c r="F15" s="153">
        <v>25184</v>
      </c>
      <c r="G15" s="153">
        <v>23314</v>
      </c>
      <c r="H15" s="153">
        <v>8444</v>
      </c>
      <c r="I15" s="153">
        <v>7396</v>
      </c>
      <c r="J15" s="153">
        <v>6687</v>
      </c>
      <c r="K15" s="153">
        <v>5249</v>
      </c>
      <c r="L15" s="153">
        <v>10053</v>
      </c>
      <c r="M15" s="153">
        <v>10669</v>
      </c>
      <c r="N15" s="153">
        <v>219</v>
      </c>
      <c r="O15" s="154">
        <v>326</v>
      </c>
      <c r="P15" s="155">
        <v>1</v>
      </c>
      <c r="R15" s="156"/>
    </row>
    <row r="16" spans="2:18" ht="12" customHeight="1" x14ac:dyDescent="0.2">
      <c r="B16" s="151">
        <v>2</v>
      </c>
      <c r="C16" s="152">
        <v>1996</v>
      </c>
      <c r="D16" s="153">
        <v>18769</v>
      </c>
      <c r="E16" s="153">
        <v>33375</v>
      </c>
      <c r="F16" s="153">
        <v>28817</v>
      </c>
      <c r="G16" s="153">
        <v>28213</v>
      </c>
      <c r="H16" s="153">
        <v>10530</v>
      </c>
      <c r="I16" s="153">
        <v>9787</v>
      </c>
      <c r="J16" s="153">
        <v>6784</v>
      </c>
      <c r="K16" s="153">
        <v>5959</v>
      </c>
      <c r="L16" s="153">
        <v>11503</v>
      </c>
      <c r="M16" s="153">
        <v>12497</v>
      </c>
      <c r="N16" s="153">
        <v>355</v>
      </c>
      <c r="O16" s="154">
        <v>720</v>
      </c>
      <c r="P16" s="157">
        <v>2</v>
      </c>
    </row>
    <row r="17" spans="2:18" ht="12" customHeight="1" x14ac:dyDescent="0.2">
      <c r="B17" s="151">
        <v>3</v>
      </c>
      <c r="C17" s="152">
        <v>1997</v>
      </c>
      <c r="D17" s="153">
        <v>17050</v>
      </c>
      <c r="E17" s="153">
        <v>26858</v>
      </c>
      <c r="F17" s="153">
        <v>25932</v>
      </c>
      <c r="G17" s="153">
        <v>21981</v>
      </c>
      <c r="H17" s="153">
        <v>7893</v>
      </c>
      <c r="I17" s="153">
        <v>6201</v>
      </c>
      <c r="J17" s="153">
        <v>4080</v>
      </c>
      <c r="K17" s="153">
        <v>2455</v>
      </c>
      <c r="L17" s="153">
        <v>13959</v>
      </c>
      <c r="M17" s="153">
        <v>13325</v>
      </c>
      <c r="N17" s="153">
        <v>471</v>
      </c>
      <c r="O17" s="154">
        <v>1236</v>
      </c>
      <c r="P17" s="155">
        <v>3</v>
      </c>
      <c r="R17" s="158"/>
    </row>
    <row r="18" spans="2:18" ht="12" customHeight="1" x14ac:dyDescent="0.2">
      <c r="B18" s="151">
        <v>4</v>
      </c>
      <c r="C18" s="152">
        <v>1998</v>
      </c>
      <c r="D18" s="153">
        <v>16206</v>
      </c>
      <c r="E18" s="153">
        <v>24169</v>
      </c>
      <c r="F18" s="153">
        <v>22198</v>
      </c>
      <c r="G18" s="153">
        <v>19152</v>
      </c>
      <c r="H18" s="153">
        <v>6774</v>
      </c>
      <c r="I18" s="153">
        <v>4756</v>
      </c>
      <c r="J18" s="153">
        <v>4100</v>
      </c>
      <c r="K18" s="153">
        <v>2742</v>
      </c>
      <c r="L18" s="153">
        <v>11324</v>
      </c>
      <c r="M18" s="153">
        <v>11654</v>
      </c>
      <c r="N18" s="153">
        <v>640</v>
      </c>
      <c r="O18" s="154">
        <v>1745</v>
      </c>
      <c r="P18" s="157">
        <v>4</v>
      </c>
      <c r="R18" s="158"/>
    </row>
    <row r="19" spans="2:18" ht="12" customHeight="1" x14ac:dyDescent="0.2">
      <c r="B19" s="151">
        <v>5</v>
      </c>
      <c r="C19" s="152">
        <v>1999</v>
      </c>
      <c r="D19" s="153">
        <v>15335</v>
      </c>
      <c r="E19" s="153">
        <v>20265</v>
      </c>
      <c r="F19" s="153">
        <v>19004</v>
      </c>
      <c r="G19" s="153">
        <v>16086</v>
      </c>
      <c r="H19" s="153">
        <v>5361</v>
      </c>
      <c r="I19" s="153">
        <v>4427</v>
      </c>
      <c r="J19" s="153">
        <v>3672</v>
      </c>
      <c r="K19" s="153">
        <v>2576</v>
      </c>
      <c r="L19" s="153">
        <v>9971</v>
      </c>
      <c r="M19" s="153">
        <v>9083</v>
      </c>
      <c r="N19" s="153">
        <v>819</v>
      </c>
      <c r="O19" s="154">
        <v>2001</v>
      </c>
      <c r="P19" s="157">
        <v>5</v>
      </c>
    </row>
    <row r="20" spans="2:18" ht="12" customHeight="1" x14ac:dyDescent="0.2">
      <c r="B20" s="151">
        <v>6</v>
      </c>
      <c r="C20" s="159" t="s">
        <v>87</v>
      </c>
      <c r="D20" s="153">
        <v>13014</v>
      </c>
      <c r="E20" s="153">
        <v>15763</v>
      </c>
      <c r="F20" s="153">
        <v>16706</v>
      </c>
      <c r="G20" s="153">
        <v>11970</v>
      </c>
      <c r="H20" s="153">
        <v>5073</v>
      </c>
      <c r="I20" s="153">
        <v>3327</v>
      </c>
      <c r="J20" s="153">
        <v>2049</v>
      </c>
      <c r="K20" s="153">
        <v>1450</v>
      </c>
      <c r="L20" s="153">
        <v>9584</v>
      </c>
      <c r="M20" s="153">
        <v>7193</v>
      </c>
      <c r="N20" s="153">
        <v>571</v>
      </c>
      <c r="O20" s="154">
        <v>1531</v>
      </c>
      <c r="P20" s="157">
        <v>6</v>
      </c>
    </row>
    <row r="21" spans="2:18" ht="12" customHeight="1" x14ac:dyDescent="0.2">
      <c r="B21" s="151">
        <v>7</v>
      </c>
      <c r="C21" s="159" t="s">
        <v>88</v>
      </c>
      <c r="D21" s="153">
        <v>11941</v>
      </c>
      <c r="E21" s="153">
        <v>12828</v>
      </c>
      <c r="F21" s="153">
        <v>14876</v>
      </c>
      <c r="G21" s="153">
        <v>10003</v>
      </c>
      <c r="H21" s="153">
        <v>4162</v>
      </c>
      <c r="I21" s="153">
        <v>2781</v>
      </c>
      <c r="J21" s="153">
        <v>1737</v>
      </c>
      <c r="K21" s="153">
        <v>1235</v>
      </c>
      <c r="L21" s="153">
        <v>8977</v>
      </c>
      <c r="M21" s="153">
        <v>5987</v>
      </c>
      <c r="N21" s="153">
        <v>519</v>
      </c>
      <c r="O21" s="154">
        <v>1129</v>
      </c>
      <c r="P21" s="157">
        <v>7</v>
      </c>
    </row>
    <row r="22" spans="2:18" ht="12" customHeight="1" x14ac:dyDescent="0.2">
      <c r="B22" s="151">
        <v>8</v>
      </c>
      <c r="C22" s="159" t="s">
        <v>89</v>
      </c>
      <c r="D22" s="153">
        <v>10565</v>
      </c>
      <c r="E22" s="153">
        <v>9720</v>
      </c>
      <c r="F22" s="153">
        <v>12200</v>
      </c>
      <c r="G22" s="153">
        <v>7341</v>
      </c>
      <c r="H22" s="153">
        <v>3393</v>
      </c>
      <c r="I22" s="153">
        <v>2196</v>
      </c>
      <c r="J22" s="153">
        <v>1866</v>
      </c>
      <c r="K22" s="153">
        <v>1224</v>
      </c>
      <c r="L22" s="153">
        <v>6941</v>
      </c>
      <c r="M22" s="153">
        <v>3921</v>
      </c>
      <c r="N22" s="153">
        <v>738</v>
      </c>
      <c r="O22" s="154">
        <v>1921</v>
      </c>
      <c r="P22" s="160">
        <v>8</v>
      </c>
    </row>
    <row r="23" spans="2:18" ht="12" customHeight="1" x14ac:dyDescent="0.2">
      <c r="B23" s="151">
        <v>9</v>
      </c>
      <c r="C23" s="159" t="s">
        <v>90</v>
      </c>
      <c r="D23" s="153">
        <v>10005</v>
      </c>
      <c r="E23" s="153">
        <v>8433</v>
      </c>
      <c r="F23" s="153">
        <v>10972</v>
      </c>
      <c r="G23" s="153">
        <v>6487</v>
      </c>
      <c r="H23" s="153">
        <v>3763</v>
      </c>
      <c r="I23" s="153">
        <v>2163</v>
      </c>
      <c r="J23" s="153">
        <v>1700</v>
      </c>
      <c r="K23" s="153">
        <v>666</v>
      </c>
      <c r="L23" s="153">
        <v>5509</v>
      </c>
      <c r="M23" s="153">
        <v>3658</v>
      </c>
      <c r="N23" s="153">
        <v>520</v>
      </c>
      <c r="O23" s="154">
        <v>1136</v>
      </c>
      <c r="P23" s="160">
        <v>9</v>
      </c>
    </row>
    <row r="24" spans="2:18" ht="12" customHeight="1" x14ac:dyDescent="0.2">
      <c r="B24" s="151">
        <v>10</v>
      </c>
      <c r="C24" s="159" t="s">
        <v>91</v>
      </c>
      <c r="D24" s="153">
        <v>9391</v>
      </c>
      <c r="E24" s="153">
        <v>7928</v>
      </c>
      <c r="F24" s="153">
        <v>10844</v>
      </c>
      <c r="G24" s="153">
        <v>6146</v>
      </c>
      <c r="H24" s="153">
        <v>2989</v>
      </c>
      <c r="I24" s="153">
        <v>2035</v>
      </c>
      <c r="J24" s="153">
        <v>1634</v>
      </c>
      <c r="K24" s="153">
        <v>878</v>
      </c>
      <c r="L24" s="153">
        <v>6221</v>
      </c>
      <c r="M24" s="153">
        <v>3233</v>
      </c>
      <c r="N24" s="153">
        <v>452</v>
      </c>
      <c r="O24" s="154">
        <v>507</v>
      </c>
      <c r="P24" s="160">
        <v>10</v>
      </c>
    </row>
    <row r="25" spans="2:18" ht="12" customHeight="1" x14ac:dyDescent="0.2">
      <c r="B25" s="151">
        <v>11</v>
      </c>
      <c r="C25" s="159" t="s">
        <v>92</v>
      </c>
      <c r="D25" s="153">
        <v>8574</v>
      </c>
      <c r="E25" s="153">
        <v>7020</v>
      </c>
      <c r="F25" s="153">
        <v>8875</v>
      </c>
      <c r="G25" s="153">
        <v>5512</v>
      </c>
      <c r="H25" s="153">
        <v>2531</v>
      </c>
      <c r="I25" s="153">
        <v>1908</v>
      </c>
      <c r="J25" s="153">
        <v>1346</v>
      </c>
      <c r="K25" s="153">
        <v>770</v>
      </c>
      <c r="L25" s="153">
        <v>4998</v>
      </c>
      <c r="M25" s="153">
        <v>2834</v>
      </c>
      <c r="N25" s="153">
        <v>394</v>
      </c>
      <c r="O25" s="154">
        <v>619</v>
      </c>
      <c r="P25" s="160">
        <v>11</v>
      </c>
    </row>
    <row r="26" spans="2:18" ht="12" customHeight="1" x14ac:dyDescent="0.2">
      <c r="B26" s="151">
        <v>12</v>
      </c>
      <c r="C26" s="159" t="s">
        <v>93</v>
      </c>
      <c r="D26" s="153">
        <v>8042</v>
      </c>
      <c r="E26" s="153">
        <v>6394</v>
      </c>
      <c r="F26" s="153">
        <v>9001</v>
      </c>
      <c r="G26" s="153">
        <v>4859</v>
      </c>
      <c r="H26" s="153">
        <v>3273</v>
      </c>
      <c r="I26" s="153">
        <v>1696</v>
      </c>
      <c r="J26" s="153">
        <v>1499</v>
      </c>
      <c r="K26" s="153">
        <v>851</v>
      </c>
      <c r="L26" s="153">
        <v>4229</v>
      </c>
      <c r="M26" s="153">
        <v>2312</v>
      </c>
      <c r="N26" s="153">
        <v>407</v>
      </c>
      <c r="O26" s="154">
        <v>605</v>
      </c>
      <c r="P26" s="160">
        <v>12</v>
      </c>
    </row>
    <row r="27" spans="2:18" ht="12" customHeight="1" x14ac:dyDescent="0.2">
      <c r="B27" s="151">
        <v>13</v>
      </c>
      <c r="C27" s="159" t="s">
        <v>94</v>
      </c>
      <c r="D27" s="153">
        <v>7206</v>
      </c>
      <c r="E27" s="153">
        <v>6075</v>
      </c>
      <c r="F27" s="153">
        <v>8223</v>
      </c>
      <c r="G27" s="153">
        <v>4313</v>
      </c>
      <c r="H27" s="153">
        <v>3218</v>
      </c>
      <c r="I27" s="153">
        <v>1513</v>
      </c>
      <c r="J27" s="153">
        <v>959</v>
      </c>
      <c r="K27" s="153">
        <v>621</v>
      </c>
      <c r="L27" s="153">
        <v>4046</v>
      </c>
      <c r="M27" s="153">
        <v>2179</v>
      </c>
      <c r="N27" s="153">
        <v>381</v>
      </c>
      <c r="O27" s="154">
        <v>427</v>
      </c>
      <c r="P27" s="160">
        <v>13</v>
      </c>
    </row>
    <row r="28" spans="2:18" ht="12" customHeight="1" x14ac:dyDescent="0.2">
      <c r="B28" s="151">
        <v>14</v>
      </c>
      <c r="C28" s="159">
        <v>2008</v>
      </c>
      <c r="D28" s="153">
        <v>6748</v>
      </c>
      <c r="E28" s="153">
        <v>5403</v>
      </c>
      <c r="F28" s="153">
        <v>8468</v>
      </c>
      <c r="G28" s="153">
        <v>3834</v>
      </c>
      <c r="H28" s="153">
        <v>2943</v>
      </c>
      <c r="I28" s="153">
        <v>1235</v>
      </c>
      <c r="J28" s="153">
        <v>1400</v>
      </c>
      <c r="K28" s="153">
        <v>567</v>
      </c>
      <c r="L28" s="153">
        <v>4125</v>
      </c>
      <c r="M28" s="153">
        <v>2032</v>
      </c>
      <c r="N28" s="153">
        <v>366</v>
      </c>
      <c r="O28" s="154">
        <v>402</v>
      </c>
      <c r="P28" s="160">
        <v>14</v>
      </c>
    </row>
    <row r="29" spans="2:18" ht="12" customHeight="1" x14ac:dyDescent="0.2">
      <c r="B29" s="151">
        <v>15</v>
      </c>
      <c r="C29" s="159" t="s">
        <v>147</v>
      </c>
      <c r="D29" s="153">
        <v>6799</v>
      </c>
      <c r="E29" s="153">
        <v>5703</v>
      </c>
      <c r="F29" s="153">
        <v>8030</v>
      </c>
      <c r="G29" s="153">
        <v>3853</v>
      </c>
      <c r="H29" s="153">
        <v>2767</v>
      </c>
      <c r="I29" s="153">
        <v>1267</v>
      </c>
      <c r="J29" s="153">
        <v>1122</v>
      </c>
      <c r="K29" s="153">
        <v>700</v>
      </c>
      <c r="L29" s="153">
        <v>4141</v>
      </c>
      <c r="M29" s="153">
        <v>1886</v>
      </c>
      <c r="N29" s="153">
        <v>288</v>
      </c>
      <c r="O29" s="154">
        <v>295</v>
      </c>
      <c r="P29" s="160">
        <v>15</v>
      </c>
    </row>
    <row r="30" spans="2:18" ht="12" customHeight="1" x14ac:dyDescent="0.2">
      <c r="B30" s="151">
        <v>16</v>
      </c>
      <c r="C30" s="159" t="s">
        <v>252</v>
      </c>
      <c r="D30" s="153">
        <v>7031</v>
      </c>
      <c r="E30" s="153">
        <v>5682</v>
      </c>
      <c r="F30" s="153">
        <v>9111</v>
      </c>
      <c r="G30" s="153">
        <v>3926</v>
      </c>
      <c r="H30" s="153">
        <v>3126</v>
      </c>
      <c r="I30" s="153">
        <v>1431</v>
      </c>
      <c r="J30" s="153">
        <v>2280</v>
      </c>
      <c r="K30" s="153">
        <v>681</v>
      </c>
      <c r="L30" s="153">
        <v>3705</v>
      </c>
      <c r="M30" s="153">
        <v>1814</v>
      </c>
      <c r="N30" s="153">
        <v>274</v>
      </c>
      <c r="O30" s="154">
        <v>217</v>
      </c>
      <c r="P30" s="160">
        <v>16</v>
      </c>
    </row>
    <row r="31" spans="2:18" ht="12" customHeight="1" x14ac:dyDescent="0.2">
      <c r="B31" s="151">
        <v>17</v>
      </c>
      <c r="C31" s="159" t="s">
        <v>266</v>
      </c>
      <c r="D31" s="153">
        <v>7361</v>
      </c>
      <c r="E31" s="153">
        <v>6012</v>
      </c>
      <c r="F31" s="153">
        <v>9110</v>
      </c>
      <c r="G31" s="153">
        <v>4285</v>
      </c>
      <c r="H31" s="153">
        <v>3673</v>
      </c>
      <c r="I31" s="153">
        <v>1820</v>
      </c>
      <c r="J31" s="153">
        <v>1445</v>
      </c>
      <c r="K31" s="153">
        <v>841</v>
      </c>
      <c r="L31" s="153">
        <v>3992</v>
      </c>
      <c r="M31" s="153">
        <v>1624</v>
      </c>
      <c r="N31" s="153">
        <v>277</v>
      </c>
      <c r="O31" s="154">
        <v>496</v>
      </c>
      <c r="P31" s="160">
        <v>17</v>
      </c>
    </row>
    <row r="32" spans="2:18" ht="12" customHeight="1" x14ac:dyDescent="0.2">
      <c r="B32" s="151">
        <v>18</v>
      </c>
      <c r="C32" s="159" t="s">
        <v>319</v>
      </c>
      <c r="D32" s="153">
        <v>7448</v>
      </c>
      <c r="E32" s="153">
        <v>6762</v>
      </c>
      <c r="F32" s="153">
        <v>9236</v>
      </c>
      <c r="G32" s="153">
        <v>4365</v>
      </c>
      <c r="H32" s="153">
        <v>3814</v>
      </c>
      <c r="I32" s="153">
        <v>1764</v>
      </c>
      <c r="J32" s="153">
        <v>1367</v>
      </c>
      <c r="K32" s="153">
        <v>970</v>
      </c>
      <c r="L32" s="153">
        <v>4055</v>
      </c>
      <c r="M32" s="153">
        <v>1631</v>
      </c>
      <c r="N32" s="153">
        <v>335</v>
      </c>
      <c r="O32" s="154">
        <v>370</v>
      </c>
      <c r="P32" s="160">
        <v>18</v>
      </c>
    </row>
    <row r="33" spans="1:16" ht="12" customHeight="1" x14ac:dyDescent="0.2">
      <c r="B33" s="151">
        <v>19</v>
      </c>
      <c r="C33" s="159" t="s">
        <v>417</v>
      </c>
      <c r="D33" s="153">
        <v>7642</v>
      </c>
      <c r="E33" s="153">
        <v>7213</v>
      </c>
      <c r="F33" s="153">
        <v>10948</v>
      </c>
      <c r="G33" s="153">
        <v>4789</v>
      </c>
      <c r="H33" s="153">
        <v>4113</v>
      </c>
      <c r="I33" s="153">
        <v>2303</v>
      </c>
      <c r="J33" s="153">
        <v>3397</v>
      </c>
      <c r="K33" s="153">
        <v>1016</v>
      </c>
      <c r="L33" s="153">
        <v>3438</v>
      </c>
      <c r="M33" s="153">
        <v>1470</v>
      </c>
      <c r="N33" s="153">
        <v>173</v>
      </c>
      <c r="O33" s="154">
        <v>146</v>
      </c>
      <c r="P33" s="160">
        <v>19</v>
      </c>
    </row>
    <row r="34" spans="1:16" ht="12" customHeight="1" x14ac:dyDescent="0.2">
      <c r="B34" s="151">
        <v>20</v>
      </c>
      <c r="C34" s="159" t="s">
        <v>418</v>
      </c>
      <c r="D34" s="153">
        <v>7593</v>
      </c>
      <c r="E34" s="153">
        <v>7085</v>
      </c>
      <c r="F34" s="153">
        <v>10168</v>
      </c>
      <c r="G34" s="153">
        <v>4879</v>
      </c>
      <c r="H34" s="153">
        <v>4130</v>
      </c>
      <c r="I34" s="153">
        <v>2254</v>
      </c>
      <c r="J34" s="153">
        <v>3388</v>
      </c>
      <c r="K34" s="153">
        <v>1046</v>
      </c>
      <c r="L34" s="153">
        <v>2650</v>
      </c>
      <c r="M34" s="153">
        <v>1579</v>
      </c>
      <c r="N34" s="153">
        <v>221</v>
      </c>
      <c r="O34" s="154">
        <v>288</v>
      </c>
      <c r="P34" s="160">
        <v>20</v>
      </c>
    </row>
    <row r="35" spans="1:16" ht="12" customHeight="1" x14ac:dyDescent="0.2">
      <c r="B35" s="151">
        <v>21</v>
      </c>
      <c r="C35" s="159" t="s">
        <v>425</v>
      </c>
      <c r="D35" s="153">
        <v>8000</v>
      </c>
      <c r="E35" s="153">
        <v>8376</v>
      </c>
      <c r="F35" s="153">
        <v>8323</v>
      </c>
      <c r="G35" s="153">
        <v>5572</v>
      </c>
      <c r="H35" s="153">
        <v>3474</v>
      </c>
      <c r="I35" s="153">
        <v>2445</v>
      </c>
      <c r="J35" s="153">
        <v>1658</v>
      </c>
      <c r="K35" s="153">
        <v>1137</v>
      </c>
      <c r="L35" s="153">
        <v>3191</v>
      </c>
      <c r="M35" s="153">
        <v>1990</v>
      </c>
      <c r="N35" s="153">
        <v>236</v>
      </c>
      <c r="O35" s="154">
        <v>144</v>
      </c>
      <c r="P35" s="160">
        <v>21</v>
      </c>
    </row>
    <row r="36" spans="1:16" ht="12" customHeight="1" x14ac:dyDescent="0.2">
      <c r="B36" s="151">
        <v>22</v>
      </c>
      <c r="C36" s="159" t="s">
        <v>435</v>
      </c>
      <c r="D36" s="153">
        <v>8318</v>
      </c>
      <c r="E36" s="153">
        <v>10152</v>
      </c>
      <c r="F36" s="153">
        <v>8622</v>
      </c>
      <c r="G36" s="153">
        <v>6710</v>
      </c>
      <c r="H36" s="153">
        <v>3154</v>
      </c>
      <c r="I36" s="153">
        <v>2343</v>
      </c>
      <c r="J36" s="153">
        <v>2065</v>
      </c>
      <c r="K36" s="153">
        <v>1951</v>
      </c>
      <c r="L36" s="153">
        <v>3403</v>
      </c>
      <c r="M36" s="153">
        <v>2416</v>
      </c>
      <c r="N36" s="153">
        <v>225</v>
      </c>
      <c r="O36" s="154">
        <v>366</v>
      </c>
      <c r="P36" s="160">
        <v>22</v>
      </c>
    </row>
    <row r="37" spans="1:16" ht="12" customHeight="1" x14ac:dyDescent="0.2">
      <c r="B37" s="151">
        <v>23</v>
      </c>
      <c r="C37" s="159" t="s">
        <v>448</v>
      </c>
      <c r="D37" s="153">
        <v>8676</v>
      </c>
      <c r="E37" s="153">
        <v>10392</v>
      </c>
      <c r="F37" s="153">
        <v>10831</v>
      </c>
      <c r="G37" s="153">
        <v>7039</v>
      </c>
      <c r="H37" s="153">
        <v>4646</v>
      </c>
      <c r="I37" s="153">
        <v>2630</v>
      </c>
      <c r="J37" s="153">
        <v>2177</v>
      </c>
      <c r="K37" s="153">
        <v>1885</v>
      </c>
      <c r="L37" s="153">
        <v>4008</v>
      </c>
      <c r="M37" s="153">
        <v>2524</v>
      </c>
      <c r="N37" s="153">
        <v>246</v>
      </c>
      <c r="O37" s="154">
        <v>405</v>
      </c>
      <c r="P37" s="160">
        <v>23</v>
      </c>
    </row>
    <row r="38" spans="1:16" ht="12" customHeight="1" x14ac:dyDescent="0.2">
      <c r="B38" s="151">
        <v>24</v>
      </c>
      <c r="C38" s="159" t="s">
        <v>452</v>
      </c>
      <c r="D38" s="153">
        <v>8834</v>
      </c>
      <c r="E38" s="153">
        <v>11084</v>
      </c>
      <c r="F38" s="153">
        <v>10956</v>
      </c>
      <c r="G38" s="153">
        <v>7896</v>
      </c>
      <c r="H38" s="153">
        <v>5470</v>
      </c>
      <c r="I38" s="153">
        <v>3375</v>
      </c>
      <c r="J38" s="153">
        <v>1810</v>
      </c>
      <c r="K38" s="153">
        <v>1591</v>
      </c>
      <c r="L38" s="153">
        <v>3676</v>
      </c>
      <c r="M38" s="153">
        <v>2930</v>
      </c>
      <c r="N38" s="153">
        <v>272</v>
      </c>
      <c r="O38" s="154">
        <v>307</v>
      </c>
      <c r="P38" s="160">
        <v>24</v>
      </c>
    </row>
    <row r="39" spans="1:16" ht="9" customHeight="1" x14ac:dyDescent="0.2">
      <c r="B39" s="151"/>
      <c r="C39" s="159"/>
      <c r="D39" s="153"/>
      <c r="E39" s="153"/>
      <c r="F39" s="153"/>
      <c r="G39" s="153"/>
      <c r="H39" s="153"/>
      <c r="I39" s="153"/>
      <c r="J39" s="153"/>
      <c r="K39" s="153"/>
      <c r="L39" s="153"/>
      <c r="M39" s="153"/>
      <c r="N39" s="153"/>
      <c r="O39" s="154"/>
      <c r="P39" s="160"/>
    </row>
    <row r="40" spans="1:16" ht="12" customHeight="1" x14ac:dyDescent="0.2">
      <c r="A40" s="444"/>
      <c r="B40" s="151">
        <v>25</v>
      </c>
      <c r="C40" s="161" t="s">
        <v>40</v>
      </c>
      <c r="D40" s="162">
        <v>740</v>
      </c>
      <c r="E40" s="162">
        <v>1982</v>
      </c>
      <c r="F40" s="162">
        <v>1708</v>
      </c>
      <c r="G40" s="162">
        <v>1770</v>
      </c>
      <c r="H40" s="162">
        <v>613</v>
      </c>
      <c r="I40" s="162">
        <v>275</v>
      </c>
      <c r="J40" s="162">
        <v>896</v>
      </c>
      <c r="K40" s="162">
        <v>1147</v>
      </c>
      <c r="L40" s="162">
        <v>199</v>
      </c>
      <c r="M40" s="162">
        <v>348</v>
      </c>
      <c r="N40" s="162">
        <v>22</v>
      </c>
      <c r="O40" s="163">
        <v>17</v>
      </c>
      <c r="P40" s="157">
        <v>25</v>
      </c>
    </row>
    <row r="41" spans="1:16" ht="12" customHeight="1" x14ac:dyDescent="0.2">
      <c r="A41" s="444"/>
      <c r="B41" s="151">
        <v>26</v>
      </c>
      <c r="C41" s="161" t="s">
        <v>41</v>
      </c>
      <c r="D41" s="162">
        <v>178</v>
      </c>
      <c r="E41" s="162">
        <v>359</v>
      </c>
      <c r="F41" s="162">
        <v>221</v>
      </c>
      <c r="G41" s="162">
        <v>190</v>
      </c>
      <c r="H41" s="162">
        <v>155</v>
      </c>
      <c r="I41" s="162">
        <v>81</v>
      </c>
      <c r="J41" s="162">
        <v>10</v>
      </c>
      <c r="K41" s="162">
        <v>16</v>
      </c>
      <c r="L41" s="162">
        <v>56</v>
      </c>
      <c r="M41" s="162">
        <v>93</v>
      </c>
      <c r="N41" s="162">
        <v>21</v>
      </c>
      <c r="O41" s="163">
        <v>4</v>
      </c>
      <c r="P41" s="157">
        <v>26</v>
      </c>
    </row>
    <row r="42" spans="1:16" ht="12" customHeight="1" x14ac:dyDescent="0.2">
      <c r="A42" s="444"/>
      <c r="B42" s="151">
        <v>27</v>
      </c>
      <c r="C42" s="161" t="s">
        <v>42</v>
      </c>
      <c r="D42" s="162">
        <v>374</v>
      </c>
      <c r="E42" s="162">
        <v>456</v>
      </c>
      <c r="F42" s="162">
        <v>610</v>
      </c>
      <c r="G42" s="162">
        <v>489</v>
      </c>
      <c r="H42" s="162">
        <v>215</v>
      </c>
      <c r="I42" s="162">
        <v>239</v>
      </c>
      <c r="J42" s="162">
        <v>166</v>
      </c>
      <c r="K42" s="162">
        <v>125</v>
      </c>
      <c r="L42" s="162">
        <v>229</v>
      </c>
      <c r="M42" s="162">
        <v>125</v>
      </c>
      <c r="N42" s="162">
        <v>19</v>
      </c>
      <c r="O42" s="163">
        <v>38</v>
      </c>
      <c r="P42" s="157">
        <v>27</v>
      </c>
    </row>
    <row r="43" spans="1:16" ht="12" customHeight="1" x14ac:dyDescent="0.2">
      <c r="A43" s="444"/>
      <c r="B43" s="151">
        <v>28</v>
      </c>
      <c r="C43" s="161" t="s">
        <v>43</v>
      </c>
      <c r="D43" s="162">
        <v>283</v>
      </c>
      <c r="E43" s="162">
        <v>221</v>
      </c>
      <c r="F43" s="162">
        <v>143</v>
      </c>
      <c r="G43" s="162">
        <v>106</v>
      </c>
      <c r="H43" s="162">
        <v>6</v>
      </c>
      <c r="I43" s="162">
        <v>5</v>
      </c>
      <c r="J43" s="162">
        <v>98</v>
      </c>
      <c r="K43" s="162">
        <v>68</v>
      </c>
      <c r="L43" s="162">
        <v>39</v>
      </c>
      <c r="M43" s="162">
        <v>33</v>
      </c>
      <c r="N43" s="162">
        <v>14</v>
      </c>
      <c r="O43" s="163">
        <v>8</v>
      </c>
      <c r="P43" s="157">
        <v>28</v>
      </c>
    </row>
    <row r="44" spans="1:16" ht="12" customHeight="1" x14ac:dyDescent="0.2">
      <c r="A44" s="444"/>
      <c r="B44" s="151">
        <v>29</v>
      </c>
      <c r="C44" s="161" t="s">
        <v>44</v>
      </c>
      <c r="D44" s="162">
        <v>118</v>
      </c>
      <c r="E44" s="162">
        <v>312</v>
      </c>
      <c r="F44" s="162">
        <v>227</v>
      </c>
      <c r="G44" s="162">
        <v>279</v>
      </c>
      <c r="H44" s="162">
        <v>88</v>
      </c>
      <c r="I44" s="162">
        <v>71</v>
      </c>
      <c r="J44" s="162">
        <v>75</v>
      </c>
      <c r="K44" s="162">
        <v>143</v>
      </c>
      <c r="L44" s="162">
        <v>64</v>
      </c>
      <c r="M44" s="162">
        <v>65</v>
      </c>
      <c r="N44" s="162">
        <v>5</v>
      </c>
      <c r="O44" s="163">
        <v>90</v>
      </c>
      <c r="P44" s="157">
        <v>29</v>
      </c>
    </row>
    <row r="45" spans="1:16" ht="12" customHeight="1" x14ac:dyDescent="0.2">
      <c r="A45" s="444"/>
      <c r="B45" s="151">
        <v>30</v>
      </c>
      <c r="C45" s="161" t="s">
        <v>45</v>
      </c>
      <c r="D45" s="162">
        <v>100</v>
      </c>
      <c r="E45" s="162">
        <v>237</v>
      </c>
      <c r="F45" s="162">
        <v>269</v>
      </c>
      <c r="G45" s="162">
        <v>176</v>
      </c>
      <c r="H45" s="162">
        <v>41</v>
      </c>
      <c r="I45" s="162">
        <v>69</v>
      </c>
      <c r="J45" s="162">
        <v>146</v>
      </c>
      <c r="K45" s="162">
        <v>13</v>
      </c>
      <c r="L45" s="162">
        <v>82</v>
      </c>
      <c r="M45" s="162">
        <v>94</v>
      </c>
      <c r="N45" s="162">
        <v>3</v>
      </c>
      <c r="O45" s="163">
        <v>2</v>
      </c>
      <c r="P45" s="157">
        <v>30</v>
      </c>
    </row>
    <row r="46" spans="1:16" ht="9" customHeight="1" x14ac:dyDescent="0.2">
      <c r="A46" s="444"/>
      <c r="B46" s="151"/>
      <c r="C46" s="161"/>
      <c r="O46" s="164"/>
      <c r="P46" s="157"/>
    </row>
    <row r="47" spans="1:16" ht="12" customHeight="1" x14ac:dyDescent="0.2">
      <c r="A47" s="444"/>
      <c r="B47" s="151">
        <v>31</v>
      </c>
      <c r="C47" s="161" t="s">
        <v>46</v>
      </c>
      <c r="D47" s="162">
        <v>596</v>
      </c>
      <c r="E47" s="162">
        <v>617</v>
      </c>
      <c r="F47" s="162">
        <v>564</v>
      </c>
      <c r="G47" s="162">
        <v>473</v>
      </c>
      <c r="H47" s="162">
        <v>302</v>
      </c>
      <c r="I47" s="162">
        <v>316</v>
      </c>
      <c r="J47" s="162">
        <v>77</v>
      </c>
      <c r="K47" s="162">
        <v>31</v>
      </c>
      <c r="L47" s="162">
        <v>185</v>
      </c>
      <c r="M47" s="162">
        <v>126</v>
      </c>
      <c r="N47" s="162">
        <v>19</v>
      </c>
      <c r="O47" s="163">
        <v>20</v>
      </c>
      <c r="P47" s="157">
        <v>31</v>
      </c>
    </row>
    <row r="48" spans="1:16" ht="12" customHeight="1" x14ac:dyDescent="0.2">
      <c r="A48" s="444"/>
      <c r="B48" s="151">
        <v>32</v>
      </c>
      <c r="C48" s="161" t="s">
        <v>47</v>
      </c>
      <c r="D48" s="162">
        <v>348</v>
      </c>
      <c r="E48" s="162">
        <v>207</v>
      </c>
      <c r="F48" s="162">
        <v>449</v>
      </c>
      <c r="G48" s="162">
        <v>160</v>
      </c>
      <c r="H48" s="162">
        <v>46</v>
      </c>
      <c r="I48" s="162">
        <v>40</v>
      </c>
      <c r="J48" s="162">
        <v>238</v>
      </c>
      <c r="K48" s="162">
        <v>52</v>
      </c>
      <c r="L48" s="162">
        <v>165</v>
      </c>
      <c r="M48" s="162">
        <v>68</v>
      </c>
      <c r="N48" s="162">
        <v>12</v>
      </c>
      <c r="O48" s="163">
        <v>9</v>
      </c>
      <c r="P48" s="157">
        <v>32</v>
      </c>
    </row>
    <row r="49" spans="1:16" ht="12" customHeight="1" x14ac:dyDescent="0.2">
      <c r="A49" s="444"/>
      <c r="B49" s="151">
        <v>33</v>
      </c>
      <c r="C49" s="161" t="s">
        <v>68</v>
      </c>
      <c r="D49" s="162">
        <v>592</v>
      </c>
      <c r="E49" s="162">
        <v>546</v>
      </c>
      <c r="F49" s="162">
        <v>733</v>
      </c>
      <c r="G49" s="162">
        <v>450</v>
      </c>
      <c r="H49" s="162">
        <v>263</v>
      </c>
      <c r="I49" s="162">
        <v>185</v>
      </c>
      <c r="J49" s="162">
        <v>66</v>
      </c>
      <c r="K49" s="162">
        <v>57</v>
      </c>
      <c r="L49" s="162">
        <v>404</v>
      </c>
      <c r="M49" s="162">
        <v>208</v>
      </c>
      <c r="N49" s="162">
        <v>18</v>
      </c>
      <c r="O49" s="163">
        <v>27</v>
      </c>
      <c r="P49" s="157">
        <v>33</v>
      </c>
    </row>
    <row r="50" spans="1:16" ht="12" customHeight="1" x14ac:dyDescent="0.2">
      <c r="A50" s="444"/>
      <c r="B50" s="151">
        <v>34</v>
      </c>
      <c r="C50" s="161" t="s">
        <v>49</v>
      </c>
      <c r="D50" s="162">
        <v>498</v>
      </c>
      <c r="E50" s="162">
        <v>557</v>
      </c>
      <c r="F50" s="162">
        <v>453</v>
      </c>
      <c r="G50" s="162">
        <v>337</v>
      </c>
      <c r="H50" s="162">
        <v>166</v>
      </c>
      <c r="I50" s="162">
        <v>205</v>
      </c>
      <c r="J50" s="162">
        <v>131</v>
      </c>
      <c r="K50" s="162">
        <v>56</v>
      </c>
      <c r="L50" s="162">
        <v>156</v>
      </c>
      <c r="M50" s="162">
        <v>76</v>
      </c>
      <c r="N50" s="162">
        <v>22</v>
      </c>
      <c r="O50" s="163">
        <v>13</v>
      </c>
      <c r="P50" s="157">
        <v>34</v>
      </c>
    </row>
    <row r="51" spans="1:16" ht="12" customHeight="1" x14ac:dyDescent="0.2">
      <c r="A51" s="444"/>
      <c r="B51" s="151">
        <v>35</v>
      </c>
      <c r="C51" s="161" t="s">
        <v>50</v>
      </c>
      <c r="D51" s="162">
        <v>328</v>
      </c>
      <c r="E51" s="162">
        <v>187</v>
      </c>
      <c r="F51" s="162">
        <v>163</v>
      </c>
      <c r="G51" s="162">
        <v>130</v>
      </c>
      <c r="H51" s="162">
        <v>86</v>
      </c>
      <c r="I51" s="162">
        <v>64</v>
      </c>
      <c r="J51" s="162">
        <v>21</v>
      </c>
      <c r="K51" s="162">
        <v>20</v>
      </c>
      <c r="L51" s="162">
        <v>56</v>
      </c>
      <c r="M51" s="162">
        <v>46</v>
      </c>
      <c r="N51" s="162">
        <v>18</v>
      </c>
      <c r="O51" s="163">
        <v>6</v>
      </c>
      <c r="P51" s="157">
        <v>35</v>
      </c>
    </row>
    <row r="52" spans="1:16" ht="12" customHeight="1" x14ac:dyDescent="0.2">
      <c r="A52" s="444"/>
      <c r="B52" s="151">
        <v>36</v>
      </c>
      <c r="C52" s="161" t="s">
        <v>51</v>
      </c>
      <c r="D52" s="162">
        <v>689</v>
      </c>
      <c r="E52" s="162">
        <v>619</v>
      </c>
      <c r="F52" s="162">
        <v>726</v>
      </c>
      <c r="G52" s="162">
        <v>423</v>
      </c>
      <c r="H52" s="162">
        <v>231</v>
      </c>
      <c r="I52" s="162">
        <v>186</v>
      </c>
      <c r="J52" s="162">
        <v>107</v>
      </c>
      <c r="K52" s="162">
        <v>39</v>
      </c>
      <c r="L52" s="162">
        <v>388</v>
      </c>
      <c r="M52" s="162">
        <v>198</v>
      </c>
      <c r="N52" s="162">
        <v>26</v>
      </c>
      <c r="O52" s="163">
        <v>17</v>
      </c>
      <c r="P52" s="157">
        <v>36</v>
      </c>
    </row>
    <row r="53" spans="1:16" ht="9" customHeight="1" x14ac:dyDescent="0.2">
      <c r="A53" s="444"/>
      <c r="B53" s="151"/>
      <c r="C53" s="161"/>
      <c r="O53" s="164"/>
      <c r="P53" s="157"/>
    </row>
    <row r="54" spans="1:16" ht="12" customHeight="1" x14ac:dyDescent="0.2">
      <c r="A54" s="444"/>
      <c r="B54" s="151">
        <v>37</v>
      </c>
      <c r="C54" s="161" t="s">
        <v>52</v>
      </c>
      <c r="D54" s="162">
        <v>566</v>
      </c>
      <c r="E54" s="162">
        <v>729</v>
      </c>
      <c r="F54" s="162">
        <v>940</v>
      </c>
      <c r="G54" s="162">
        <v>591</v>
      </c>
      <c r="H54" s="162">
        <v>256</v>
      </c>
      <c r="I54" s="162">
        <v>175</v>
      </c>
      <c r="J54" s="162">
        <v>199</v>
      </c>
      <c r="K54" s="162">
        <v>167</v>
      </c>
      <c r="L54" s="162">
        <v>485</v>
      </c>
      <c r="M54" s="162">
        <v>249</v>
      </c>
      <c r="N54" s="162">
        <v>27</v>
      </c>
      <c r="O54" s="163">
        <v>86</v>
      </c>
      <c r="P54" s="157">
        <v>37</v>
      </c>
    </row>
    <row r="55" spans="1:16" ht="12" customHeight="1" x14ac:dyDescent="0.2">
      <c r="A55" s="444"/>
      <c r="B55" s="151">
        <v>38</v>
      </c>
      <c r="C55" s="161" t="s">
        <v>53</v>
      </c>
      <c r="D55" s="162">
        <v>308</v>
      </c>
      <c r="E55" s="162">
        <v>363</v>
      </c>
      <c r="F55" s="162">
        <v>274</v>
      </c>
      <c r="G55" s="162">
        <v>242</v>
      </c>
      <c r="H55" s="162">
        <v>95</v>
      </c>
      <c r="I55" s="162">
        <v>81</v>
      </c>
      <c r="J55" s="162">
        <v>33</v>
      </c>
      <c r="K55" s="162">
        <v>26</v>
      </c>
      <c r="L55" s="162">
        <v>146</v>
      </c>
      <c r="M55" s="162">
        <v>135</v>
      </c>
      <c r="N55" s="162">
        <v>21</v>
      </c>
      <c r="O55" s="163">
        <v>12</v>
      </c>
      <c r="P55" s="157">
        <v>38</v>
      </c>
    </row>
    <row r="56" spans="1:16" ht="12" customHeight="1" x14ac:dyDescent="0.2">
      <c r="A56" s="444"/>
      <c r="B56" s="151">
        <v>39</v>
      </c>
      <c r="C56" s="161" t="s">
        <v>54</v>
      </c>
      <c r="D56" s="162">
        <v>240</v>
      </c>
      <c r="E56" s="162">
        <v>254</v>
      </c>
      <c r="F56" s="162">
        <v>241</v>
      </c>
      <c r="G56" s="162">
        <v>137</v>
      </c>
      <c r="H56" s="162">
        <v>183</v>
      </c>
      <c r="I56" s="162">
        <v>92</v>
      </c>
      <c r="J56" s="162">
        <v>17</v>
      </c>
      <c r="K56" s="162">
        <v>20</v>
      </c>
      <c r="L56" s="162">
        <v>41</v>
      </c>
      <c r="M56" s="162">
        <v>25</v>
      </c>
      <c r="N56" s="162">
        <v>9</v>
      </c>
      <c r="O56" s="163">
        <v>5</v>
      </c>
      <c r="P56" s="157">
        <v>39</v>
      </c>
    </row>
    <row r="57" spans="1:16" ht="12" customHeight="1" x14ac:dyDescent="0.2">
      <c r="A57" s="444"/>
      <c r="B57" s="151">
        <v>40</v>
      </c>
      <c r="C57" s="161" t="s">
        <v>55</v>
      </c>
      <c r="D57" s="162">
        <v>430</v>
      </c>
      <c r="E57" s="162">
        <v>605</v>
      </c>
      <c r="F57" s="162">
        <v>684</v>
      </c>
      <c r="G57" s="162">
        <v>430</v>
      </c>
      <c r="H57" s="162">
        <v>403</v>
      </c>
      <c r="I57" s="162">
        <v>128</v>
      </c>
      <c r="J57" s="162">
        <v>84</v>
      </c>
      <c r="K57" s="162">
        <v>103</v>
      </c>
      <c r="L57" s="162">
        <v>197</v>
      </c>
      <c r="M57" s="162">
        <v>199</v>
      </c>
      <c r="N57" s="162">
        <v>10</v>
      </c>
      <c r="O57" s="163">
        <v>69</v>
      </c>
      <c r="P57" s="157">
        <v>40</v>
      </c>
    </row>
    <row r="58" spans="1:16" ht="12" customHeight="1" x14ac:dyDescent="0.2">
      <c r="A58" s="444"/>
      <c r="B58" s="151">
        <v>41</v>
      </c>
      <c r="C58" s="161" t="s">
        <v>56</v>
      </c>
      <c r="D58" s="162">
        <v>479</v>
      </c>
      <c r="E58" s="162">
        <v>469</v>
      </c>
      <c r="F58" s="162">
        <v>408</v>
      </c>
      <c r="G58" s="162">
        <v>282</v>
      </c>
      <c r="H58" s="162">
        <v>186</v>
      </c>
      <c r="I58" s="162">
        <v>130</v>
      </c>
      <c r="J58" s="162">
        <v>37</v>
      </c>
      <c r="K58" s="162">
        <v>52</v>
      </c>
      <c r="L58" s="162">
        <v>185</v>
      </c>
      <c r="M58" s="162">
        <v>100</v>
      </c>
      <c r="N58" s="162">
        <v>15</v>
      </c>
      <c r="O58" s="163">
        <v>9</v>
      </c>
      <c r="P58" s="157">
        <v>41</v>
      </c>
    </row>
    <row r="59" spans="1:16" ht="12" customHeight="1" x14ac:dyDescent="0.2">
      <c r="A59" s="444"/>
      <c r="B59" s="151">
        <v>42</v>
      </c>
      <c r="C59" s="161" t="s">
        <v>57</v>
      </c>
      <c r="D59" s="162">
        <v>192</v>
      </c>
      <c r="E59" s="162">
        <v>306</v>
      </c>
      <c r="F59" s="162">
        <v>366</v>
      </c>
      <c r="G59" s="162">
        <v>197</v>
      </c>
      <c r="H59" s="162">
        <v>159</v>
      </c>
      <c r="I59" s="162">
        <v>100</v>
      </c>
      <c r="J59" s="162">
        <v>119</v>
      </c>
      <c r="K59" s="162">
        <v>10</v>
      </c>
      <c r="L59" s="162">
        <v>88</v>
      </c>
      <c r="M59" s="162">
        <v>87</v>
      </c>
      <c r="N59" s="162">
        <v>6</v>
      </c>
      <c r="O59" s="163">
        <v>1</v>
      </c>
      <c r="P59" s="157">
        <v>42</v>
      </c>
    </row>
    <row r="60" spans="1:16" ht="9" customHeight="1" x14ac:dyDescent="0.2">
      <c r="A60" s="444"/>
      <c r="B60" s="151"/>
      <c r="C60" s="161"/>
      <c r="O60" s="164"/>
      <c r="P60" s="157"/>
    </row>
    <row r="61" spans="1:16" ht="12" customHeight="1" x14ac:dyDescent="0.2">
      <c r="A61" s="444"/>
      <c r="B61" s="151">
        <v>43</v>
      </c>
      <c r="C61" s="161" t="s">
        <v>58</v>
      </c>
      <c r="D61" s="162">
        <v>448</v>
      </c>
      <c r="E61" s="162">
        <v>453</v>
      </c>
      <c r="F61" s="162">
        <v>335</v>
      </c>
      <c r="G61" s="162">
        <v>343</v>
      </c>
      <c r="H61" s="162">
        <v>165</v>
      </c>
      <c r="I61" s="162">
        <v>154</v>
      </c>
      <c r="J61" s="162">
        <v>48</v>
      </c>
      <c r="K61" s="162">
        <v>65</v>
      </c>
      <c r="L61" s="162">
        <v>122</v>
      </c>
      <c r="M61" s="162">
        <v>124</v>
      </c>
      <c r="N61" s="162">
        <v>11</v>
      </c>
      <c r="O61" s="163">
        <v>68</v>
      </c>
      <c r="P61" s="157">
        <v>43</v>
      </c>
    </row>
    <row r="62" spans="1:16" ht="12" customHeight="1" x14ac:dyDescent="0.2">
      <c r="A62" s="444"/>
      <c r="B62" s="151">
        <v>44</v>
      </c>
      <c r="C62" s="161" t="s">
        <v>59</v>
      </c>
      <c r="D62" s="162">
        <v>424</v>
      </c>
      <c r="E62" s="162">
        <v>335</v>
      </c>
      <c r="F62" s="162">
        <v>453</v>
      </c>
      <c r="G62" s="162">
        <v>259</v>
      </c>
      <c r="H62" s="162">
        <v>121</v>
      </c>
      <c r="I62" s="162">
        <v>137</v>
      </c>
      <c r="J62" s="162">
        <v>49</v>
      </c>
      <c r="K62" s="162">
        <v>55</v>
      </c>
      <c r="L62" s="162">
        <v>283</v>
      </c>
      <c r="M62" s="162">
        <v>67</v>
      </c>
      <c r="N62" s="162">
        <v>11</v>
      </c>
      <c r="O62" s="163">
        <v>17</v>
      </c>
      <c r="P62" s="157">
        <v>44</v>
      </c>
    </row>
    <row r="63" spans="1:16" ht="12" customHeight="1" x14ac:dyDescent="0.2">
      <c r="A63" s="444"/>
      <c r="B63" s="151">
        <v>45</v>
      </c>
      <c r="C63" s="161" t="s">
        <v>60</v>
      </c>
      <c r="D63" s="162">
        <v>286</v>
      </c>
      <c r="E63" s="162">
        <v>353</v>
      </c>
      <c r="F63" s="162">
        <v>445</v>
      </c>
      <c r="G63" s="162">
        <v>226</v>
      </c>
      <c r="H63" s="162">
        <v>130</v>
      </c>
      <c r="I63" s="162">
        <v>67</v>
      </c>
      <c r="J63" s="162">
        <v>102</v>
      </c>
      <c r="K63" s="162">
        <v>16</v>
      </c>
      <c r="L63" s="162">
        <v>213</v>
      </c>
      <c r="M63" s="162">
        <v>143</v>
      </c>
      <c r="N63" s="162">
        <v>3</v>
      </c>
      <c r="O63" s="163">
        <v>1</v>
      </c>
      <c r="P63" s="157">
        <v>45</v>
      </c>
    </row>
    <row r="64" spans="1:16" ht="12" customHeight="1" x14ac:dyDescent="0.2">
      <c r="A64" s="444"/>
      <c r="B64" s="151">
        <v>46</v>
      </c>
      <c r="C64" s="161" t="s">
        <v>61</v>
      </c>
      <c r="D64" s="162">
        <v>512</v>
      </c>
      <c r="E64" s="162">
        <v>338</v>
      </c>
      <c r="F64" s="162">
        <v>598</v>
      </c>
      <c r="G64" s="162">
        <v>209</v>
      </c>
      <c r="H64" s="162">
        <v>238</v>
      </c>
      <c r="I64" s="162">
        <v>98</v>
      </c>
      <c r="J64" s="162">
        <v>147</v>
      </c>
      <c r="K64" s="162">
        <v>46</v>
      </c>
      <c r="L64" s="162">
        <v>213</v>
      </c>
      <c r="M64" s="162">
        <v>65</v>
      </c>
      <c r="N64" s="162">
        <v>5</v>
      </c>
      <c r="O64" s="163">
        <v>2</v>
      </c>
      <c r="P64" s="157">
        <v>46</v>
      </c>
    </row>
    <row r="65" spans="1:16" ht="12" customHeight="1" x14ac:dyDescent="0.2">
      <c r="A65" s="444"/>
      <c r="B65" s="151">
        <v>47</v>
      </c>
      <c r="C65" s="161" t="s">
        <v>62</v>
      </c>
      <c r="D65" s="162">
        <v>283</v>
      </c>
      <c r="E65" s="162">
        <v>313</v>
      </c>
      <c r="F65" s="162">
        <v>268</v>
      </c>
      <c r="G65" s="162">
        <v>220</v>
      </c>
      <c r="H65" s="162">
        <v>114</v>
      </c>
      <c r="I65" s="162">
        <v>103</v>
      </c>
      <c r="J65" s="162">
        <v>41</v>
      </c>
      <c r="K65" s="162">
        <v>16</v>
      </c>
      <c r="L65" s="162">
        <v>113</v>
      </c>
      <c r="M65" s="162">
        <v>101</v>
      </c>
      <c r="N65" s="162">
        <v>10</v>
      </c>
      <c r="O65" s="163">
        <v>36</v>
      </c>
      <c r="P65" s="157">
        <v>47</v>
      </c>
    </row>
    <row r="66" spans="1:16" ht="9" customHeight="1" x14ac:dyDescent="0.2">
      <c r="A66" s="444"/>
      <c r="B66" s="151"/>
      <c r="C66" s="161"/>
      <c r="H66" s="162"/>
      <c r="L66" s="162"/>
      <c r="O66" s="164"/>
      <c r="P66" s="157"/>
    </row>
    <row r="67" spans="1:16" s="169" customFormat="1" ht="12" customHeight="1" x14ac:dyDescent="0.2">
      <c r="A67" s="444"/>
      <c r="B67" s="166">
        <v>48</v>
      </c>
      <c r="C67" s="167" t="s">
        <v>63</v>
      </c>
      <c r="D67" s="153">
        <v>9012</v>
      </c>
      <c r="E67" s="153">
        <v>10818</v>
      </c>
      <c r="F67" s="153">
        <v>11278</v>
      </c>
      <c r="G67" s="153">
        <v>8119</v>
      </c>
      <c r="H67" s="153">
        <v>4264</v>
      </c>
      <c r="I67" s="153">
        <v>3001</v>
      </c>
      <c r="J67" s="153">
        <v>2905</v>
      </c>
      <c r="K67" s="153">
        <v>2343</v>
      </c>
      <c r="L67" s="153">
        <v>4109</v>
      </c>
      <c r="M67" s="153">
        <v>2775</v>
      </c>
      <c r="N67" s="153">
        <v>327</v>
      </c>
      <c r="O67" s="154">
        <v>557</v>
      </c>
      <c r="P67" s="168">
        <v>48</v>
      </c>
    </row>
    <row r="68" spans="1:16" ht="12" customHeight="1" x14ac:dyDescent="0.2">
      <c r="A68" s="444"/>
      <c r="B68" s="151"/>
      <c r="C68" s="161" t="s">
        <v>64</v>
      </c>
      <c r="O68" s="164"/>
      <c r="P68" s="157"/>
    </row>
    <row r="69" spans="1:16" ht="12" customHeight="1" x14ac:dyDescent="0.2">
      <c r="A69" s="444"/>
      <c r="B69" s="151">
        <v>49</v>
      </c>
      <c r="C69" s="161" t="s">
        <v>65</v>
      </c>
      <c r="D69" s="162">
        <v>1793</v>
      </c>
      <c r="E69" s="162">
        <v>3567</v>
      </c>
      <c r="F69" s="162">
        <v>3178</v>
      </c>
      <c r="G69" s="162">
        <v>3010</v>
      </c>
      <c r="H69" s="162">
        <v>1118</v>
      </c>
      <c r="I69" s="162">
        <v>740</v>
      </c>
      <c r="J69" s="162">
        <v>1390</v>
      </c>
      <c r="K69" s="162">
        <v>1512</v>
      </c>
      <c r="L69" s="162">
        <v>670</v>
      </c>
      <c r="M69" s="162">
        <v>758</v>
      </c>
      <c r="N69" s="162">
        <v>84</v>
      </c>
      <c r="O69" s="163">
        <v>159</v>
      </c>
      <c r="P69" s="155">
        <v>49</v>
      </c>
    </row>
    <row r="70" spans="1:16" ht="12" customHeight="1" x14ac:dyDescent="0.2">
      <c r="A70" s="444"/>
      <c r="B70" s="151">
        <v>50</v>
      </c>
      <c r="C70" s="161" t="s">
        <v>66</v>
      </c>
      <c r="D70" s="162">
        <v>7219</v>
      </c>
      <c r="E70" s="162">
        <v>7251</v>
      </c>
      <c r="F70" s="162">
        <v>8100</v>
      </c>
      <c r="G70" s="162">
        <v>5109</v>
      </c>
      <c r="H70" s="162">
        <v>3146</v>
      </c>
      <c r="I70" s="162">
        <v>2261</v>
      </c>
      <c r="J70" s="162">
        <v>1515</v>
      </c>
      <c r="K70" s="162">
        <v>831</v>
      </c>
      <c r="L70" s="162">
        <v>3439</v>
      </c>
      <c r="M70" s="162">
        <v>2017</v>
      </c>
      <c r="N70" s="162">
        <v>243</v>
      </c>
      <c r="O70" s="163">
        <v>398</v>
      </c>
      <c r="P70" s="155">
        <v>50</v>
      </c>
    </row>
    <row r="71" spans="1:16" ht="9" customHeight="1" x14ac:dyDescent="0.2">
      <c r="B71" s="170"/>
      <c r="C71" s="171"/>
      <c r="D71" s="172"/>
      <c r="E71" s="165"/>
      <c r="F71" s="165"/>
      <c r="G71" s="165"/>
      <c r="H71" s="165"/>
      <c r="I71" s="165"/>
      <c r="L71" s="165"/>
      <c r="M71" s="165"/>
      <c r="N71" s="165"/>
      <c r="O71" s="165"/>
      <c r="P71" s="173"/>
    </row>
    <row r="72" spans="1:16" ht="12" customHeight="1" x14ac:dyDescent="0.2">
      <c r="B72" s="138" t="s">
        <v>80</v>
      </c>
      <c r="D72" s="172"/>
      <c r="E72" s="174"/>
      <c r="F72" s="174"/>
      <c r="G72" s="174"/>
      <c r="H72" s="174"/>
      <c r="I72" s="174"/>
      <c r="J72" s="174"/>
      <c r="K72" s="174"/>
      <c r="L72" s="174"/>
      <c r="M72" s="174"/>
      <c r="N72" s="174"/>
      <c r="O72" s="174"/>
      <c r="P72" s="173"/>
    </row>
    <row r="73" spans="1:16" ht="12" customHeight="1" x14ac:dyDescent="0.2">
      <c r="D73" s="172"/>
      <c r="P73" s="173"/>
    </row>
    <row r="74" spans="1:16" ht="12" customHeight="1" x14ac:dyDescent="0.2">
      <c r="D74" s="172"/>
      <c r="P74" s="173"/>
    </row>
    <row r="75" spans="1:16" ht="12" customHeight="1" x14ac:dyDescent="0.2">
      <c r="D75" s="162"/>
      <c r="P75" s="173"/>
    </row>
    <row r="76" spans="1:16" ht="12" customHeight="1" x14ac:dyDescent="0.2">
      <c r="D76" s="175"/>
      <c r="E76" s="175"/>
      <c r="F76" s="175"/>
      <c r="G76" s="175"/>
      <c r="H76" s="172"/>
      <c r="I76" s="172"/>
      <c r="J76" s="172"/>
      <c r="K76" s="172"/>
      <c r="L76" s="172"/>
      <c r="M76" s="172"/>
      <c r="N76" s="172"/>
      <c r="O76" s="172"/>
      <c r="P76" s="173"/>
    </row>
    <row r="77" spans="1:16" ht="12" customHeight="1" x14ac:dyDescent="0.2">
      <c r="D77" s="172"/>
      <c r="P77" s="173"/>
    </row>
    <row r="78" spans="1:16" ht="12" customHeight="1" x14ac:dyDescent="0.2">
      <c r="D78" s="172"/>
      <c r="P78" s="173"/>
    </row>
    <row r="79" spans="1:16" ht="12" customHeight="1" x14ac:dyDescent="0.2">
      <c r="D79" s="172"/>
      <c r="P79" s="173"/>
    </row>
    <row r="80" spans="1:16" ht="12" customHeight="1" x14ac:dyDescent="0.2">
      <c r="D80" s="172"/>
      <c r="P80" s="173"/>
    </row>
    <row r="81" spans="4:16" ht="12" customHeight="1" x14ac:dyDescent="0.2">
      <c r="D81" s="165"/>
      <c r="P81" s="173"/>
    </row>
    <row r="82" spans="4:16" ht="12" customHeight="1" x14ac:dyDescent="0.2">
      <c r="D82" s="165"/>
      <c r="P82" s="173"/>
    </row>
    <row r="83" spans="4:16" ht="12" customHeight="1" x14ac:dyDescent="0.2">
      <c r="D83" s="175"/>
      <c r="P83" s="173"/>
    </row>
    <row r="84" spans="4:16" ht="12" customHeight="1" x14ac:dyDescent="0.2">
      <c r="D84" s="172"/>
      <c r="P84" s="173"/>
    </row>
    <row r="85" spans="4:16" ht="12" customHeight="1" x14ac:dyDescent="0.2">
      <c r="D85" s="172"/>
      <c r="P85" s="173"/>
    </row>
    <row r="86" spans="4:16" ht="12" customHeight="1" x14ac:dyDescent="0.2">
      <c r="D86" s="172"/>
      <c r="P86" s="173"/>
    </row>
    <row r="87" spans="4:16" ht="12" customHeight="1" x14ac:dyDescent="0.2">
      <c r="P87" s="173"/>
    </row>
    <row r="88" spans="4:16" ht="12" customHeight="1" x14ac:dyDescent="0.2">
      <c r="P88" s="173"/>
    </row>
    <row r="89" spans="4:16" ht="12" customHeight="1" x14ac:dyDescent="0.2">
      <c r="P89" s="173"/>
    </row>
    <row r="90" spans="4:16" ht="12" customHeight="1" x14ac:dyDescent="0.2">
      <c r="P90" s="173"/>
    </row>
    <row r="91" spans="4:16" ht="12" customHeight="1" x14ac:dyDescent="0.2">
      <c r="P91" s="173"/>
    </row>
    <row r="92" spans="4:16" ht="12" customHeight="1" x14ac:dyDescent="0.2">
      <c r="P92" s="173"/>
    </row>
    <row r="93" spans="4:16" ht="12" customHeight="1" x14ac:dyDescent="0.2">
      <c r="P93" s="173"/>
    </row>
    <row r="94" spans="4:16" ht="12" customHeight="1" x14ac:dyDescent="0.2">
      <c r="P94" s="173"/>
    </row>
    <row r="95" spans="4:16" ht="12" customHeight="1" x14ac:dyDescent="0.2">
      <c r="P95" s="173"/>
    </row>
    <row r="96" spans="4:16" ht="12" customHeight="1" x14ac:dyDescent="0.2">
      <c r="P96" s="173"/>
    </row>
    <row r="97" spans="16:16" ht="12" customHeight="1" x14ac:dyDescent="0.2">
      <c r="P97" s="173"/>
    </row>
    <row r="98" spans="16:16" ht="12" customHeight="1" x14ac:dyDescent="0.2">
      <c r="P98" s="173"/>
    </row>
    <row r="99" spans="16:16" ht="12" customHeight="1" x14ac:dyDescent="0.2">
      <c r="P99" s="173"/>
    </row>
    <row r="100" spans="16:16" ht="12" customHeight="1" x14ac:dyDescent="0.2">
      <c r="P100" s="173"/>
    </row>
    <row r="101" spans="16:16" ht="12" customHeight="1" x14ac:dyDescent="0.2">
      <c r="P101" s="173"/>
    </row>
    <row r="102" spans="16:16" ht="12" customHeight="1" x14ac:dyDescent="0.2">
      <c r="P102" s="173"/>
    </row>
    <row r="103" spans="16:16" ht="12" customHeight="1" x14ac:dyDescent="0.2">
      <c r="P103" s="173"/>
    </row>
    <row r="104" spans="16:16" ht="12" customHeight="1" x14ac:dyDescent="0.2">
      <c r="P104" s="173"/>
    </row>
    <row r="105" spans="16:16" ht="12" customHeight="1" x14ac:dyDescent="0.2">
      <c r="P105" s="173"/>
    </row>
    <row r="106" spans="16:16" ht="12" customHeight="1" x14ac:dyDescent="0.2">
      <c r="P106" s="173"/>
    </row>
    <row r="107" spans="16:16" ht="12" customHeight="1" x14ac:dyDescent="0.2">
      <c r="P107" s="173"/>
    </row>
    <row r="108" spans="16:16" ht="12" customHeight="1" x14ac:dyDescent="0.2">
      <c r="P108" s="173"/>
    </row>
    <row r="109" spans="16:16" ht="12" customHeight="1" x14ac:dyDescent="0.2">
      <c r="P109" s="173"/>
    </row>
    <row r="110" spans="16:16" ht="12" customHeight="1" x14ac:dyDescent="0.2">
      <c r="P110" s="173"/>
    </row>
    <row r="111" spans="16:16" ht="12" customHeight="1" x14ac:dyDescent="0.2">
      <c r="P111" s="173"/>
    </row>
    <row r="112" spans="16:16" ht="12" customHeight="1" x14ac:dyDescent="0.2">
      <c r="P112" s="173"/>
    </row>
    <row r="113" spans="16:16" ht="12" customHeight="1" x14ac:dyDescent="0.2">
      <c r="P113" s="173"/>
    </row>
    <row r="114" spans="16:16" ht="12" customHeight="1" x14ac:dyDescent="0.2">
      <c r="P114" s="173"/>
    </row>
    <row r="115" spans="16:16" ht="12" customHeight="1" x14ac:dyDescent="0.2">
      <c r="P115" s="173"/>
    </row>
    <row r="116" spans="16:16" ht="12" customHeight="1" x14ac:dyDescent="0.2">
      <c r="P116" s="173"/>
    </row>
    <row r="117" spans="16:16" ht="12" customHeight="1" x14ac:dyDescent="0.2">
      <c r="P117" s="173"/>
    </row>
    <row r="118" spans="16:16" ht="12" customHeight="1" x14ac:dyDescent="0.2">
      <c r="P118" s="173"/>
    </row>
    <row r="119" spans="16:16" ht="12" customHeight="1" x14ac:dyDescent="0.2">
      <c r="P119" s="173"/>
    </row>
    <row r="120" spans="16:16" ht="12" customHeight="1" x14ac:dyDescent="0.2">
      <c r="P120" s="173"/>
    </row>
    <row r="121" spans="16:16" ht="12" customHeight="1" x14ac:dyDescent="0.2">
      <c r="P121" s="173"/>
    </row>
    <row r="122" spans="16:16" ht="12" customHeight="1" x14ac:dyDescent="0.2">
      <c r="P122" s="173"/>
    </row>
    <row r="123" spans="16:16" ht="12" customHeight="1" x14ac:dyDescent="0.2">
      <c r="P123" s="173"/>
    </row>
    <row r="124" spans="16:16" ht="12" customHeight="1" x14ac:dyDescent="0.2">
      <c r="P124" s="173"/>
    </row>
    <row r="125" spans="16:16" ht="12" customHeight="1" x14ac:dyDescent="0.2">
      <c r="P125" s="173"/>
    </row>
    <row r="126" spans="16:16" ht="12" customHeight="1" x14ac:dyDescent="0.2">
      <c r="P126" s="173"/>
    </row>
    <row r="127" spans="16:16" ht="12" customHeight="1" x14ac:dyDescent="0.2">
      <c r="P127" s="173"/>
    </row>
    <row r="128" spans="16:16" ht="12" customHeight="1" x14ac:dyDescent="0.2">
      <c r="P128" s="173"/>
    </row>
    <row r="129" spans="16:16" ht="12" customHeight="1" x14ac:dyDescent="0.2">
      <c r="P129" s="173"/>
    </row>
    <row r="130" spans="16:16" ht="12" customHeight="1" x14ac:dyDescent="0.2">
      <c r="P130" s="173"/>
    </row>
    <row r="131" spans="16:16" ht="12" customHeight="1" x14ac:dyDescent="0.2">
      <c r="P131" s="173"/>
    </row>
    <row r="132" spans="16:16" ht="12" customHeight="1" x14ac:dyDescent="0.2">
      <c r="P132" s="173"/>
    </row>
    <row r="133" spans="16:16" ht="12" customHeight="1" x14ac:dyDescent="0.2">
      <c r="P133" s="173"/>
    </row>
    <row r="134" spans="16:16" ht="12" customHeight="1" x14ac:dyDescent="0.2">
      <c r="P134" s="173"/>
    </row>
    <row r="135" spans="16:16" ht="12" customHeight="1" x14ac:dyDescent="0.2">
      <c r="P135" s="173"/>
    </row>
    <row r="136" spans="16:16" ht="12" customHeight="1" x14ac:dyDescent="0.2">
      <c r="P136" s="173"/>
    </row>
    <row r="137" spans="16:16" ht="12" customHeight="1" x14ac:dyDescent="0.2">
      <c r="P137" s="173"/>
    </row>
    <row r="138" spans="16:16" ht="12" customHeight="1" x14ac:dyDescent="0.2">
      <c r="P138" s="173"/>
    </row>
    <row r="139" spans="16:16" ht="12" customHeight="1" x14ac:dyDescent="0.2">
      <c r="P139" s="173"/>
    </row>
    <row r="140" spans="16:16" ht="12" customHeight="1" x14ac:dyDescent="0.2">
      <c r="P140" s="173"/>
    </row>
    <row r="141" spans="16:16" ht="12" customHeight="1" x14ac:dyDescent="0.2">
      <c r="P141" s="173"/>
    </row>
    <row r="142" spans="16:16" ht="12" customHeight="1" x14ac:dyDescent="0.2">
      <c r="P142" s="173"/>
    </row>
    <row r="143" spans="16:16" ht="12" customHeight="1" x14ac:dyDescent="0.2">
      <c r="P143" s="173"/>
    </row>
    <row r="144" spans="16:16" ht="12" customHeight="1" x14ac:dyDescent="0.2">
      <c r="P144" s="173"/>
    </row>
    <row r="145" spans="16:16" ht="12" customHeight="1" x14ac:dyDescent="0.2">
      <c r="P145" s="173"/>
    </row>
    <row r="146" spans="16:16" ht="12" customHeight="1" x14ac:dyDescent="0.2">
      <c r="P146" s="173"/>
    </row>
    <row r="147" spans="16:16" ht="12" customHeight="1" x14ac:dyDescent="0.2">
      <c r="P147" s="173"/>
    </row>
    <row r="148" spans="16:16" ht="12" customHeight="1" x14ac:dyDescent="0.2">
      <c r="P148" s="173"/>
    </row>
    <row r="149" spans="16:16" ht="12" customHeight="1" x14ac:dyDescent="0.2">
      <c r="P149" s="173"/>
    </row>
    <row r="150" spans="16:16" ht="12" customHeight="1" x14ac:dyDescent="0.2">
      <c r="P150" s="173"/>
    </row>
    <row r="151" spans="16:16" ht="12" customHeight="1" x14ac:dyDescent="0.2">
      <c r="P151" s="173"/>
    </row>
    <row r="152" spans="16:16" ht="12" customHeight="1" x14ac:dyDescent="0.2">
      <c r="P152" s="173"/>
    </row>
    <row r="153" spans="16:16" ht="12" customHeight="1" x14ac:dyDescent="0.2">
      <c r="P153" s="173"/>
    </row>
    <row r="154" spans="16:16" ht="12" customHeight="1" x14ac:dyDescent="0.2">
      <c r="P154" s="173"/>
    </row>
    <row r="155" spans="16:16" ht="12" customHeight="1" x14ac:dyDescent="0.2">
      <c r="P155" s="173"/>
    </row>
    <row r="156" spans="16:16" ht="12" customHeight="1" x14ac:dyDescent="0.2">
      <c r="P156" s="173"/>
    </row>
    <row r="157" spans="16:16" ht="12" customHeight="1" x14ac:dyDescent="0.2">
      <c r="P157" s="173"/>
    </row>
    <row r="158" spans="16:16" ht="12" customHeight="1" x14ac:dyDescent="0.2">
      <c r="P158" s="173"/>
    </row>
    <row r="159" spans="16:16" ht="12" customHeight="1" x14ac:dyDescent="0.2">
      <c r="P159" s="173"/>
    </row>
    <row r="160" spans="16:16" ht="12" customHeight="1" x14ac:dyDescent="0.2">
      <c r="P160" s="173"/>
    </row>
    <row r="161" spans="16:16" ht="12" customHeight="1" x14ac:dyDescent="0.2">
      <c r="P161" s="173"/>
    </row>
    <row r="162" spans="16:16" ht="12" customHeight="1" x14ac:dyDescent="0.2">
      <c r="P162" s="173"/>
    </row>
    <row r="163" spans="16:16" ht="12" customHeight="1" x14ac:dyDescent="0.2">
      <c r="P163" s="173"/>
    </row>
    <row r="164" spans="16:16" ht="12" customHeight="1" x14ac:dyDescent="0.2">
      <c r="P164" s="173"/>
    </row>
    <row r="165" spans="16:16" ht="12" customHeight="1" x14ac:dyDescent="0.2">
      <c r="P165" s="173"/>
    </row>
    <row r="166" spans="16:16" ht="12" customHeight="1" x14ac:dyDescent="0.2">
      <c r="P166" s="173"/>
    </row>
    <row r="167" spans="16:16" ht="12" customHeight="1" x14ac:dyDescent="0.2">
      <c r="P167" s="173"/>
    </row>
    <row r="168" spans="16:16" ht="12" customHeight="1" x14ac:dyDescent="0.2">
      <c r="P168" s="173"/>
    </row>
    <row r="169" spans="16:16" ht="12" customHeight="1" x14ac:dyDescent="0.2">
      <c r="P169" s="173"/>
    </row>
    <row r="170" spans="16:16" ht="12" customHeight="1" x14ac:dyDescent="0.2">
      <c r="P170" s="173"/>
    </row>
    <row r="171" spans="16:16" ht="12" customHeight="1" x14ac:dyDescent="0.2">
      <c r="P171" s="173"/>
    </row>
    <row r="172" spans="16:16" ht="12" customHeight="1" x14ac:dyDescent="0.2">
      <c r="P172" s="173"/>
    </row>
    <row r="173" spans="16:16" ht="12" customHeight="1" x14ac:dyDescent="0.2">
      <c r="P173" s="173"/>
    </row>
    <row r="174" spans="16:16" ht="12" customHeight="1" x14ac:dyDescent="0.2">
      <c r="P174" s="173"/>
    </row>
    <row r="175" spans="16:16" ht="12" customHeight="1" x14ac:dyDescent="0.2">
      <c r="P175" s="173"/>
    </row>
    <row r="176" spans="16:16" ht="12" customHeight="1" x14ac:dyDescent="0.2">
      <c r="P176" s="173"/>
    </row>
    <row r="177" spans="16:16" ht="12" customHeight="1" x14ac:dyDescent="0.2">
      <c r="P177" s="173"/>
    </row>
    <row r="178" spans="16:16" ht="12" customHeight="1" x14ac:dyDescent="0.2">
      <c r="P178" s="173"/>
    </row>
    <row r="179" spans="16:16" ht="12" customHeight="1" x14ac:dyDescent="0.2">
      <c r="P179" s="173"/>
    </row>
    <row r="180" spans="16:16" ht="12" customHeight="1" x14ac:dyDescent="0.2">
      <c r="P180" s="173"/>
    </row>
    <row r="181" spans="16:16" ht="12" customHeight="1" x14ac:dyDescent="0.2">
      <c r="P181" s="173"/>
    </row>
    <row r="182" spans="16:16" ht="12" customHeight="1" x14ac:dyDescent="0.2">
      <c r="P182" s="173"/>
    </row>
    <row r="183" spans="16:16" ht="12" customHeight="1" x14ac:dyDescent="0.2">
      <c r="P183" s="173"/>
    </row>
    <row r="184" spans="16:16" ht="12" customHeight="1" x14ac:dyDescent="0.2">
      <c r="P184" s="173"/>
    </row>
    <row r="185" spans="16:16" ht="12" customHeight="1" x14ac:dyDescent="0.2">
      <c r="P185" s="173"/>
    </row>
    <row r="186" spans="16:16" ht="12" customHeight="1" x14ac:dyDescent="0.2">
      <c r="P186" s="173"/>
    </row>
    <row r="187" spans="16:16" ht="12" customHeight="1" x14ac:dyDescent="0.2">
      <c r="P187" s="173"/>
    </row>
    <row r="188" spans="16:16" ht="12" customHeight="1" x14ac:dyDescent="0.2">
      <c r="P188" s="173"/>
    </row>
    <row r="189" spans="16:16" ht="12" customHeight="1" x14ac:dyDescent="0.2">
      <c r="P189" s="173"/>
    </row>
    <row r="190" spans="16:16" ht="12" customHeight="1" x14ac:dyDescent="0.2">
      <c r="P190" s="173"/>
    </row>
    <row r="191" spans="16:16" ht="12" customHeight="1" x14ac:dyDescent="0.2">
      <c r="P191" s="173"/>
    </row>
    <row r="192" spans="16:16" ht="12" customHeight="1" x14ac:dyDescent="0.2">
      <c r="P192" s="173"/>
    </row>
    <row r="193" spans="16:16" ht="12" customHeight="1" x14ac:dyDescent="0.2">
      <c r="P193" s="173"/>
    </row>
    <row r="194" spans="16:16" ht="12" customHeight="1" x14ac:dyDescent="0.2">
      <c r="P194" s="173"/>
    </row>
    <row r="195" spans="16:16" ht="12" customHeight="1" x14ac:dyDescent="0.2">
      <c r="P195" s="173"/>
    </row>
    <row r="196" spans="16:16" ht="12" customHeight="1" x14ac:dyDescent="0.2">
      <c r="P196" s="173"/>
    </row>
    <row r="197" spans="16:16" ht="12" customHeight="1" x14ac:dyDescent="0.2">
      <c r="P197" s="173"/>
    </row>
    <row r="198" spans="16:16" ht="12" customHeight="1" x14ac:dyDescent="0.2">
      <c r="P198" s="173"/>
    </row>
    <row r="199" spans="16:16" ht="12" customHeight="1" x14ac:dyDescent="0.2">
      <c r="P199" s="173"/>
    </row>
    <row r="200" spans="16:16" ht="12" customHeight="1" x14ac:dyDescent="0.2">
      <c r="P200" s="173"/>
    </row>
    <row r="201" spans="16:16" ht="12" customHeight="1" x14ac:dyDescent="0.2">
      <c r="P201" s="173"/>
    </row>
    <row r="202" spans="16:16" ht="12" customHeight="1" x14ac:dyDescent="0.2">
      <c r="P202" s="173"/>
    </row>
    <row r="203" spans="16:16" ht="12" customHeight="1" x14ac:dyDescent="0.2">
      <c r="P203" s="173"/>
    </row>
    <row r="204" spans="16:16" ht="12" customHeight="1" x14ac:dyDescent="0.2">
      <c r="P204" s="173"/>
    </row>
    <row r="205" spans="16:16" ht="12" customHeight="1" x14ac:dyDescent="0.2">
      <c r="P205" s="173"/>
    </row>
    <row r="206" spans="16:16" ht="12" customHeight="1" x14ac:dyDescent="0.2">
      <c r="P206" s="173"/>
    </row>
    <row r="207" spans="16:16" ht="12" customHeight="1" x14ac:dyDescent="0.2">
      <c r="P207" s="173"/>
    </row>
    <row r="208" spans="16:16" ht="12" customHeight="1" x14ac:dyDescent="0.2">
      <c r="P208" s="173"/>
    </row>
    <row r="209" spans="16:16" ht="12" customHeight="1" x14ac:dyDescent="0.2">
      <c r="P209" s="173"/>
    </row>
    <row r="210" spans="16:16" ht="12" customHeight="1" x14ac:dyDescent="0.2">
      <c r="P210" s="173"/>
    </row>
    <row r="211" spans="16:16" ht="12" customHeight="1" x14ac:dyDescent="0.2">
      <c r="P211" s="173"/>
    </row>
    <row r="212" spans="16:16" ht="12" customHeight="1" x14ac:dyDescent="0.2">
      <c r="P212" s="173"/>
    </row>
    <row r="213" spans="16:16" ht="12" customHeight="1" x14ac:dyDescent="0.2">
      <c r="P213" s="173"/>
    </row>
    <row r="214" spans="16:16" ht="12" customHeight="1" x14ac:dyDescent="0.2">
      <c r="P214" s="173"/>
    </row>
    <row r="215" spans="16:16" ht="12" customHeight="1" x14ac:dyDescent="0.2">
      <c r="P215" s="173"/>
    </row>
    <row r="216" spans="16:16" ht="12" customHeight="1" x14ac:dyDescent="0.2">
      <c r="P216" s="173"/>
    </row>
    <row r="217" spans="16:16" ht="12" customHeight="1" x14ac:dyDescent="0.2">
      <c r="P217" s="173"/>
    </row>
    <row r="218" spans="16:16" ht="12" customHeight="1" x14ac:dyDescent="0.2">
      <c r="P218" s="173"/>
    </row>
    <row r="219" spans="16:16" ht="12" customHeight="1" x14ac:dyDescent="0.2">
      <c r="P219" s="173"/>
    </row>
    <row r="220" spans="16:16" ht="12" customHeight="1" x14ac:dyDescent="0.2">
      <c r="P220" s="173"/>
    </row>
    <row r="221" spans="16:16" ht="12" customHeight="1" x14ac:dyDescent="0.2">
      <c r="P221" s="173"/>
    </row>
    <row r="222" spans="16:16" ht="12" customHeight="1" x14ac:dyDescent="0.2">
      <c r="P222" s="173"/>
    </row>
    <row r="223" spans="16:16" ht="12" customHeight="1" x14ac:dyDescent="0.2">
      <c r="P223" s="173"/>
    </row>
    <row r="224" spans="16:16" ht="12" customHeight="1" x14ac:dyDescent="0.2">
      <c r="P224" s="173"/>
    </row>
    <row r="225" spans="16:16" ht="12" customHeight="1" x14ac:dyDescent="0.2">
      <c r="P225" s="173"/>
    </row>
    <row r="226" spans="16:16" ht="12" customHeight="1" x14ac:dyDescent="0.2">
      <c r="P226" s="173"/>
    </row>
    <row r="227" spans="16:16" ht="12" customHeight="1" x14ac:dyDescent="0.2">
      <c r="P227" s="173"/>
    </row>
    <row r="228" spans="16:16" ht="12" customHeight="1" x14ac:dyDescent="0.2">
      <c r="P228" s="173"/>
    </row>
    <row r="229" spans="16:16" ht="12" customHeight="1" x14ac:dyDescent="0.2">
      <c r="P229" s="173"/>
    </row>
    <row r="230" spans="16:16" ht="12" customHeight="1" x14ac:dyDescent="0.2">
      <c r="P230" s="173"/>
    </row>
    <row r="231" spans="16:16" ht="12" customHeight="1" x14ac:dyDescent="0.2">
      <c r="P231" s="173"/>
    </row>
    <row r="232" spans="16:16" ht="12" customHeight="1" x14ac:dyDescent="0.2">
      <c r="P232" s="173"/>
    </row>
    <row r="233" spans="16:16" ht="12" customHeight="1" x14ac:dyDescent="0.2">
      <c r="P233" s="173"/>
    </row>
    <row r="234" spans="16:16" ht="12" customHeight="1" x14ac:dyDescent="0.2">
      <c r="P234" s="173"/>
    </row>
    <row r="235" spans="16:16" ht="12" customHeight="1" x14ac:dyDescent="0.2">
      <c r="P235" s="173"/>
    </row>
    <row r="236" spans="16:16" ht="12" customHeight="1" x14ac:dyDescent="0.2">
      <c r="P236" s="173"/>
    </row>
    <row r="237" spans="16:16" ht="12" customHeight="1" x14ac:dyDescent="0.2">
      <c r="P237" s="173"/>
    </row>
    <row r="238" spans="16:16" ht="12" customHeight="1" x14ac:dyDescent="0.2">
      <c r="P238" s="173"/>
    </row>
    <row r="239" spans="16:16" ht="12" customHeight="1" x14ac:dyDescent="0.2">
      <c r="P239" s="173"/>
    </row>
    <row r="240" spans="16:16" ht="12" customHeight="1" x14ac:dyDescent="0.2">
      <c r="P240" s="173"/>
    </row>
    <row r="241" spans="16:16" ht="12" customHeight="1" x14ac:dyDescent="0.2">
      <c r="P241" s="173"/>
    </row>
    <row r="242" spans="16:16" ht="12" customHeight="1" x14ac:dyDescent="0.2">
      <c r="P242" s="173"/>
    </row>
    <row r="243" spans="16:16" ht="12" customHeight="1" x14ac:dyDescent="0.2">
      <c r="P243" s="173"/>
    </row>
    <row r="244" spans="16:16" ht="12" customHeight="1" x14ac:dyDescent="0.2">
      <c r="P244" s="173"/>
    </row>
    <row r="245" spans="16:16" ht="12" customHeight="1" x14ac:dyDescent="0.2">
      <c r="P245" s="173"/>
    </row>
    <row r="246" spans="16:16" ht="12" customHeight="1" x14ac:dyDescent="0.2">
      <c r="P246" s="173"/>
    </row>
    <row r="247" spans="16:16" ht="12" customHeight="1" x14ac:dyDescent="0.2">
      <c r="P247" s="173"/>
    </row>
    <row r="248" spans="16:16" ht="12" customHeight="1" x14ac:dyDescent="0.2">
      <c r="P248" s="173"/>
    </row>
    <row r="249" spans="16:16" ht="12" customHeight="1" x14ac:dyDescent="0.2">
      <c r="P249" s="173"/>
    </row>
    <row r="250" spans="16:16" ht="12" customHeight="1" x14ac:dyDescent="0.2">
      <c r="P250" s="173"/>
    </row>
    <row r="251" spans="16:16" ht="12" customHeight="1" x14ac:dyDescent="0.2">
      <c r="P251" s="173"/>
    </row>
    <row r="252" spans="16:16" ht="12" customHeight="1" x14ac:dyDescent="0.2">
      <c r="P252" s="173"/>
    </row>
    <row r="253" spans="16:16" ht="12" customHeight="1" x14ac:dyDescent="0.2">
      <c r="P253" s="173"/>
    </row>
    <row r="254" spans="16:16" ht="12" customHeight="1" x14ac:dyDescent="0.2">
      <c r="P254" s="173"/>
    </row>
    <row r="255" spans="16:16" ht="12" customHeight="1" x14ac:dyDescent="0.2">
      <c r="P255" s="173"/>
    </row>
    <row r="256" spans="16:16" ht="12" customHeight="1" x14ac:dyDescent="0.2">
      <c r="P256" s="173"/>
    </row>
    <row r="257" spans="16:16" ht="12" customHeight="1" x14ac:dyDescent="0.2">
      <c r="P257" s="173"/>
    </row>
    <row r="258" spans="16:16" ht="12" customHeight="1" x14ac:dyDescent="0.2">
      <c r="P258" s="173"/>
    </row>
    <row r="259" spans="16:16" ht="12" customHeight="1" x14ac:dyDescent="0.2">
      <c r="P259" s="173"/>
    </row>
    <row r="260" spans="16:16" ht="12" customHeight="1" x14ac:dyDescent="0.2">
      <c r="P260" s="173"/>
    </row>
    <row r="261" spans="16:16" ht="12" customHeight="1" x14ac:dyDescent="0.2">
      <c r="P261" s="173"/>
    </row>
    <row r="262" spans="16:16" ht="12" customHeight="1" x14ac:dyDescent="0.2">
      <c r="P262" s="173"/>
    </row>
    <row r="263" spans="16:16" ht="12" customHeight="1" x14ac:dyDescent="0.2">
      <c r="P263" s="173"/>
    </row>
    <row r="264" spans="16:16" ht="12" customHeight="1" x14ac:dyDescent="0.2">
      <c r="P264" s="173"/>
    </row>
    <row r="265" spans="16:16" ht="12" customHeight="1" x14ac:dyDescent="0.2">
      <c r="P265" s="173"/>
    </row>
    <row r="266" spans="16:16" ht="12" customHeight="1" x14ac:dyDescent="0.2">
      <c r="P266" s="173"/>
    </row>
    <row r="267" spans="16:16" ht="12" customHeight="1" x14ac:dyDescent="0.2">
      <c r="P267" s="173"/>
    </row>
    <row r="268" spans="16:16" ht="12" customHeight="1" x14ac:dyDescent="0.2">
      <c r="P268" s="173"/>
    </row>
    <row r="269" spans="16:16" ht="12" customHeight="1" x14ac:dyDescent="0.2">
      <c r="P269" s="173"/>
    </row>
    <row r="270" spans="16:16" ht="12" customHeight="1" x14ac:dyDescent="0.2">
      <c r="P270" s="173"/>
    </row>
    <row r="271" spans="16:16" ht="12" customHeight="1" x14ac:dyDescent="0.2">
      <c r="P271" s="173"/>
    </row>
    <row r="272" spans="16:16" ht="12" customHeight="1" x14ac:dyDescent="0.2">
      <c r="P272" s="173"/>
    </row>
    <row r="273" spans="16:16" ht="12" customHeight="1" x14ac:dyDescent="0.2">
      <c r="P273" s="173"/>
    </row>
    <row r="274" spans="16:16" ht="12" customHeight="1" x14ac:dyDescent="0.2">
      <c r="P274" s="173"/>
    </row>
    <row r="275" spans="16:16" ht="12" customHeight="1" x14ac:dyDescent="0.2">
      <c r="P275" s="173"/>
    </row>
    <row r="276" spans="16:16" ht="12" customHeight="1" x14ac:dyDescent="0.2">
      <c r="P276" s="173"/>
    </row>
    <row r="277" spans="16:16" ht="12" customHeight="1" x14ac:dyDescent="0.2">
      <c r="P277" s="173"/>
    </row>
    <row r="278" spans="16:16" ht="12" customHeight="1" x14ac:dyDescent="0.2">
      <c r="P278" s="173"/>
    </row>
    <row r="279" spans="16:16" ht="12" customHeight="1" x14ac:dyDescent="0.2">
      <c r="P279" s="173"/>
    </row>
    <row r="280" spans="16:16" ht="12" customHeight="1" x14ac:dyDescent="0.2">
      <c r="P280" s="173"/>
    </row>
    <row r="281" spans="16:16" ht="12" customHeight="1" x14ac:dyDescent="0.2">
      <c r="P281" s="173"/>
    </row>
    <row r="282" spans="16:16" ht="12" customHeight="1" x14ac:dyDescent="0.2">
      <c r="P282" s="173"/>
    </row>
    <row r="283" spans="16:16" ht="12" customHeight="1" x14ac:dyDescent="0.2">
      <c r="P283" s="173"/>
    </row>
    <row r="284" spans="16:16" ht="12" customHeight="1" x14ac:dyDescent="0.2">
      <c r="P284" s="173"/>
    </row>
    <row r="285" spans="16:16" ht="12" customHeight="1" x14ac:dyDescent="0.2">
      <c r="P285" s="173"/>
    </row>
    <row r="286" spans="16:16" ht="12" customHeight="1" x14ac:dyDescent="0.2">
      <c r="P286" s="173"/>
    </row>
    <row r="287" spans="16:16" ht="12" customHeight="1" x14ac:dyDescent="0.2">
      <c r="P287" s="173"/>
    </row>
    <row r="288" spans="16:16" ht="12" customHeight="1" x14ac:dyDescent="0.2">
      <c r="P288" s="173"/>
    </row>
    <row r="289" spans="16:16" ht="12" customHeight="1" x14ac:dyDescent="0.2">
      <c r="P289" s="173"/>
    </row>
    <row r="290" spans="16:16" ht="12" customHeight="1" x14ac:dyDescent="0.2">
      <c r="P290" s="173"/>
    </row>
    <row r="291" spans="16:16" ht="12" customHeight="1" x14ac:dyDescent="0.2">
      <c r="P291" s="173"/>
    </row>
    <row r="292" spans="16:16" ht="12" customHeight="1" x14ac:dyDescent="0.2">
      <c r="P292" s="173"/>
    </row>
    <row r="293" spans="16:16" ht="12" customHeight="1" x14ac:dyDescent="0.2">
      <c r="P293" s="173"/>
    </row>
    <row r="294" spans="16:16" ht="12" customHeight="1" x14ac:dyDescent="0.2">
      <c r="P294" s="173"/>
    </row>
    <row r="295" spans="16:16" ht="12" customHeight="1" x14ac:dyDescent="0.2">
      <c r="P295" s="173"/>
    </row>
    <row r="296" spans="16:16" ht="12" customHeight="1" x14ac:dyDescent="0.2">
      <c r="P296" s="173"/>
    </row>
    <row r="297" spans="16:16" ht="12" customHeight="1" x14ac:dyDescent="0.2">
      <c r="P297" s="173"/>
    </row>
    <row r="298" spans="16:16" ht="12" customHeight="1" x14ac:dyDescent="0.2">
      <c r="P298" s="173"/>
    </row>
    <row r="299" spans="16:16" ht="12" customHeight="1" x14ac:dyDescent="0.2">
      <c r="P299" s="173"/>
    </row>
    <row r="300" spans="16:16" ht="12" customHeight="1" x14ac:dyDescent="0.2">
      <c r="P300" s="173"/>
    </row>
    <row r="301" spans="16:16" ht="12" customHeight="1" x14ac:dyDescent="0.2">
      <c r="P301" s="173"/>
    </row>
    <row r="302" spans="16:16" ht="12" customHeight="1" x14ac:dyDescent="0.2">
      <c r="P302" s="173"/>
    </row>
    <row r="303" spans="16:16" ht="12" customHeight="1" x14ac:dyDescent="0.2">
      <c r="P303" s="173"/>
    </row>
    <row r="304" spans="16:16" ht="12" customHeight="1" x14ac:dyDescent="0.2">
      <c r="P304" s="173"/>
    </row>
    <row r="305" spans="16:16" ht="12" customHeight="1" x14ac:dyDescent="0.2">
      <c r="P305" s="173"/>
    </row>
    <row r="306" spans="16:16" ht="12" customHeight="1" x14ac:dyDescent="0.2">
      <c r="P306" s="173"/>
    </row>
    <row r="307" spans="16:16" ht="12" customHeight="1" x14ac:dyDescent="0.2">
      <c r="P307" s="173"/>
    </row>
    <row r="308" spans="16:16" ht="12" customHeight="1" x14ac:dyDescent="0.2">
      <c r="P308" s="173"/>
    </row>
    <row r="309" spans="16:16" ht="12" customHeight="1" x14ac:dyDescent="0.2">
      <c r="P309" s="173"/>
    </row>
    <row r="310" spans="16:16" ht="12" customHeight="1" x14ac:dyDescent="0.2">
      <c r="P310" s="173"/>
    </row>
    <row r="311" spans="16:16" ht="12" customHeight="1" x14ac:dyDescent="0.2">
      <c r="P311" s="173"/>
    </row>
    <row r="312" spans="16:16" ht="12" customHeight="1" x14ac:dyDescent="0.2">
      <c r="P312" s="173"/>
    </row>
    <row r="313" spans="16:16" ht="12" customHeight="1" x14ac:dyDescent="0.2">
      <c r="P313" s="173"/>
    </row>
    <row r="314" spans="16:16" ht="12" customHeight="1" x14ac:dyDescent="0.2">
      <c r="P314" s="173"/>
    </row>
    <row r="315" spans="16:16" ht="12" customHeight="1" x14ac:dyDescent="0.2">
      <c r="P315" s="173"/>
    </row>
    <row r="316" spans="16:16" ht="12" customHeight="1" x14ac:dyDescent="0.2">
      <c r="P316" s="173"/>
    </row>
    <row r="317" spans="16:16" ht="12" customHeight="1" x14ac:dyDescent="0.2">
      <c r="P317" s="173"/>
    </row>
    <row r="318" spans="16:16" ht="12" customHeight="1" x14ac:dyDescent="0.2">
      <c r="P318" s="173"/>
    </row>
    <row r="319" spans="16:16" ht="12" customHeight="1" x14ac:dyDescent="0.2">
      <c r="P319" s="173"/>
    </row>
    <row r="320" spans="16:16" ht="12" customHeight="1" x14ac:dyDescent="0.2">
      <c r="P320" s="173"/>
    </row>
    <row r="321" spans="16:16" ht="12" customHeight="1" x14ac:dyDescent="0.2">
      <c r="P321" s="173"/>
    </row>
    <row r="322" spans="16:16" ht="12" customHeight="1" x14ac:dyDescent="0.2">
      <c r="P322" s="173"/>
    </row>
    <row r="323" spans="16:16" ht="12" customHeight="1" x14ac:dyDescent="0.2">
      <c r="P323" s="173"/>
    </row>
    <row r="324" spans="16:16" ht="12" customHeight="1" x14ac:dyDescent="0.2">
      <c r="P324" s="173"/>
    </row>
    <row r="325" spans="16:16" ht="12" customHeight="1" x14ac:dyDescent="0.2">
      <c r="P325" s="173"/>
    </row>
    <row r="326" spans="16:16" ht="12" customHeight="1" x14ac:dyDescent="0.2">
      <c r="P326" s="173"/>
    </row>
    <row r="327" spans="16:16" ht="12" customHeight="1" x14ac:dyDescent="0.2">
      <c r="P327" s="173"/>
    </row>
    <row r="328" spans="16:16" ht="12" customHeight="1" x14ac:dyDescent="0.2">
      <c r="P328" s="173"/>
    </row>
    <row r="329" spans="16:16" ht="12" customHeight="1" x14ac:dyDescent="0.2">
      <c r="P329" s="173"/>
    </row>
    <row r="330" spans="16:16" ht="12" customHeight="1" x14ac:dyDescent="0.2">
      <c r="P330" s="173"/>
    </row>
    <row r="331" spans="16:16" ht="12" customHeight="1" x14ac:dyDescent="0.2">
      <c r="P331" s="173"/>
    </row>
    <row r="332" spans="16:16" ht="12" customHeight="1" x14ac:dyDescent="0.2">
      <c r="P332" s="173"/>
    </row>
    <row r="333" spans="16:16" ht="12" customHeight="1" x14ac:dyDescent="0.2">
      <c r="P333" s="173"/>
    </row>
    <row r="334" spans="16:16" ht="12" customHeight="1" x14ac:dyDescent="0.2">
      <c r="P334" s="173"/>
    </row>
    <row r="335" spans="16:16" ht="12" customHeight="1" x14ac:dyDescent="0.2">
      <c r="P335" s="173"/>
    </row>
    <row r="336" spans="16:16" ht="12" customHeight="1" x14ac:dyDescent="0.2">
      <c r="P336" s="173"/>
    </row>
    <row r="337" spans="16:16" ht="12" customHeight="1" x14ac:dyDescent="0.2">
      <c r="P337" s="173"/>
    </row>
    <row r="338" spans="16:16" ht="12" customHeight="1" x14ac:dyDescent="0.2">
      <c r="P338" s="173"/>
    </row>
    <row r="339" spans="16:16" ht="12" customHeight="1" x14ac:dyDescent="0.2">
      <c r="P339" s="173"/>
    </row>
    <row r="340" spans="16:16" ht="12" customHeight="1" x14ac:dyDescent="0.2">
      <c r="P340" s="173"/>
    </row>
    <row r="341" spans="16:16" ht="12" customHeight="1" x14ac:dyDescent="0.2">
      <c r="P341" s="173"/>
    </row>
    <row r="342" spans="16:16" ht="12" customHeight="1" x14ac:dyDescent="0.2">
      <c r="P342" s="173"/>
    </row>
    <row r="343" spans="16:16" ht="12" customHeight="1" x14ac:dyDescent="0.2">
      <c r="P343" s="173"/>
    </row>
    <row r="344" spans="16:16" ht="12" customHeight="1" x14ac:dyDescent="0.2">
      <c r="P344" s="173"/>
    </row>
    <row r="345" spans="16:16" ht="12" customHeight="1" x14ac:dyDescent="0.2">
      <c r="P345" s="173"/>
    </row>
    <row r="346" spans="16:16" ht="12" customHeight="1" x14ac:dyDescent="0.2">
      <c r="P346" s="173"/>
    </row>
    <row r="347" spans="16:16" ht="12" customHeight="1" x14ac:dyDescent="0.2">
      <c r="P347" s="173"/>
    </row>
    <row r="348" spans="16:16" ht="12" customHeight="1" x14ac:dyDescent="0.2">
      <c r="P348" s="173"/>
    </row>
    <row r="349" spans="16:16" ht="12" customHeight="1" x14ac:dyDescent="0.2">
      <c r="P349" s="173"/>
    </row>
    <row r="350" spans="16:16" ht="12" customHeight="1" x14ac:dyDescent="0.2">
      <c r="P350" s="173"/>
    </row>
    <row r="351" spans="16:16" ht="12" customHeight="1" x14ac:dyDescent="0.2">
      <c r="P351" s="173"/>
    </row>
    <row r="352" spans="16:16" ht="12" customHeight="1" x14ac:dyDescent="0.2">
      <c r="P352" s="173"/>
    </row>
    <row r="353" spans="16:16" ht="12" customHeight="1" x14ac:dyDescent="0.2">
      <c r="P353" s="173"/>
    </row>
    <row r="354" spans="16:16" ht="12" customHeight="1" x14ac:dyDescent="0.2">
      <c r="P354" s="173"/>
    </row>
    <row r="355" spans="16:16" ht="12" customHeight="1" x14ac:dyDescent="0.2">
      <c r="P355" s="173"/>
    </row>
    <row r="356" spans="16:16" ht="12" customHeight="1" x14ac:dyDescent="0.2">
      <c r="P356" s="173"/>
    </row>
    <row r="357" spans="16:16" ht="12" customHeight="1" x14ac:dyDescent="0.2">
      <c r="P357" s="173"/>
    </row>
    <row r="358" spans="16:16" ht="12" customHeight="1" x14ac:dyDescent="0.2">
      <c r="P358" s="173"/>
    </row>
    <row r="359" spans="16:16" ht="12" customHeight="1" x14ac:dyDescent="0.2">
      <c r="P359" s="173"/>
    </row>
    <row r="360" spans="16:16" ht="12" customHeight="1" x14ac:dyDescent="0.2">
      <c r="P360" s="173"/>
    </row>
    <row r="361" spans="16:16" ht="12" customHeight="1" x14ac:dyDescent="0.2">
      <c r="P361" s="173"/>
    </row>
    <row r="362" spans="16:16" ht="12" customHeight="1" x14ac:dyDescent="0.2">
      <c r="P362" s="173"/>
    </row>
    <row r="363" spans="16:16" ht="12" customHeight="1" x14ac:dyDescent="0.2">
      <c r="P363" s="173"/>
    </row>
    <row r="364" spans="16:16" ht="12" customHeight="1" x14ac:dyDescent="0.2">
      <c r="P364" s="173"/>
    </row>
    <row r="365" spans="16:16" ht="12" customHeight="1" x14ac:dyDescent="0.2">
      <c r="P365" s="173"/>
    </row>
    <row r="366" spans="16:16" ht="12" customHeight="1" x14ac:dyDescent="0.2">
      <c r="P366" s="173"/>
    </row>
    <row r="367" spans="16:16" ht="12" customHeight="1" x14ac:dyDescent="0.2">
      <c r="P367" s="173"/>
    </row>
    <row r="368" spans="16:16" ht="12" customHeight="1" x14ac:dyDescent="0.2">
      <c r="P368" s="173"/>
    </row>
    <row r="369" spans="16:16" ht="12" customHeight="1" x14ac:dyDescent="0.2">
      <c r="P369" s="173"/>
    </row>
    <row r="370" spans="16:16" ht="12" customHeight="1" x14ac:dyDescent="0.2">
      <c r="P370" s="173"/>
    </row>
    <row r="371" spans="16:16" ht="12" customHeight="1" x14ac:dyDescent="0.2">
      <c r="P371" s="173"/>
    </row>
    <row r="372" spans="16:16" ht="12" customHeight="1" x14ac:dyDescent="0.2">
      <c r="P372" s="173"/>
    </row>
    <row r="373" spans="16:16" ht="12" customHeight="1" x14ac:dyDescent="0.2">
      <c r="P373" s="173"/>
    </row>
    <row r="374" spans="16:16" ht="12" customHeight="1" x14ac:dyDescent="0.2">
      <c r="P374" s="173"/>
    </row>
    <row r="375" spans="16:16" ht="12" customHeight="1" x14ac:dyDescent="0.2">
      <c r="P375" s="173"/>
    </row>
    <row r="376" spans="16:16" ht="12" customHeight="1" x14ac:dyDescent="0.2">
      <c r="P376" s="173"/>
    </row>
    <row r="377" spans="16:16" ht="12" customHeight="1" x14ac:dyDescent="0.2">
      <c r="P377" s="173"/>
    </row>
    <row r="378" spans="16:16" ht="12" customHeight="1" x14ac:dyDescent="0.2">
      <c r="P378" s="173"/>
    </row>
    <row r="379" spans="16:16" ht="12" customHeight="1" x14ac:dyDescent="0.2">
      <c r="P379" s="173"/>
    </row>
    <row r="380" spans="16:16" ht="12" customHeight="1" x14ac:dyDescent="0.2">
      <c r="P380" s="173"/>
    </row>
    <row r="381" spans="16:16" ht="12" customHeight="1" x14ac:dyDescent="0.2">
      <c r="P381" s="173"/>
    </row>
    <row r="382" spans="16:16" ht="12" customHeight="1" x14ac:dyDescent="0.2">
      <c r="P382" s="173"/>
    </row>
    <row r="383" spans="16:16" ht="12" customHeight="1" x14ac:dyDescent="0.2">
      <c r="P383" s="173"/>
    </row>
    <row r="384" spans="16:16" ht="12" customHeight="1" x14ac:dyDescent="0.2">
      <c r="P384" s="173"/>
    </row>
    <row r="385" spans="16:16" ht="12" customHeight="1" x14ac:dyDescent="0.2">
      <c r="P385" s="173"/>
    </row>
    <row r="386" spans="16:16" ht="12" customHeight="1" x14ac:dyDescent="0.2">
      <c r="P386" s="173"/>
    </row>
    <row r="387" spans="16:16" ht="12" customHeight="1" x14ac:dyDescent="0.2">
      <c r="P387" s="173"/>
    </row>
    <row r="388" spans="16:16" ht="12" customHeight="1" x14ac:dyDescent="0.2">
      <c r="P388" s="173"/>
    </row>
    <row r="389" spans="16:16" ht="12" customHeight="1" x14ac:dyDescent="0.2">
      <c r="P389" s="173"/>
    </row>
    <row r="390" spans="16:16" ht="12" customHeight="1" x14ac:dyDescent="0.2">
      <c r="P390" s="173"/>
    </row>
    <row r="391" spans="16:16" ht="12" customHeight="1" x14ac:dyDescent="0.2">
      <c r="P391" s="173"/>
    </row>
    <row r="392" spans="16:16" ht="12" customHeight="1" x14ac:dyDescent="0.2">
      <c r="P392" s="173"/>
    </row>
    <row r="393" spans="16:16" ht="12" customHeight="1" x14ac:dyDescent="0.2">
      <c r="P393" s="173"/>
    </row>
    <row r="394" spans="16:16" ht="12" customHeight="1" x14ac:dyDescent="0.2">
      <c r="P394" s="173"/>
    </row>
    <row r="395" spans="16:16" ht="12" customHeight="1" x14ac:dyDescent="0.2">
      <c r="P395" s="173"/>
    </row>
    <row r="396" spans="16:16" ht="12" customHeight="1" x14ac:dyDescent="0.2">
      <c r="P396" s="173"/>
    </row>
    <row r="397" spans="16:16" ht="12" customHeight="1" x14ac:dyDescent="0.2">
      <c r="P397" s="173"/>
    </row>
    <row r="398" spans="16:16" ht="12" customHeight="1" x14ac:dyDescent="0.2">
      <c r="P398" s="173"/>
    </row>
    <row r="399" spans="16:16" ht="12" customHeight="1" x14ac:dyDescent="0.2">
      <c r="P399" s="173"/>
    </row>
    <row r="400" spans="16:16" ht="12" customHeight="1" x14ac:dyDescent="0.2">
      <c r="P400" s="173"/>
    </row>
    <row r="401" spans="16:16" ht="12" customHeight="1" x14ac:dyDescent="0.2">
      <c r="P401" s="173"/>
    </row>
    <row r="402" spans="16:16" ht="12" customHeight="1" x14ac:dyDescent="0.2">
      <c r="P402" s="173"/>
    </row>
    <row r="403" spans="16:16" ht="12" customHeight="1" x14ac:dyDescent="0.2">
      <c r="P403" s="173"/>
    </row>
    <row r="404" spans="16:16" ht="12" customHeight="1" x14ac:dyDescent="0.2">
      <c r="P404" s="173"/>
    </row>
    <row r="405" spans="16:16" ht="12" customHeight="1" x14ac:dyDescent="0.2">
      <c r="P405" s="173"/>
    </row>
    <row r="406" spans="16:16" ht="12" customHeight="1" x14ac:dyDescent="0.2">
      <c r="P406" s="173"/>
    </row>
    <row r="407" spans="16:16" ht="12" customHeight="1" x14ac:dyDescent="0.2">
      <c r="P407" s="173"/>
    </row>
    <row r="408" spans="16:16" ht="12" customHeight="1" x14ac:dyDescent="0.2">
      <c r="P408" s="173"/>
    </row>
    <row r="409" spans="16:16" ht="12" customHeight="1" x14ac:dyDescent="0.2">
      <c r="P409" s="173"/>
    </row>
    <row r="410" spans="16:16" ht="12" customHeight="1" x14ac:dyDescent="0.2">
      <c r="P410" s="173"/>
    </row>
    <row r="411" spans="16:16" ht="12" customHeight="1" x14ac:dyDescent="0.2">
      <c r="P411" s="173"/>
    </row>
    <row r="412" spans="16:16" ht="12" customHeight="1" x14ac:dyDescent="0.2">
      <c r="P412" s="173"/>
    </row>
    <row r="413" spans="16:16" ht="12" customHeight="1" x14ac:dyDescent="0.2">
      <c r="P413" s="173"/>
    </row>
    <row r="414" spans="16:16" ht="12" customHeight="1" x14ac:dyDescent="0.2">
      <c r="P414" s="173"/>
    </row>
    <row r="415" spans="16:16" ht="12" customHeight="1" x14ac:dyDescent="0.2">
      <c r="P415" s="173"/>
    </row>
    <row r="416" spans="16:16" ht="12" customHeight="1" x14ac:dyDescent="0.2">
      <c r="P416" s="173"/>
    </row>
    <row r="417" spans="16:16" ht="12" customHeight="1" x14ac:dyDescent="0.2">
      <c r="P417" s="173"/>
    </row>
    <row r="418" spans="16:16" ht="12" customHeight="1" x14ac:dyDescent="0.2">
      <c r="P418" s="173"/>
    </row>
    <row r="419" spans="16:16" ht="12" customHeight="1" x14ac:dyDescent="0.2">
      <c r="P419" s="173"/>
    </row>
    <row r="420" spans="16:16" ht="12" customHeight="1" x14ac:dyDescent="0.2">
      <c r="P420" s="173"/>
    </row>
    <row r="421" spans="16:16" ht="12" customHeight="1" x14ac:dyDescent="0.2">
      <c r="P421" s="173"/>
    </row>
    <row r="422" spans="16:16" ht="12" customHeight="1" x14ac:dyDescent="0.2">
      <c r="P422" s="173"/>
    </row>
    <row r="423" spans="16:16" ht="12" customHeight="1" x14ac:dyDescent="0.2">
      <c r="P423" s="173"/>
    </row>
    <row r="424" spans="16:16" ht="12" customHeight="1" x14ac:dyDescent="0.2">
      <c r="P424" s="173"/>
    </row>
    <row r="425" spans="16:16" ht="12" customHeight="1" x14ac:dyDescent="0.2">
      <c r="P425" s="173"/>
    </row>
    <row r="426" spans="16:16" ht="12" customHeight="1" x14ac:dyDescent="0.2">
      <c r="P426" s="173"/>
    </row>
  </sheetData>
  <mergeCells count="25">
    <mergeCell ref="P5:P13"/>
    <mergeCell ref="F5:M6"/>
    <mergeCell ref="H7:M7"/>
    <mergeCell ref="F7:G7"/>
    <mergeCell ref="H8:I8"/>
    <mergeCell ref="J8:K8"/>
    <mergeCell ref="L8:M8"/>
    <mergeCell ref="H9:H12"/>
    <mergeCell ref="I9:I12"/>
    <mergeCell ref="J9:J12"/>
    <mergeCell ref="L9:L12"/>
    <mergeCell ref="M9:M12"/>
    <mergeCell ref="D13:E13"/>
    <mergeCell ref="M13:O13"/>
    <mergeCell ref="B5:B13"/>
    <mergeCell ref="O8:O12"/>
    <mergeCell ref="F8:F12"/>
    <mergeCell ref="G8:G12"/>
    <mergeCell ref="D7:D12"/>
    <mergeCell ref="C5:C13"/>
    <mergeCell ref="D5:E6"/>
    <mergeCell ref="E7:E12"/>
    <mergeCell ref="K9:K12"/>
    <mergeCell ref="N5:O7"/>
    <mergeCell ref="N8:N12"/>
  </mergeCells>
  <phoneticPr fontId="0" type="noConversion"/>
  <pageMargins left="0.78740157480314965" right="0.78740157480314965" top="0.78740157480314965" bottom="0.39370078740157483" header="0.51181102362204722" footer="0"/>
  <pageSetup paperSize="9" scale="88" firstPageNumber="24" orientation="portrait" useFirstPageNumber="1" r:id="rId1"/>
  <headerFooter alignWithMargins="0">
    <oddHeader>&amp;C&amp;"Arial,Standard"&amp;9- &amp;P -</oddHeader>
  </headerFooter>
  <colBreaks count="1" manualBreakCount="1">
    <brk id="7"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
  <sheetViews>
    <sheetView zoomScale="130" zoomScaleNormal="130" workbookViewId="0">
      <pane xSplit="1" topLeftCell="B1" activePane="topRight" state="frozen"/>
      <selection activeCell="B2" sqref="B2:E2"/>
      <selection pane="topRight" sqref="A1:XFD1048576"/>
    </sheetView>
  </sheetViews>
  <sheetFormatPr baseColWidth="10" defaultColWidth="12" defaultRowHeight="11.25" x14ac:dyDescent="0.2"/>
  <cols>
    <col min="1" max="1" width="40.5" style="5" customWidth="1"/>
    <col min="2" max="2" width="10.5" style="5" customWidth="1"/>
    <col min="3" max="3" width="9.6640625" style="5" bestFit="1" customWidth="1"/>
    <col min="4" max="4" width="7.1640625" style="5" customWidth="1"/>
    <col min="5" max="5" width="10.5" style="5" customWidth="1"/>
    <col min="6" max="13" width="4.1640625" style="5" customWidth="1"/>
    <col min="14" max="14" width="4.83203125" style="5" customWidth="1"/>
    <col min="15" max="15" width="4.1640625" style="5" bestFit="1" customWidth="1"/>
    <col min="16" max="16" width="5.6640625" style="5" customWidth="1"/>
    <col min="17" max="17" width="4.5" style="5" customWidth="1"/>
    <col min="18" max="18" width="5.83203125" style="5" customWidth="1"/>
    <col min="19" max="20" width="4.6640625" style="5" customWidth="1"/>
    <col min="21" max="21" width="4.33203125" style="5" customWidth="1"/>
    <col min="22" max="22" width="4.1640625" style="5" customWidth="1"/>
    <col min="23" max="23" width="3.83203125" style="5" customWidth="1"/>
    <col min="24" max="24" width="4.33203125" style="5" customWidth="1"/>
    <col min="25" max="25" width="4.1640625" style="5" customWidth="1"/>
    <col min="26" max="16384" width="12" style="5"/>
  </cols>
  <sheetData>
    <row r="1" spans="1:25" x14ac:dyDescent="0.2">
      <c r="A1" s="5" t="s">
        <v>128</v>
      </c>
      <c r="B1" s="8" t="s">
        <v>177</v>
      </c>
      <c r="C1" s="48" t="s">
        <v>430</v>
      </c>
      <c r="E1" s="62" t="s">
        <v>286</v>
      </c>
    </row>
    <row r="3" spans="1:25" x14ac:dyDescent="0.2">
      <c r="A3" s="5" t="s">
        <v>176</v>
      </c>
      <c r="B3" s="52">
        <v>1705</v>
      </c>
      <c r="C3" s="48">
        <v>1705</v>
      </c>
      <c r="E3" s="61">
        <v>67.982456140350877</v>
      </c>
      <c r="H3" s="6"/>
      <c r="I3" s="6"/>
      <c r="J3" s="6"/>
      <c r="K3" s="6"/>
      <c r="L3" s="6"/>
      <c r="M3" s="6"/>
      <c r="N3" s="6"/>
      <c r="O3" s="6"/>
      <c r="P3" s="6"/>
      <c r="Q3" s="6"/>
      <c r="R3" s="6"/>
      <c r="S3" s="6"/>
      <c r="T3" s="6"/>
      <c r="U3" s="6"/>
      <c r="V3" s="6"/>
      <c r="W3" s="6"/>
      <c r="X3" s="6"/>
      <c r="Y3" s="6"/>
    </row>
    <row r="4" spans="1:25" x14ac:dyDescent="0.2">
      <c r="A4" s="5" t="s">
        <v>165</v>
      </c>
      <c r="B4" s="52">
        <v>131</v>
      </c>
      <c r="C4" s="48">
        <v>131</v>
      </c>
      <c r="E4" s="61">
        <v>5.2232854864433813</v>
      </c>
      <c r="H4" s="6"/>
      <c r="I4" s="6"/>
      <c r="J4" s="6"/>
      <c r="K4" s="6"/>
      <c r="L4" s="6"/>
      <c r="M4" s="6"/>
      <c r="N4" s="6"/>
      <c r="O4" s="6"/>
      <c r="P4" s="6"/>
      <c r="Q4" s="6"/>
      <c r="R4" s="6"/>
      <c r="S4" s="6"/>
      <c r="T4" s="6"/>
      <c r="U4" s="6"/>
      <c r="V4" s="6"/>
      <c r="W4" s="6"/>
      <c r="X4" s="6"/>
      <c r="Y4" s="6"/>
    </row>
    <row r="5" spans="1:25" x14ac:dyDescent="0.2">
      <c r="A5" s="5" t="s">
        <v>39</v>
      </c>
      <c r="B5" s="52">
        <v>672</v>
      </c>
      <c r="C5" s="48">
        <v>672</v>
      </c>
      <c r="E5" s="61">
        <v>26.794258373205743</v>
      </c>
    </row>
    <row r="6" spans="1:25" x14ac:dyDescent="0.2">
      <c r="B6" s="60">
        <v>2508</v>
      </c>
      <c r="E6" s="61">
        <v>100</v>
      </c>
    </row>
    <row r="8" spans="1:25" x14ac:dyDescent="0.2">
      <c r="A8" s="5" t="s">
        <v>81</v>
      </c>
    </row>
    <row r="9" spans="1:25" x14ac:dyDescent="0.2">
      <c r="A9" s="5" t="s">
        <v>17</v>
      </c>
      <c r="B9" s="52">
        <v>4941</v>
      </c>
      <c r="C9" s="48">
        <v>4941</v>
      </c>
      <c r="E9" s="61">
        <v>100</v>
      </c>
      <c r="H9" s="7"/>
      <c r="I9" s="7"/>
      <c r="J9" s="7"/>
      <c r="K9" s="7"/>
      <c r="L9" s="7"/>
      <c r="M9" s="7"/>
      <c r="N9" s="7"/>
      <c r="O9" s="7"/>
      <c r="Q9" s="7"/>
      <c r="R9" s="7"/>
      <c r="S9" s="7"/>
      <c r="T9" s="7"/>
      <c r="U9" s="7"/>
      <c r="V9" s="7"/>
      <c r="W9" s="7"/>
      <c r="X9" s="7"/>
      <c r="Y9" s="7"/>
    </row>
    <row r="10" spans="1:25" x14ac:dyDescent="0.2">
      <c r="A10" s="5" t="s">
        <v>228</v>
      </c>
      <c r="B10" s="52">
        <v>3755</v>
      </c>
      <c r="C10" s="48">
        <v>3755</v>
      </c>
      <c r="E10" s="61">
        <v>75.996761789111517</v>
      </c>
      <c r="H10" s="6"/>
      <c r="I10" s="6"/>
      <c r="J10" s="6"/>
      <c r="K10" s="6"/>
      <c r="L10" s="6"/>
      <c r="M10" s="6"/>
      <c r="N10" s="6"/>
      <c r="O10" s="6"/>
      <c r="Q10" s="6"/>
      <c r="R10" s="6"/>
      <c r="S10" s="6"/>
      <c r="T10" s="6"/>
      <c r="U10" s="6"/>
      <c r="V10" s="6"/>
      <c r="W10" s="6"/>
      <c r="X10" s="6"/>
      <c r="Y10" s="6"/>
    </row>
    <row r="11" spans="1:25" x14ac:dyDescent="0.2">
      <c r="A11" s="5" t="s">
        <v>229</v>
      </c>
      <c r="B11" s="52">
        <v>1124</v>
      </c>
      <c r="C11" s="48">
        <v>1124</v>
      </c>
      <c r="E11" s="61">
        <v>22.74843149160089</v>
      </c>
    </row>
    <row r="12" spans="1:25" x14ac:dyDescent="0.2">
      <c r="A12" s="5" t="s">
        <v>230</v>
      </c>
      <c r="B12" s="52">
        <v>62</v>
      </c>
      <c r="C12" s="48">
        <v>62</v>
      </c>
      <c r="E12" s="61">
        <v>1.2548067192875936</v>
      </c>
    </row>
  </sheetData>
  <pageMargins left="0.78740157499999996" right="0.78740157499999996" top="0.984251969" bottom="0.984251969" header="0.4921259845" footer="0.4921259845"/>
  <headerFooter alignWithMargins="0"/>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2"/>
  <sheetViews>
    <sheetView topLeftCell="A6" zoomScale="115" zoomScaleNormal="115" workbookViewId="0">
      <selection activeCell="A6" sqref="A1:XFD1048576"/>
    </sheetView>
  </sheetViews>
  <sheetFormatPr baseColWidth="10" defaultColWidth="13.33203125" defaultRowHeight="11.25" x14ac:dyDescent="0.2"/>
  <cols>
    <col min="1" max="1" width="6.6640625" style="11" customWidth="1"/>
    <col min="2" max="2" width="12.83203125" style="10" customWidth="1"/>
    <col min="3" max="3" width="9.33203125" style="10" customWidth="1"/>
    <col min="4" max="4" width="11" style="10" customWidth="1"/>
    <col min="5" max="5" width="13" style="10" customWidth="1"/>
    <col min="6" max="6" width="11.1640625" style="10" customWidth="1"/>
    <col min="7" max="8" width="12.83203125" style="10" customWidth="1"/>
    <col min="9" max="9" width="17.5" style="10" customWidth="1"/>
    <col min="10" max="10" width="16.1640625" style="10" customWidth="1"/>
    <col min="11" max="11" width="12.83203125" style="10" customWidth="1"/>
    <col min="12" max="12" width="10.1640625" style="10" customWidth="1"/>
    <col min="13" max="13" width="11.6640625" style="10" customWidth="1"/>
    <col min="14" max="14" width="9.83203125" style="10" customWidth="1"/>
    <col min="15" max="15" width="12.6640625" style="10" customWidth="1"/>
    <col min="16" max="17" width="12.5" style="10" customWidth="1"/>
    <col min="18" max="18" width="16" style="10" bestFit="1" customWidth="1"/>
    <col min="19" max="19" width="12" style="10" customWidth="1"/>
    <col min="20" max="20" width="6.83203125" style="10" customWidth="1"/>
    <col min="21" max="16384" width="13.33203125" style="10"/>
  </cols>
  <sheetData>
    <row r="1" spans="1:26" ht="27.75" customHeight="1" thickBot="1" x14ac:dyDescent="0.25">
      <c r="A1" s="666" t="s">
        <v>227</v>
      </c>
      <c r="B1" s="666"/>
      <c r="C1" s="666"/>
      <c r="D1" s="666"/>
      <c r="E1" s="666"/>
      <c r="F1" s="666"/>
      <c r="G1" s="666"/>
      <c r="H1" s="666"/>
      <c r="I1" s="666"/>
      <c r="J1" s="666"/>
      <c r="K1" s="666"/>
      <c r="L1" s="666"/>
      <c r="M1" s="666"/>
      <c r="N1" s="666"/>
      <c r="O1" s="666"/>
      <c r="P1" s="666"/>
      <c r="Q1" s="666"/>
      <c r="R1" s="666"/>
      <c r="S1" s="666"/>
      <c r="T1" s="12"/>
      <c r="U1" s="12"/>
    </row>
    <row r="2" spans="1:26" ht="21" customHeight="1" x14ac:dyDescent="0.2">
      <c r="A2" s="25"/>
      <c r="B2" s="671" t="s">
        <v>38</v>
      </c>
      <c r="C2" s="671"/>
      <c r="D2" s="671"/>
      <c r="E2" s="671"/>
      <c r="F2" s="671"/>
      <c r="G2" s="671"/>
      <c r="H2" s="671"/>
      <c r="I2" s="671"/>
      <c r="J2" s="672"/>
      <c r="K2" s="671" t="s">
        <v>39</v>
      </c>
      <c r="L2" s="671"/>
      <c r="M2" s="671"/>
      <c r="N2" s="671"/>
      <c r="O2" s="671"/>
      <c r="P2" s="671"/>
      <c r="Q2" s="671"/>
      <c r="R2" s="671"/>
      <c r="S2" s="672"/>
      <c r="T2" s="12"/>
      <c r="U2" s="12"/>
    </row>
    <row r="3" spans="1:26" ht="20.25" customHeight="1" x14ac:dyDescent="0.2">
      <c r="A3" s="24"/>
      <c r="B3" s="673" t="s">
        <v>8</v>
      </c>
      <c r="C3" s="673"/>
      <c r="D3" s="673"/>
      <c r="E3" s="673"/>
      <c r="F3" s="673"/>
      <c r="G3" s="673"/>
      <c r="H3" s="673"/>
      <c r="I3" s="673"/>
      <c r="J3" s="674"/>
      <c r="K3" s="673" t="s">
        <v>8</v>
      </c>
      <c r="L3" s="673"/>
      <c r="M3" s="673"/>
      <c r="N3" s="673"/>
      <c r="O3" s="673"/>
      <c r="P3" s="673"/>
      <c r="Q3" s="673"/>
      <c r="R3" s="673"/>
      <c r="S3" s="674"/>
      <c r="T3" s="12"/>
      <c r="U3" s="12"/>
    </row>
    <row r="4" spans="1:26" s="14" customFormat="1" ht="29.25" customHeight="1" thickBot="1" x14ac:dyDescent="0.25">
      <c r="A4" s="24"/>
      <c r="B4" s="668" t="s">
        <v>226</v>
      </c>
      <c r="C4" s="669"/>
      <c r="D4" s="669"/>
      <c r="E4" s="669"/>
      <c r="F4" s="669"/>
      <c r="G4" s="669"/>
      <c r="H4" s="669"/>
      <c r="I4" s="669"/>
      <c r="J4" s="670"/>
      <c r="K4" s="668" t="s">
        <v>226</v>
      </c>
      <c r="L4" s="669"/>
      <c r="M4" s="669"/>
      <c r="N4" s="669"/>
      <c r="O4" s="669"/>
      <c r="P4" s="669"/>
      <c r="Q4" s="669"/>
      <c r="R4" s="669"/>
      <c r="S4" s="670"/>
      <c r="T4" s="667"/>
      <c r="U4" s="667"/>
    </row>
    <row r="5" spans="1:26" s="14" customFormat="1" ht="63" customHeight="1" thickBot="1" x14ac:dyDescent="0.25">
      <c r="A5" s="29" t="s">
        <v>225</v>
      </c>
      <c r="B5" s="18" t="s">
        <v>26</v>
      </c>
      <c r="C5" s="23" t="s">
        <v>153</v>
      </c>
      <c r="D5" s="23" t="s">
        <v>154</v>
      </c>
      <c r="E5" s="23" t="s">
        <v>155</v>
      </c>
      <c r="F5" s="23" t="s">
        <v>156</v>
      </c>
      <c r="G5" s="23" t="s">
        <v>157</v>
      </c>
      <c r="H5" s="23" t="s">
        <v>158</v>
      </c>
      <c r="I5" s="22" t="s">
        <v>253</v>
      </c>
      <c r="J5" s="21" t="s">
        <v>224</v>
      </c>
      <c r="K5" s="18" t="s">
        <v>26</v>
      </c>
      <c r="L5" s="23" t="s">
        <v>153</v>
      </c>
      <c r="M5" s="23" t="s">
        <v>154</v>
      </c>
      <c r="N5" s="23" t="s">
        <v>155</v>
      </c>
      <c r="O5" s="23" t="s">
        <v>156</v>
      </c>
      <c r="P5" s="23" t="s">
        <v>157</v>
      </c>
      <c r="Q5" s="23" t="s">
        <v>158</v>
      </c>
      <c r="R5" s="22" t="s">
        <v>253</v>
      </c>
      <c r="S5" s="21" t="s">
        <v>224</v>
      </c>
      <c r="T5" s="15"/>
      <c r="U5" s="15"/>
    </row>
    <row r="6" spans="1:26" s="14" customFormat="1" ht="18" customHeight="1" thickBot="1" x14ac:dyDescent="0.25">
      <c r="A6" s="20" t="s">
        <v>90</v>
      </c>
      <c r="B6" s="18">
        <v>3296</v>
      </c>
      <c r="C6" s="17">
        <v>10.194174757281553</v>
      </c>
      <c r="D6" s="17">
        <v>74.484223300970868</v>
      </c>
      <c r="E6" s="17">
        <v>5.8859223300970873</v>
      </c>
      <c r="F6" s="17">
        <v>3.0643203883495147</v>
      </c>
      <c r="G6" s="19">
        <v>4.4902912621359219</v>
      </c>
      <c r="H6" s="19">
        <v>0.4550970873786408</v>
      </c>
      <c r="I6" s="17">
        <v>1.4259708737864079</v>
      </c>
      <c r="J6" s="16">
        <v>100</v>
      </c>
      <c r="K6" s="18">
        <v>463</v>
      </c>
      <c r="L6" s="17">
        <v>9.7192224622030245</v>
      </c>
      <c r="M6" s="17">
        <v>64.146868250539953</v>
      </c>
      <c r="N6" s="17">
        <v>11.447084233261339</v>
      </c>
      <c r="O6" s="17">
        <v>11.015118790496761</v>
      </c>
      <c r="P6" s="17">
        <v>0.86393088552915764</v>
      </c>
      <c r="Q6" s="17">
        <v>0.21598272138228941</v>
      </c>
      <c r="R6" s="17">
        <v>2.5917926565874732</v>
      </c>
      <c r="S6" s="16">
        <v>99.999999999999986</v>
      </c>
      <c r="T6" s="13"/>
      <c r="U6" s="15"/>
    </row>
    <row r="7" spans="1:26" s="14" customFormat="1" ht="18" customHeight="1" thickBot="1" x14ac:dyDescent="0.25">
      <c r="A7" s="20" t="s">
        <v>91</v>
      </c>
      <c r="B7" s="18">
        <v>3137</v>
      </c>
      <c r="C7" s="17">
        <v>10.2327064073956</v>
      </c>
      <c r="D7" s="17">
        <v>74.019764105833602</v>
      </c>
      <c r="E7" s="17">
        <v>5.2598023589416636</v>
      </c>
      <c r="F7" s="17">
        <v>1.3069811922218679</v>
      </c>
      <c r="G7" s="19">
        <v>6.6305387312719155</v>
      </c>
      <c r="H7" s="19">
        <v>0.38253108065030283</v>
      </c>
      <c r="I7" s="17">
        <v>2.1676761236850495</v>
      </c>
      <c r="J7" s="16">
        <v>100</v>
      </c>
      <c r="K7" s="18">
        <v>442</v>
      </c>
      <c r="L7" s="17">
        <v>9.9547511312217196</v>
      </c>
      <c r="M7" s="17">
        <v>61.764705882352942</v>
      </c>
      <c r="N7" s="17">
        <v>13.800904977375566</v>
      </c>
      <c r="O7" s="17">
        <v>8.5972850678733028</v>
      </c>
      <c r="P7" s="17">
        <v>1.3574660633484164</v>
      </c>
      <c r="Q7" s="17" t="s">
        <v>37</v>
      </c>
      <c r="R7" s="17">
        <v>4.5248868778280542</v>
      </c>
      <c r="S7" s="16">
        <v>100</v>
      </c>
      <c r="T7" s="13"/>
      <c r="U7" s="15"/>
    </row>
    <row r="8" spans="1:26" s="14" customFormat="1" ht="18" customHeight="1" thickBot="1" x14ac:dyDescent="0.25">
      <c r="A8" s="20" t="s">
        <v>92</v>
      </c>
      <c r="B8" s="18">
        <v>2565</v>
      </c>
      <c r="C8" s="17">
        <v>9.8245614035087723</v>
      </c>
      <c r="D8" s="17">
        <v>71.345029239766077</v>
      </c>
      <c r="E8" s="17">
        <v>4.2884990253411308</v>
      </c>
      <c r="F8" s="17">
        <v>2.4951267056530213</v>
      </c>
      <c r="G8" s="19">
        <v>8.6939571150097468</v>
      </c>
      <c r="H8" s="19">
        <v>0.62378167641325533</v>
      </c>
      <c r="I8" s="17">
        <v>2.7290448343079921</v>
      </c>
      <c r="J8" s="16">
        <v>99.999999999999986</v>
      </c>
      <c r="K8" s="18">
        <v>394</v>
      </c>
      <c r="L8" s="17">
        <v>11.167512690355331</v>
      </c>
      <c r="M8" s="17">
        <v>63.705583756345177</v>
      </c>
      <c r="N8" s="17">
        <v>9.1370558375634516</v>
      </c>
      <c r="O8" s="17">
        <v>8.6294416243654819</v>
      </c>
      <c r="P8" s="17">
        <v>2.2842639593908629</v>
      </c>
      <c r="Q8" s="17" t="s">
        <v>37</v>
      </c>
      <c r="R8" s="17">
        <v>5.0761421319796955</v>
      </c>
      <c r="S8" s="16">
        <v>100.00000000000001</v>
      </c>
      <c r="T8" s="13"/>
      <c r="U8" s="15"/>
    </row>
    <row r="9" spans="1:26" s="14" customFormat="1" ht="18" customHeight="1" thickBot="1" x14ac:dyDescent="0.25">
      <c r="A9" s="20" t="s">
        <v>93</v>
      </c>
      <c r="B9" s="18">
        <v>2491</v>
      </c>
      <c r="C9" s="17">
        <v>8.2697711762344444</v>
      </c>
      <c r="D9" s="17">
        <v>65.756724207145723</v>
      </c>
      <c r="E9" s="17">
        <v>3.7735849056603774</v>
      </c>
      <c r="F9" s="17">
        <v>1.3247691690084304</v>
      </c>
      <c r="G9" s="19">
        <v>17.181854676836611</v>
      </c>
      <c r="H9" s="19">
        <v>0.36130068245684466</v>
      </c>
      <c r="I9" s="17">
        <v>3.3319951826575673</v>
      </c>
      <c r="J9" s="16">
        <v>99.999999999999986</v>
      </c>
      <c r="K9" s="18">
        <v>359</v>
      </c>
      <c r="L9" s="17">
        <v>8.9136490250696383</v>
      </c>
      <c r="M9" s="17">
        <v>54.038997214484681</v>
      </c>
      <c r="N9" s="17">
        <v>13.927576601671309</v>
      </c>
      <c r="O9" s="17">
        <v>11.699164345403899</v>
      </c>
      <c r="P9" s="17">
        <v>5.2924791086350975</v>
      </c>
      <c r="Q9" s="17">
        <v>0.2785515320334262</v>
      </c>
      <c r="R9" s="17">
        <v>5.8495821727019495</v>
      </c>
      <c r="S9" s="16">
        <v>100</v>
      </c>
      <c r="T9" s="13"/>
      <c r="U9" s="15"/>
      <c r="V9" s="15"/>
      <c r="W9" s="15"/>
      <c r="X9" s="15"/>
      <c r="Y9" s="15"/>
      <c r="Z9" s="15"/>
    </row>
    <row r="10" spans="1:26" s="14" customFormat="1" ht="18" customHeight="1" thickBot="1" x14ac:dyDescent="0.25">
      <c r="A10" s="20" t="s">
        <v>94</v>
      </c>
      <c r="B10" s="18">
        <v>1941</v>
      </c>
      <c r="C10" s="17">
        <v>6.5945388974755277</v>
      </c>
      <c r="D10" s="17">
        <v>53.735188047398246</v>
      </c>
      <c r="E10" s="17">
        <v>3.4518289541473468</v>
      </c>
      <c r="F10" s="17">
        <v>1.2879958784131891</v>
      </c>
      <c r="G10" s="19">
        <v>30.036063884595571</v>
      </c>
      <c r="H10" s="19">
        <v>0.41215868109222048</v>
      </c>
      <c r="I10" s="17">
        <v>4.4822256568778984</v>
      </c>
      <c r="J10" s="16">
        <v>100.00000000000001</v>
      </c>
      <c r="K10" s="18">
        <v>375</v>
      </c>
      <c r="L10" s="17">
        <v>9.3333333333333339</v>
      </c>
      <c r="M10" s="17">
        <v>61.06666666666667</v>
      </c>
      <c r="N10" s="17">
        <v>9.8666666666666671</v>
      </c>
      <c r="O10" s="17">
        <v>9.6</v>
      </c>
      <c r="P10" s="17">
        <v>4.8</v>
      </c>
      <c r="Q10" s="17" t="s">
        <v>37</v>
      </c>
      <c r="R10" s="17">
        <v>5.333333333333333</v>
      </c>
      <c r="S10" s="16">
        <v>100</v>
      </c>
      <c r="T10" s="13"/>
      <c r="U10" s="15"/>
    </row>
    <row r="11" spans="1:26" s="14" customFormat="1" ht="18" customHeight="1" thickBot="1" x14ac:dyDescent="0.25">
      <c r="A11" s="20" t="s">
        <v>95</v>
      </c>
      <c r="B11" s="18">
        <v>1646</v>
      </c>
      <c r="C11" s="17">
        <v>4.5565006075334145</v>
      </c>
      <c r="D11" s="17">
        <v>50.486026731470233</v>
      </c>
      <c r="E11" s="17">
        <v>3.0984204131227218</v>
      </c>
      <c r="F11" s="17">
        <v>3.766707168894289</v>
      </c>
      <c r="G11" s="19">
        <v>33.414337788578372</v>
      </c>
      <c r="H11" s="19">
        <v>0.42527339003645198</v>
      </c>
      <c r="I11" s="17">
        <v>4.2527339003645199</v>
      </c>
      <c r="J11" s="16">
        <v>100.00000000000001</v>
      </c>
      <c r="K11" s="18">
        <v>421</v>
      </c>
      <c r="L11" s="17">
        <v>8.5510688836104514</v>
      </c>
      <c r="M11" s="17">
        <v>54.394299287410924</v>
      </c>
      <c r="N11" s="17">
        <v>10.451306413301662</v>
      </c>
      <c r="O11" s="17">
        <v>10.213776722090261</v>
      </c>
      <c r="P11" s="17">
        <v>5.4631828978622332</v>
      </c>
      <c r="Q11" s="17">
        <v>0.23752969121140141</v>
      </c>
      <c r="R11" s="17">
        <v>10.688836104513063</v>
      </c>
      <c r="S11" s="16">
        <v>100</v>
      </c>
      <c r="T11" s="13"/>
      <c r="U11" s="15"/>
    </row>
    <row r="12" spans="1:26" s="14" customFormat="1" ht="18" customHeight="1" thickBot="1" x14ac:dyDescent="0.25">
      <c r="A12" s="20" t="s">
        <v>147</v>
      </c>
      <c r="B12" s="18">
        <v>1450</v>
      </c>
      <c r="C12" s="17">
        <v>3.7931034482758621</v>
      </c>
      <c r="D12" s="17">
        <v>43.931034482758619</v>
      </c>
      <c r="E12" s="17">
        <v>2.6896551724137931</v>
      </c>
      <c r="F12" s="17">
        <v>1.7931034482758621</v>
      </c>
      <c r="G12" s="19">
        <v>42.620689655172413</v>
      </c>
      <c r="H12" s="19">
        <v>0.89655172413793105</v>
      </c>
      <c r="I12" s="17">
        <v>4.2758620689655169</v>
      </c>
      <c r="J12" s="16">
        <v>100</v>
      </c>
      <c r="K12" s="18">
        <v>327</v>
      </c>
      <c r="L12" s="17">
        <v>6.4220183486238529</v>
      </c>
      <c r="M12" s="17">
        <v>53.211009174311926</v>
      </c>
      <c r="N12" s="17">
        <v>12.232415902140673</v>
      </c>
      <c r="O12" s="17">
        <v>10.703363914373089</v>
      </c>
      <c r="P12" s="17">
        <v>7.6452599388379205</v>
      </c>
      <c r="Q12" s="17" t="s">
        <v>37</v>
      </c>
      <c r="R12" s="17">
        <v>9.7859327217125376</v>
      </c>
      <c r="S12" s="16">
        <v>100</v>
      </c>
      <c r="T12" s="13"/>
      <c r="U12" s="15"/>
    </row>
    <row r="13" spans="1:26" s="14" customFormat="1" ht="18" customHeight="1" thickBot="1" x14ac:dyDescent="0.25">
      <c r="A13" s="20" t="s">
        <v>252</v>
      </c>
      <c r="B13" s="18">
        <v>1336</v>
      </c>
      <c r="C13" s="17">
        <v>2.6197604790419162</v>
      </c>
      <c r="D13" s="17">
        <v>38.922155688622752</v>
      </c>
      <c r="E13" s="17">
        <v>1.4221556886227544</v>
      </c>
      <c r="F13" s="17">
        <v>3.967065868263473</v>
      </c>
      <c r="G13" s="19">
        <v>45.808383233532936</v>
      </c>
      <c r="H13" s="19">
        <v>0.74850299401197606</v>
      </c>
      <c r="I13" s="17">
        <v>6.5119760479041915</v>
      </c>
      <c r="J13" s="16">
        <v>100</v>
      </c>
      <c r="K13" s="18">
        <v>275</v>
      </c>
      <c r="L13" s="17">
        <v>7.6363636363636367</v>
      </c>
      <c r="M13" s="17">
        <v>51.272727272727273</v>
      </c>
      <c r="N13" s="17">
        <v>9.454545454545455</v>
      </c>
      <c r="O13" s="17">
        <v>10.909090909090908</v>
      </c>
      <c r="P13" s="17">
        <v>9.8181818181818183</v>
      </c>
      <c r="Q13" s="17">
        <v>1.4545454545454546</v>
      </c>
      <c r="R13" s="17">
        <v>9.454545454545455</v>
      </c>
      <c r="S13" s="16">
        <v>99.999999999999986</v>
      </c>
      <c r="T13" s="13"/>
      <c r="U13" s="15"/>
    </row>
    <row r="14" spans="1:26" s="14" customFormat="1" ht="18" customHeight="1" thickBot="1" x14ac:dyDescent="0.25">
      <c r="A14" s="20" t="s">
        <v>266</v>
      </c>
      <c r="B14" s="18">
        <v>1509</v>
      </c>
      <c r="C14" s="17">
        <v>3.4459907223326707</v>
      </c>
      <c r="D14" s="17">
        <v>40.755467196819083</v>
      </c>
      <c r="E14" s="17">
        <v>1.7892644135188867</v>
      </c>
      <c r="F14" s="17">
        <v>2.0543406229290921</v>
      </c>
      <c r="G14" s="17">
        <v>43.339960238568587</v>
      </c>
      <c r="H14" s="17">
        <v>0.99403578528827041</v>
      </c>
      <c r="I14" s="17">
        <v>7.6209410205434063</v>
      </c>
      <c r="J14" s="16">
        <v>100.00000000000001</v>
      </c>
      <c r="K14" s="18">
        <v>334</v>
      </c>
      <c r="L14" s="17">
        <v>5.3892215568862278</v>
      </c>
      <c r="M14" s="17">
        <v>50.898203592814369</v>
      </c>
      <c r="N14" s="17">
        <v>9.5808383233532926</v>
      </c>
      <c r="O14" s="17">
        <v>9.2814371257485035</v>
      </c>
      <c r="P14" s="17">
        <v>12.874251497005988</v>
      </c>
      <c r="Q14" s="17">
        <v>0.89820359281437123</v>
      </c>
      <c r="R14" s="17">
        <v>11.077844311377245</v>
      </c>
      <c r="S14" s="16">
        <v>99.999999999999986</v>
      </c>
      <c r="T14" s="13"/>
      <c r="U14" s="15"/>
    </row>
    <row r="15" spans="1:26" s="14" customFormat="1" ht="18" customHeight="1" thickBot="1" x14ac:dyDescent="0.25">
      <c r="A15" s="20" t="s">
        <v>319</v>
      </c>
      <c r="B15" s="18">
        <v>1782</v>
      </c>
      <c r="C15" s="17">
        <v>2.861952861952862</v>
      </c>
      <c r="D15" s="17">
        <v>39.61840628507295</v>
      </c>
      <c r="E15" s="17">
        <v>2.0763187429854097</v>
      </c>
      <c r="F15" s="17">
        <v>2.5813692480359145</v>
      </c>
      <c r="G15" s="17">
        <v>46.464646464646464</v>
      </c>
      <c r="H15" s="17">
        <v>0.5611672278338945</v>
      </c>
      <c r="I15" s="17">
        <v>5.8361391694725029</v>
      </c>
      <c r="J15" s="16">
        <v>99.999999999999986</v>
      </c>
      <c r="K15" s="18">
        <v>328</v>
      </c>
      <c r="L15" s="17">
        <v>6.0975609756097562</v>
      </c>
      <c r="M15" s="17">
        <v>54.573170731707314</v>
      </c>
      <c r="N15" s="17">
        <v>8.8414634146341466</v>
      </c>
      <c r="O15" s="17">
        <v>7.3170731707317076</v>
      </c>
      <c r="P15" s="17">
        <v>11.280487804878049</v>
      </c>
      <c r="Q15" s="17">
        <v>0.3048780487804878</v>
      </c>
      <c r="R15" s="17">
        <v>11.585365853658537</v>
      </c>
      <c r="S15" s="16">
        <v>100</v>
      </c>
      <c r="T15" s="13"/>
      <c r="U15" s="15"/>
    </row>
    <row r="16" spans="1:26" s="14" customFormat="1" ht="18" customHeight="1" thickBot="1" x14ac:dyDescent="0.25">
      <c r="A16" s="20" t="s">
        <v>417</v>
      </c>
      <c r="B16" s="18">
        <v>1668</v>
      </c>
      <c r="C16" s="17">
        <v>1.2589928057553956</v>
      </c>
      <c r="D16" s="17">
        <v>40.227817745803357</v>
      </c>
      <c r="E16" s="17">
        <v>1.5587529976019185</v>
      </c>
      <c r="F16" s="17">
        <v>2.2781774580335732</v>
      </c>
      <c r="G16" s="17">
        <v>47.841726618705039</v>
      </c>
      <c r="H16" s="17">
        <v>0.53956834532374098</v>
      </c>
      <c r="I16" s="17">
        <v>6.2949640287769784</v>
      </c>
      <c r="J16" s="16">
        <v>100</v>
      </c>
      <c r="K16" s="18">
        <v>323</v>
      </c>
      <c r="L16" s="17">
        <v>2.7863777089783284</v>
      </c>
      <c r="M16" s="17">
        <v>55.417956656346746</v>
      </c>
      <c r="N16" s="17">
        <v>10.835913312693499</v>
      </c>
      <c r="O16" s="17">
        <v>9.9071207430340564</v>
      </c>
      <c r="P16" s="17">
        <v>10.835913312693499</v>
      </c>
      <c r="Q16" s="17">
        <v>0.61919504643962853</v>
      </c>
      <c r="R16" s="17">
        <v>9.5975232198142422</v>
      </c>
      <c r="S16" s="16">
        <v>100</v>
      </c>
      <c r="T16" s="13"/>
      <c r="U16" s="15"/>
    </row>
    <row r="17" spans="1:21" s="14" customFormat="1" ht="18" customHeight="1" thickBot="1" x14ac:dyDescent="0.25">
      <c r="A17" s="20" t="s">
        <v>418</v>
      </c>
      <c r="B17" s="18">
        <v>1821</v>
      </c>
      <c r="C17" s="17">
        <v>1.2081274025260846</v>
      </c>
      <c r="D17" s="17">
        <v>42.504118616144979</v>
      </c>
      <c r="E17" s="17">
        <v>0.98846787479406917</v>
      </c>
      <c r="F17" s="17">
        <v>1.7572762218561231</v>
      </c>
      <c r="G17" s="17">
        <v>46.457990115321252</v>
      </c>
      <c r="H17" s="17">
        <v>0.76880834706205381</v>
      </c>
      <c r="I17" s="17">
        <v>6.3152114222954419</v>
      </c>
      <c r="J17" s="16">
        <v>100</v>
      </c>
      <c r="K17" s="18">
        <v>304</v>
      </c>
      <c r="L17" s="17">
        <v>4.6052631578947372</v>
      </c>
      <c r="M17" s="17">
        <v>46.710526315789473</v>
      </c>
      <c r="N17" s="17">
        <v>9.8684210526315788</v>
      </c>
      <c r="O17" s="17">
        <v>11.842105263157896</v>
      </c>
      <c r="P17" s="17">
        <v>8.8815789473684212</v>
      </c>
      <c r="Q17" s="17">
        <v>0.65789473684210531</v>
      </c>
      <c r="R17" s="17">
        <v>17.434210526315791</v>
      </c>
      <c r="S17" s="16">
        <v>100.00000000000001</v>
      </c>
      <c r="T17" s="13"/>
      <c r="U17" s="15"/>
    </row>
    <row r="18" spans="1:21" s="14" customFormat="1" ht="18" customHeight="1" thickBot="1" x14ac:dyDescent="0.25">
      <c r="A18" s="20" t="s">
        <v>425</v>
      </c>
      <c r="B18" s="18">
        <v>1880</v>
      </c>
      <c r="C18" s="17">
        <v>1.1702127659574468</v>
      </c>
      <c r="D18" s="17">
        <v>49.202127659574465</v>
      </c>
      <c r="E18" s="17">
        <v>0.9042553191489362</v>
      </c>
      <c r="F18" s="17">
        <v>2.021276595744681</v>
      </c>
      <c r="G18" s="17">
        <v>40.531914893617021</v>
      </c>
      <c r="H18" s="17">
        <v>0.47872340425531917</v>
      </c>
      <c r="I18" s="17">
        <v>5.6914893617021276</v>
      </c>
      <c r="J18" s="16">
        <v>100</v>
      </c>
      <c r="K18" s="18">
        <v>295</v>
      </c>
      <c r="L18" s="17">
        <v>4.7457627118644066</v>
      </c>
      <c r="M18" s="17">
        <v>49.152542372881356</v>
      </c>
      <c r="N18" s="17">
        <v>8.8135593220338979</v>
      </c>
      <c r="O18" s="17">
        <v>8.8135593220338979</v>
      </c>
      <c r="P18" s="17">
        <v>11.864406779661017</v>
      </c>
      <c r="Q18" s="17">
        <v>0.33898305084745761</v>
      </c>
      <c r="R18" s="17">
        <v>16.271186440677965</v>
      </c>
      <c r="S18" s="16">
        <v>100</v>
      </c>
      <c r="T18" s="13"/>
      <c r="U18" s="15"/>
    </row>
    <row r="19" spans="1:21" s="14" customFormat="1" ht="18" customHeight="1" thickBot="1" x14ac:dyDescent="0.25">
      <c r="A19" s="20" t="s">
        <v>435</v>
      </c>
      <c r="B19" s="18">
        <v>1964</v>
      </c>
      <c r="C19" s="17">
        <v>1.3747454175152749</v>
      </c>
      <c r="D19" s="17">
        <v>50.305498981670063</v>
      </c>
      <c r="E19" s="17">
        <v>1.2219959266802445</v>
      </c>
      <c r="F19" s="17">
        <v>2.7494908350305498</v>
      </c>
      <c r="G19" s="17">
        <v>37.932790224032587</v>
      </c>
      <c r="H19" s="17">
        <v>0.40733197556008149</v>
      </c>
      <c r="I19" s="17">
        <v>6.0081466395112013</v>
      </c>
      <c r="J19" s="16">
        <v>100</v>
      </c>
      <c r="K19" s="18">
        <v>268</v>
      </c>
      <c r="L19" s="17">
        <v>3.7313432835820897</v>
      </c>
      <c r="M19" s="17">
        <v>55.970149253731343</v>
      </c>
      <c r="N19" s="17">
        <v>5.5970149253731343</v>
      </c>
      <c r="O19" s="17">
        <v>9.7014925373134329</v>
      </c>
      <c r="P19" s="17">
        <v>11.567164179104477</v>
      </c>
      <c r="Q19" s="17">
        <v>1.4925373134328359</v>
      </c>
      <c r="R19" s="17">
        <v>11.940298507462687</v>
      </c>
      <c r="S19" s="16">
        <v>100</v>
      </c>
      <c r="T19" s="13"/>
      <c r="U19" s="15"/>
    </row>
    <row r="20" spans="1:21" s="14" customFormat="1" ht="18" customHeight="1" thickBot="1" x14ac:dyDescent="0.25">
      <c r="A20" s="20" t="s">
        <v>448</v>
      </c>
      <c r="B20" s="18">
        <v>1887</v>
      </c>
      <c r="C20" s="17">
        <v>0.68892421833598305</v>
      </c>
      <c r="D20" s="17">
        <v>48.913619501854797</v>
      </c>
      <c r="E20" s="17">
        <v>1.1128775834658187</v>
      </c>
      <c r="F20" s="17">
        <v>2.4907260201377848</v>
      </c>
      <c r="G20" s="17">
        <v>41.335453100158979</v>
      </c>
      <c r="H20" s="17">
        <v>0.68892421833598305</v>
      </c>
      <c r="I20" s="17">
        <v>4.7694753577106521</v>
      </c>
      <c r="J20" s="16">
        <v>99.999999999999986</v>
      </c>
      <c r="K20" s="18">
        <v>257</v>
      </c>
      <c r="L20" s="17">
        <v>3.5019455252918288</v>
      </c>
      <c r="M20" s="17">
        <v>50.194552529182879</v>
      </c>
      <c r="N20" s="17">
        <v>10.116731517509727</v>
      </c>
      <c r="O20" s="17">
        <v>10.116731517509727</v>
      </c>
      <c r="P20" s="17">
        <v>13.229571984435797</v>
      </c>
      <c r="Q20" s="17" t="s">
        <v>37</v>
      </c>
      <c r="R20" s="17">
        <v>12.840466926070039</v>
      </c>
      <c r="S20" s="16">
        <v>99.999999999999986</v>
      </c>
      <c r="T20" s="13"/>
      <c r="U20" s="15"/>
    </row>
    <row r="21" spans="1:21" s="14" customFormat="1" ht="18" customHeight="1" thickBot="1" x14ac:dyDescent="0.25">
      <c r="A21" s="20" t="s">
        <v>452</v>
      </c>
      <c r="B21" s="18">
        <v>1948</v>
      </c>
      <c r="C21" s="17">
        <v>0.92402464065708423</v>
      </c>
      <c r="D21" s="17">
        <v>44.301848049281311</v>
      </c>
      <c r="E21" s="17">
        <v>1.2833675564681726</v>
      </c>
      <c r="F21" s="17">
        <v>2.6180698151950716</v>
      </c>
      <c r="G21" s="17">
        <v>44.507186858316224</v>
      </c>
      <c r="H21" s="17">
        <v>0.51334702258726894</v>
      </c>
      <c r="I21" s="17">
        <v>5.8521560574948666</v>
      </c>
      <c r="J21" s="16">
        <v>100</v>
      </c>
      <c r="K21" s="18">
        <v>247</v>
      </c>
      <c r="L21" s="17">
        <v>7.287449392712551</v>
      </c>
      <c r="M21" s="17">
        <v>48.178137651821864</v>
      </c>
      <c r="N21" s="17">
        <v>10.931174089068826</v>
      </c>
      <c r="O21" s="17">
        <v>9.3117408906882595</v>
      </c>
      <c r="P21" s="17">
        <v>12.955465587044534</v>
      </c>
      <c r="Q21" s="17">
        <v>0.40485829959514169</v>
      </c>
      <c r="R21" s="17">
        <v>10.931174089068826</v>
      </c>
      <c r="S21" s="16">
        <v>100</v>
      </c>
      <c r="T21" s="13"/>
      <c r="U21" s="15"/>
    </row>
    <row r="22" spans="1:21" s="14" customFormat="1" ht="18" customHeight="1" thickBot="1" x14ac:dyDescent="0.25">
      <c r="A22" s="20" t="s">
        <v>482</v>
      </c>
      <c r="B22" s="18">
        <v>1832</v>
      </c>
      <c r="C22" s="17">
        <v>1.2008733624454149</v>
      </c>
      <c r="D22" s="17">
        <v>46.561135371179041</v>
      </c>
      <c r="E22" s="17">
        <v>1.2554585152838429</v>
      </c>
      <c r="F22" s="17">
        <v>3.3296943231441047</v>
      </c>
      <c r="G22" s="17">
        <v>42.412663755458517</v>
      </c>
      <c r="H22" s="17">
        <v>0.54585152838427953</v>
      </c>
      <c r="I22" s="17">
        <v>4.6943231441048034</v>
      </c>
      <c r="J22" s="16">
        <v>100</v>
      </c>
      <c r="K22" s="18">
        <v>265</v>
      </c>
      <c r="L22" s="17">
        <v>4.1509433962264151</v>
      </c>
      <c r="M22" s="17">
        <v>47.547169811320757</v>
      </c>
      <c r="N22" s="17">
        <v>11.69811320754717</v>
      </c>
      <c r="O22" s="17">
        <v>12.075471698113208</v>
      </c>
      <c r="P22" s="17">
        <v>9.8113207547169807</v>
      </c>
      <c r="Q22" s="17">
        <v>1.1320754716981132</v>
      </c>
      <c r="R22" s="17">
        <v>13.584905660377359</v>
      </c>
      <c r="S22" s="16">
        <v>100.00000000000001</v>
      </c>
      <c r="T22" s="13"/>
      <c r="U22" s="15"/>
    </row>
  </sheetData>
  <mergeCells count="8">
    <mergeCell ref="A1:S1"/>
    <mergeCell ref="T4:U4"/>
    <mergeCell ref="B4:J4"/>
    <mergeCell ref="B2:J2"/>
    <mergeCell ref="B3:J3"/>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2" workbookViewId="0">
      <selection activeCell="D9" sqref="D9"/>
    </sheetView>
  </sheetViews>
  <sheetFormatPr baseColWidth="10" defaultColWidth="12" defaultRowHeight="15" x14ac:dyDescent="0.2"/>
  <cols>
    <col min="1" max="1" width="16" style="65" customWidth="1"/>
    <col min="2" max="2" width="26.83203125" style="65" customWidth="1"/>
    <col min="3" max="3" width="30" style="65" customWidth="1"/>
    <col min="4" max="4" width="27.5" style="65" customWidth="1"/>
    <col min="5" max="12" width="12" style="65"/>
    <col min="13" max="13" width="13.83203125" style="65" customWidth="1"/>
    <col min="14" max="16384" width="12" style="65"/>
  </cols>
  <sheetData>
    <row r="1" spans="1:8" ht="41.25" customHeight="1" x14ac:dyDescent="0.2">
      <c r="A1" s="675" t="s">
        <v>419</v>
      </c>
      <c r="B1" s="676"/>
      <c r="C1" s="676"/>
      <c r="D1" s="676"/>
    </row>
    <row r="2" spans="1:8" x14ac:dyDescent="0.2">
      <c r="A2" s="76" t="s">
        <v>341</v>
      </c>
      <c r="B2" s="77"/>
      <c r="C2" s="77" t="s">
        <v>340</v>
      </c>
      <c r="D2" s="77" t="s">
        <v>339</v>
      </c>
    </row>
    <row r="3" spans="1:8" x14ac:dyDescent="0.2">
      <c r="A3" s="74" t="s">
        <v>342</v>
      </c>
      <c r="B3" s="66"/>
      <c r="C3" s="64" t="s">
        <v>364</v>
      </c>
      <c r="D3" s="71">
        <v>1.6339869281045752E-3</v>
      </c>
      <c r="E3" s="68"/>
      <c r="F3" s="70"/>
      <c r="H3" s="69"/>
    </row>
    <row r="4" spans="1:8" x14ac:dyDescent="0.2">
      <c r="A4" s="75" t="s">
        <v>338</v>
      </c>
      <c r="B4" s="67"/>
      <c r="C4" s="73" t="s">
        <v>337</v>
      </c>
      <c r="D4" s="71">
        <v>2.1786492374727671E-3</v>
      </c>
      <c r="E4" s="68"/>
      <c r="F4" s="70"/>
      <c r="H4" s="69"/>
    </row>
    <row r="5" spans="1:8" x14ac:dyDescent="0.2">
      <c r="A5" s="75" t="s">
        <v>336</v>
      </c>
      <c r="B5" s="67"/>
      <c r="C5" s="73" t="s">
        <v>153</v>
      </c>
      <c r="D5" s="71">
        <v>1.1982570806100219E-2</v>
      </c>
      <c r="E5" s="68"/>
      <c r="F5" s="70"/>
      <c r="H5" s="69"/>
    </row>
    <row r="6" spans="1:8" x14ac:dyDescent="0.2">
      <c r="A6" s="75" t="s">
        <v>335</v>
      </c>
      <c r="B6" s="67"/>
      <c r="C6" s="73" t="s">
        <v>154</v>
      </c>
      <c r="D6" s="71">
        <v>0.46459694989106753</v>
      </c>
      <c r="F6" s="70"/>
      <c r="H6" s="69"/>
    </row>
    <row r="7" spans="1:8" x14ac:dyDescent="0.2">
      <c r="A7" s="75" t="s">
        <v>334</v>
      </c>
      <c r="B7" s="67"/>
      <c r="C7" s="73" t="s">
        <v>155</v>
      </c>
      <c r="D7" s="71">
        <v>1.252723311546841E-2</v>
      </c>
      <c r="F7" s="70"/>
      <c r="H7" s="69"/>
    </row>
    <row r="8" spans="1:8" x14ac:dyDescent="0.2">
      <c r="A8" s="75" t="s">
        <v>333</v>
      </c>
      <c r="B8" s="67"/>
      <c r="C8" s="73" t="s">
        <v>280</v>
      </c>
      <c r="D8" s="71">
        <v>3.3224400871459697E-2</v>
      </c>
      <c r="F8" s="70"/>
      <c r="H8" s="69"/>
    </row>
    <row r="9" spans="1:8" x14ac:dyDescent="0.2">
      <c r="A9" s="75" t="s">
        <v>332</v>
      </c>
      <c r="B9" s="67"/>
      <c r="C9" s="73" t="s">
        <v>281</v>
      </c>
      <c r="D9" s="71">
        <v>6.699346405228758E-2</v>
      </c>
      <c r="F9" s="70"/>
      <c r="H9" s="69"/>
    </row>
    <row r="10" spans="1:8" ht="30" x14ac:dyDescent="0.2">
      <c r="A10" s="75" t="s">
        <v>328</v>
      </c>
      <c r="B10" s="67"/>
      <c r="C10" s="73" t="s">
        <v>327</v>
      </c>
      <c r="D10" s="71">
        <v>0.3562091503267974</v>
      </c>
      <c r="F10" s="70"/>
      <c r="H10" s="69"/>
    </row>
    <row r="11" spans="1:8" x14ac:dyDescent="0.2">
      <c r="A11" s="75" t="s">
        <v>331</v>
      </c>
      <c r="B11" s="67"/>
      <c r="C11" s="73" t="s">
        <v>282</v>
      </c>
      <c r="D11" s="71">
        <v>5.4466230936819175E-3</v>
      </c>
      <c r="F11" s="70"/>
      <c r="H11" s="69"/>
    </row>
    <row r="12" spans="1:8" x14ac:dyDescent="0.2">
      <c r="A12" s="75" t="s">
        <v>330</v>
      </c>
      <c r="B12" s="67"/>
      <c r="C12" s="73" t="s">
        <v>161</v>
      </c>
      <c r="D12" s="71">
        <v>4.357298474945534E-2</v>
      </c>
      <c r="F12" s="70"/>
      <c r="H12" s="69"/>
    </row>
    <row r="13" spans="1:8" ht="32.450000000000003" customHeight="1" x14ac:dyDescent="0.2">
      <c r="A13" s="75" t="s">
        <v>329</v>
      </c>
      <c r="B13" s="67"/>
      <c r="C13" s="73" t="s">
        <v>363</v>
      </c>
      <c r="D13" s="71">
        <v>1.6339869281045752E-3</v>
      </c>
      <c r="F13" s="70"/>
      <c r="H13" s="69"/>
    </row>
    <row r="14" spans="1:8" x14ac:dyDescent="0.2">
      <c r="A14" s="66"/>
      <c r="B14" s="66"/>
      <c r="C14" s="66"/>
      <c r="D14" s="72">
        <v>1</v>
      </c>
    </row>
  </sheetData>
  <mergeCells count="1">
    <mergeCell ref="A1:D1"/>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zoomScaleNormal="100" workbookViewId="0"/>
  </sheetViews>
  <sheetFormatPr baseColWidth="10" defaultColWidth="12" defaultRowHeight="12" x14ac:dyDescent="0.2"/>
  <cols>
    <col min="1" max="1" width="6.5" style="313" customWidth="1"/>
    <col min="2" max="2" width="49.33203125" style="313" bestFit="1" customWidth="1"/>
    <col min="3" max="7" width="9.33203125" style="313" customWidth="1"/>
    <col min="8" max="8" width="11.33203125" style="313" customWidth="1"/>
    <col min="9" max="15" width="9.83203125" style="313" customWidth="1"/>
    <col min="16" max="16" width="11.5" style="313" customWidth="1"/>
    <col min="17" max="17" width="6" style="313" customWidth="1"/>
    <col min="18" max="16384" width="12" style="313"/>
  </cols>
  <sheetData>
    <row r="1" spans="1:17" s="310" customFormat="1" ht="12" customHeight="1" x14ac:dyDescent="0.2">
      <c r="H1" s="311" t="s">
        <v>361</v>
      </c>
      <c r="I1" s="357" t="s">
        <v>529</v>
      </c>
    </row>
    <row r="2" spans="1:17" s="310" customFormat="1" ht="12" customHeight="1" x14ac:dyDescent="0.2">
      <c r="B2" s="312"/>
      <c r="C2" s="312"/>
      <c r="D2" s="312"/>
      <c r="E2" s="312"/>
      <c r="F2" s="312"/>
      <c r="G2" s="312"/>
      <c r="H2" s="312"/>
      <c r="I2" s="358"/>
      <c r="J2" s="358"/>
      <c r="K2" s="359"/>
      <c r="L2" s="359"/>
      <c r="M2" s="312"/>
      <c r="N2" s="312"/>
      <c r="O2" s="312"/>
      <c r="P2" s="312"/>
    </row>
    <row r="3" spans="1:17" s="310" customFormat="1" ht="12" customHeight="1" x14ac:dyDescent="0.2">
      <c r="B3" s="312"/>
      <c r="C3" s="312"/>
      <c r="D3" s="312"/>
      <c r="E3" s="312"/>
      <c r="F3" s="312"/>
      <c r="G3" s="312"/>
      <c r="H3" s="312"/>
      <c r="I3" s="358"/>
      <c r="J3" s="358"/>
      <c r="K3" s="359"/>
      <c r="L3" s="359"/>
      <c r="M3" s="312"/>
      <c r="N3" s="312"/>
      <c r="O3" s="312"/>
      <c r="P3" s="312"/>
    </row>
    <row r="4" spans="1:17" s="310" customFormat="1" ht="12" customHeight="1" x14ac:dyDescent="0.2">
      <c r="B4" s="312"/>
      <c r="C4" s="312"/>
      <c r="D4" s="312"/>
      <c r="E4" s="312"/>
      <c r="F4" s="312"/>
      <c r="G4" s="312"/>
      <c r="H4" s="312"/>
      <c r="I4" s="358"/>
      <c r="J4" s="358"/>
      <c r="K4" s="359"/>
      <c r="L4" s="359"/>
      <c r="M4" s="312"/>
      <c r="N4" s="312"/>
      <c r="O4" s="312"/>
      <c r="P4" s="312"/>
    </row>
    <row r="5" spans="1:17" ht="12" customHeight="1" x14ac:dyDescent="0.2">
      <c r="A5" s="488" t="s">
        <v>110</v>
      </c>
      <c r="B5" s="493" t="s">
        <v>103</v>
      </c>
      <c r="C5" s="496" t="s">
        <v>120</v>
      </c>
      <c r="D5" s="497"/>
      <c r="E5" s="497"/>
      <c r="F5" s="497"/>
      <c r="G5" s="497"/>
      <c r="H5" s="497"/>
      <c r="I5" s="497" t="s">
        <v>116</v>
      </c>
      <c r="J5" s="497"/>
      <c r="K5" s="497"/>
      <c r="L5" s="497"/>
      <c r="M5" s="497"/>
      <c r="N5" s="497"/>
      <c r="O5" s="497"/>
      <c r="P5" s="497"/>
      <c r="Q5" s="491" t="s">
        <v>110</v>
      </c>
    </row>
    <row r="6" spans="1:17" ht="12" customHeight="1" x14ac:dyDescent="0.2">
      <c r="A6" s="489"/>
      <c r="B6" s="494"/>
      <c r="C6" s="481" t="s">
        <v>99</v>
      </c>
      <c r="D6" s="459" t="s">
        <v>104</v>
      </c>
      <c r="E6" s="459" t="s">
        <v>96</v>
      </c>
      <c r="F6" s="459" t="s">
        <v>106</v>
      </c>
      <c r="G6" s="459" t="s">
        <v>473</v>
      </c>
      <c r="H6" s="455" t="s">
        <v>122</v>
      </c>
      <c r="I6" s="463" t="s">
        <v>97</v>
      </c>
      <c r="J6" s="418" t="s">
        <v>131</v>
      </c>
      <c r="K6" s="452" t="s">
        <v>98</v>
      </c>
      <c r="L6" s="459" t="s">
        <v>104</v>
      </c>
      <c r="M6" s="462" t="s">
        <v>81</v>
      </c>
      <c r="N6" s="463"/>
      <c r="O6" s="459" t="s">
        <v>473</v>
      </c>
      <c r="P6" s="455" t="s">
        <v>122</v>
      </c>
      <c r="Q6" s="456"/>
    </row>
    <row r="7" spans="1:17" ht="12" customHeight="1" x14ac:dyDescent="0.2">
      <c r="A7" s="489"/>
      <c r="B7" s="494"/>
      <c r="C7" s="482"/>
      <c r="D7" s="460"/>
      <c r="E7" s="460"/>
      <c r="F7" s="460"/>
      <c r="G7" s="460"/>
      <c r="H7" s="456"/>
      <c r="I7" s="499"/>
      <c r="J7" s="453" t="s">
        <v>108</v>
      </c>
      <c r="K7" s="453"/>
      <c r="L7" s="460"/>
      <c r="M7" s="464"/>
      <c r="N7" s="465"/>
      <c r="O7" s="460"/>
      <c r="P7" s="456"/>
      <c r="Q7" s="456"/>
    </row>
    <row r="8" spans="1:17" ht="12" customHeight="1" x14ac:dyDescent="0.2">
      <c r="A8" s="489"/>
      <c r="B8" s="494"/>
      <c r="C8" s="482"/>
      <c r="D8" s="460"/>
      <c r="E8" s="460"/>
      <c r="F8" s="460"/>
      <c r="G8" s="460"/>
      <c r="H8" s="456"/>
      <c r="I8" s="499"/>
      <c r="J8" s="453"/>
      <c r="K8" s="453"/>
      <c r="L8" s="460"/>
      <c r="M8" s="452" t="s">
        <v>105</v>
      </c>
      <c r="N8" s="452" t="s">
        <v>106</v>
      </c>
      <c r="O8" s="460"/>
      <c r="P8" s="456"/>
      <c r="Q8" s="456"/>
    </row>
    <row r="9" spans="1:17" ht="12" customHeight="1" x14ac:dyDescent="0.2">
      <c r="A9" s="489"/>
      <c r="B9" s="494"/>
      <c r="C9" s="482"/>
      <c r="D9" s="460"/>
      <c r="E9" s="460"/>
      <c r="F9" s="460"/>
      <c r="G9" s="460"/>
      <c r="H9" s="456"/>
      <c r="I9" s="499"/>
      <c r="J9" s="453"/>
      <c r="K9" s="453"/>
      <c r="L9" s="460"/>
      <c r="M9" s="453"/>
      <c r="N9" s="453"/>
      <c r="O9" s="460"/>
      <c r="P9" s="456"/>
      <c r="Q9" s="456"/>
    </row>
    <row r="10" spans="1:17" ht="12" customHeight="1" x14ac:dyDescent="0.2">
      <c r="A10" s="489"/>
      <c r="B10" s="494"/>
      <c r="C10" s="483"/>
      <c r="D10" s="461"/>
      <c r="E10" s="461"/>
      <c r="F10" s="461"/>
      <c r="G10" s="461"/>
      <c r="H10" s="457"/>
      <c r="I10" s="465"/>
      <c r="J10" s="454"/>
      <c r="K10" s="454"/>
      <c r="L10" s="461"/>
      <c r="M10" s="454"/>
      <c r="N10" s="454"/>
      <c r="O10" s="461"/>
      <c r="P10" s="457"/>
      <c r="Q10" s="456"/>
    </row>
    <row r="11" spans="1:17" ht="12" customHeight="1" x14ac:dyDescent="0.2">
      <c r="A11" s="490"/>
      <c r="B11" s="495"/>
      <c r="C11" s="314" t="s">
        <v>0</v>
      </c>
      <c r="D11" s="299" t="s">
        <v>1</v>
      </c>
      <c r="E11" s="316" t="s">
        <v>0</v>
      </c>
      <c r="F11" s="299" t="s">
        <v>1</v>
      </c>
      <c r="G11" s="316" t="s">
        <v>0</v>
      </c>
      <c r="H11" s="317" t="s">
        <v>433</v>
      </c>
      <c r="I11" s="318" t="s">
        <v>0</v>
      </c>
      <c r="J11" s="318"/>
      <c r="K11" s="319" t="s">
        <v>434</v>
      </c>
      <c r="L11" s="299" t="s">
        <v>1</v>
      </c>
      <c r="M11" s="318" t="s">
        <v>0</v>
      </c>
      <c r="N11" s="319" t="s">
        <v>1</v>
      </c>
      <c r="O11" s="360" t="s">
        <v>0</v>
      </c>
      <c r="P11" s="317" t="s">
        <v>433</v>
      </c>
      <c r="Q11" s="492"/>
    </row>
    <row r="12" spans="1:17" ht="12.75" customHeight="1" x14ac:dyDescent="0.2">
      <c r="A12" s="320"/>
      <c r="B12" s="419"/>
      <c r="C12" s="321"/>
      <c r="D12" s="321"/>
      <c r="E12" s="321"/>
      <c r="F12" s="321"/>
      <c r="G12" s="321"/>
      <c r="H12" s="322"/>
      <c r="I12" s="322"/>
      <c r="J12" s="322"/>
      <c r="K12" s="322"/>
      <c r="L12" s="322"/>
      <c r="M12" s="322"/>
      <c r="N12" s="322"/>
      <c r="O12" s="322"/>
      <c r="P12" s="322"/>
      <c r="Q12" s="323"/>
    </row>
    <row r="13" spans="1:17" ht="12.75" customHeight="1" x14ac:dyDescent="0.2">
      <c r="A13" s="324">
        <v>1</v>
      </c>
      <c r="B13" s="325" t="s">
        <v>132</v>
      </c>
      <c r="C13" s="326">
        <v>4357</v>
      </c>
      <c r="D13" s="326">
        <v>5635.4</v>
      </c>
      <c r="E13" s="326">
        <v>4941</v>
      </c>
      <c r="F13" s="326">
        <v>6300.4</v>
      </c>
      <c r="G13" s="326">
        <v>19862</v>
      </c>
      <c r="H13" s="361">
        <v>1376383</v>
      </c>
      <c r="I13" s="326">
        <v>2508</v>
      </c>
      <c r="J13" s="326">
        <v>697</v>
      </c>
      <c r="K13" s="326">
        <v>5639</v>
      </c>
      <c r="L13" s="326">
        <v>5445.1</v>
      </c>
      <c r="M13" s="326">
        <v>3817</v>
      </c>
      <c r="N13" s="326">
        <v>4004.2</v>
      </c>
      <c r="O13" s="326">
        <v>15747</v>
      </c>
      <c r="P13" s="326">
        <v>981639</v>
      </c>
      <c r="Q13" s="327">
        <v>1</v>
      </c>
    </row>
    <row r="14" spans="1:17" ht="12.75" customHeight="1" x14ac:dyDescent="0.2">
      <c r="A14" s="328"/>
      <c r="B14" s="419"/>
      <c r="C14" s="329"/>
      <c r="D14" s="329"/>
      <c r="E14" s="329"/>
      <c r="F14" s="329"/>
      <c r="G14" s="329"/>
      <c r="H14" s="329"/>
      <c r="I14" s="329"/>
      <c r="J14" s="330"/>
      <c r="Q14" s="331"/>
    </row>
    <row r="15" spans="1:17" ht="12.75" customHeight="1" x14ac:dyDescent="0.2">
      <c r="A15" s="324">
        <v>2</v>
      </c>
      <c r="B15" s="332" t="s">
        <v>133</v>
      </c>
      <c r="C15" s="326">
        <v>3250</v>
      </c>
      <c r="D15" s="326">
        <v>282.5</v>
      </c>
      <c r="E15" s="326">
        <v>4843</v>
      </c>
      <c r="F15" s="326">
        <v>6214.2</v>
      </c>
      <c r="G15" s="326">
        <v>19632</v>
      </c>
      <c r="H15" s="326">
        <v>820582</v>
      </c>
      <c r="I15" s="326">
        <v>1836</v>
      </c>
      <c r="J15" s="326">
        <v>382</v>
      </c>
      <c r="K15" s="326">
        <v>2094</v>
      </c>
      <c r="L15" s="326">
        <v>924.3</v>
      </c>
      <c r="M15" s="326">
        <v>3755</v>
      </c>
      <c r="N15" s="326">
        <v>3960.8</v>
      </c>
      <c r="O15" s="326">
        <v>15631</v>
      </c>
      <c r="P15" s="326">
        <v>605139</v>
      </c>
      <c r="Q15" s="327">
        <v>2</v>
      </c>
    </row>
    <row r="16" spans="1:17" ht="12.75" customHeight="1" x14ac:dyDescent="0.2">
      <c r="A16" s="328"/>
      <c r="B16" s="224" t="s">
        <v>64</v>
      </c>
      <c r="C16" s="329"/>
      <c r="D16" s="329"/>
      <c r="E16" s="329"/>
      <c r="F16" s="329"/>
      <c r="G16" s="329"/>
      <c r="H16" s="329"/>
      <c r="I16" s="329"/>
      <c r="J16" s="330"/>
      <c r="K16" s="326"/>
      <c r="L16" s="326"/>
      <c r="M16" s="326"/>
      <c r="N16" s="326"/>
      <c r="O16" s="326"/>
      <c r="P16" s="326"/>
      <c r="Q16" s="331"/>
    </row>
    <row r="17" spans="1:17" ht="12.75" customHeight="1" x14ac:dyDescent="0.2">
      <c r="A17" s="328">
        <v>3</v>
      </c>
      <c r="B17" s="224" t="s">
        <v>134</v>
      </c>
      <c r="C17" s="329" t="s">
        <v>528</v>
      </c>
      <c r="D17" s="329" t="s">
        <v>528</v>
      </c>
      <c r="E17" s="329" t="s">
        <v>528</v>
      </c>
      <c r="F17" s="329" t="s">
        <v>528</v>
      </c>
      <c r="G17" s="329" t="s">
        <v>528</v>
      </c>
      <c r="H17" s="329" t="s">
        <v>528</v>
      </c>
      <c r="I17" s="329">
        <v>1613</v>
      </c>
      <c r="J17" s="329">
        <v>359</v>
      </c>
      <c r="K17" s="329">
        <v>1244</v>
      </c>
      <c r="L17" s="329">
        <v>544.5</v>
      </c>
      <c r="M17" s="329">
        <v>1613</v>
      </c>
      <c r="N17" s="329">
        <v>2352.9</v>
      </c>
      <c r="O17" s="329">
        <v>9668</v>
      </c>
      <c r="P17" s="329">
        <v>365692</v>
      </c>
      <c r="Q17" s="331">
        <v>3</v>
      </c>
    </row>
    <row r="18" spans="1:17" ht="12.75" customHeight="1" x14ac:dyDescent="0.2">
      <c r="A18" s="328">
        <v>4</v>
      </c>
      <c r="B18" s="224" t="s">
        <v>135</v>
      </c>
      <c r="C18" s="329" t="s">
        <v>528</v>
      </c>
      <c r="D18" s="329" t="s">
        <v>528</v>
      </c>
      <c r="E18" s="329" t="s">
        <v>528</v>
      </c>
      <c r="F18" s="329" t="s">
        <v>528</v>
      </c>
      <c r="G18" s="329" t="s">
        <v>528</v>
      </c>
      <c r="H18" s="329" t="s">
        <v>528</v>
      </c>
      <c r="I18" s="329">
        <v>92</v>
      </c>
      <c r="J18" s="329">
        <v>14</v>
      </c>
      <c r="K18" s="329">
        <v>108</v>
      </c>
      <c r="L18" s="329">
        <v>66.900000000000006</v>
      </c>
      <c r="M18" s="329">
        <v>184</v>
      </c>
      <c r="N18" s="329">
        <v>205.1</v>
      </c>
      <c r="O18" s="329">
        <v>813</v>
      </c>
      <c r="P18" s="329">
        <v>30818</v>
      </c>
      <c r="Q18" s="331">
        <v>4</v>
      </c>
    </row>
    <row r="19" spans="1:17" ht="12.75" customHeight="1" x14ac:dyDescent="0.2">
      <c r="A19" s="328">
        <v>5</v>
      </c>
      <c r="B19" s="224" t="s">
        <v>136</v>
      </c>
      <c r="C19" s="329" t="s">
        <v>528</v>
      </c>
      <c r="D19" s="329" t="s">
        <v>528</v>
      </c>
      <c r="E19" s="329" t="s">
        <v>528</v>
      </c>
      <c r="F19" s="329" t="s">
        <v>528</v>
      </c>
      <c r="G19" s="329" t="s">
        <v>528</v>
      </c>
      <c r="H19" s="329" t="s">
        <v>528</v>
      </c>
      <c r="I19" s="329">
        <v>122</v>
      </c>
      <c r="J19" s="329">
        <v>8</v>
      </c>
      <c r="K19" s="329">
        <v>654</v>
      </c>
      <c r="L19" s="329">
        <v>286.7</v>
      </c>
      <c r="M19" s="329">
        <v>1646</v>
      </c>
      <c r="N19" s="329">
        <v>1221.7</v>
      </c>
      <c r="O19" s="329">
        <v>4722</v>
      </c>
      <c r="P19" s="329">
        <v>180263</v>
      </c>
      <c r="Q19" s="331">
        <v>5</v>
      </c>
    </row>
    <row r="20" spans="1:17" ht="12.75" customHeight="1" x14ac:dyDescent="0.2">
      <c r="A20" s="328">
        <v>6</v>
      </c>
      <c r="B20" s="224" t="s">
        <v>137</v>
      </c>
      <c r="C20" s="329">
        <v>16</v>
      </c>
      <c r="D20" s="440">
        <v>-57.2</v>
      </c>
      <c r="E20" s="329">
        <v>508</v>
      </c>
      <c r="F20" s="329">
        <v>268</v>
      </c>
      <c r="G20" s="329">
        <v>767</v>
      </c>
      <c r="H20" s="329">
        <v>34914</v>
      </c>
      <c r="I20" s="329">
        <v>9</v>
      </c>
      <c r="J20" s="329">
        <v>1</v>
      </c>
      <c r="K20" s="329">
        <v>89</v>
      </c>
      <c r="L20" s="329">
        <v>26.3</v>
      </c>
      <c r="M20" s="329">
        <v>312</v>
      </c>
      <c r="N20" s="329">
        <v>181.1</v>
      </c>
      <c r="O20" s="329">
        <v>428</v>
      </c>
      <c r="P20" s="329">
        <v>28366</v>
      </c>
      <c r="Q20" s="331">
        <v>6</v>
      </c>
    </row>
    <row r="21" spans="1:17" ht="12.75" customHeight="1" x14ac:dyDescent="0.2">
      <c r="A21" s="328"/>
      <c r="B21" s="224"/>
      <c r="C21" s="329"/>
      <c r="D21" s="329"/>
      <c r="E21" s="329"/>
      <c r="F21" s="329"/>
      <c r="G21" s="329"/>
      <c r="H21" s="329"/>
      <c r="I21" s="329"/>
      <c r="J21" s="329"/>
      <c r="K21" s="329"/>
      <c r="L21" s="329"/>
      <c r="M21" s="329"/>
      <c r="N21" s="329"/>
      <c r="O21" s="329"/>
      <c r="P21" s="329"/>
      <c r="Q21" s="331"/>
    </row>
    <row r="22" spans="1:17" ht="12.75" customHeight="1" x14ac:dyDescent="0.2">
      <c r="A22" s="328"/>
      <c r="B22" s="224" t="s">
        <v>238</v>
      </c>
      <c r="C22" s="329"/>
      <c r="D22" s="329"/>
      <c r="E22" s="329"/>
      <c r="F22" s="329"/>
      <c r="G22" s="329"/>
      <c r="H22" s="329"/>
      <c r="I22" s="329"/>
      <c r="J22" s="330"/>
      <c r="Q22" s="331"/>
    </row>
    <row r="23" spans="1:17" ht="12.75" customHeight="1" x14ac:dyDescent="0.2">
      <c r="A23" s="328">
        <v>7</v>
      </c>
      <c r="B23" s="224" t="s">
        <v>259</v>
      </c>
      <c r="C23" s="329">
        <v>76</v>
      </c>
      <c r="D23" s="329">
        <v>47.9</v>
      </c>
      <c r="E23" s="329">
        <v>446</v>
      </c>
      <c r="F23" s="329">
        <v>440</v>
      </c>
      <c r="G23" s="329">
        <v>1649</v>
      </c>
      <c r="H23" s="329">
        <v>61657</v>
      </c>
      <c r="I23" s="329">
        <v>38</v>
      </c>
      <c r="J23" s="329">
        <v>1</v>
      </c>
      <c r="K23" s="329">
        <v>195</v>
      </c>
      <c r="L23" s="329">
        <v>94.4</v>
      </c>
      <c r="M23" s="329">
        <v>385</v>
      </c>
      <c r="N23" s="329">
        <v>372.3</v>
      </c>
      <c r="O23" s="329">
        <v>1408</v>
      </c>
      <c r="P23" s="329">
        <v>51904</v>
      </c>
      <c r="Q23" s="331">
        <v>7</v>
      </c>
    </row>
    <row r="24" spans="1:17" ht="12.75" customHeight="1" x14ac:dyDescent="0.2">
      <c r="A24" s="328"/>
      <c r="B24" s="224"/>
      <c r="C24" s="329" t="s">
        <v>151</v>
      </c>
      <c r="D24" s="329" t="s">
        <v>151</v>
      </c>
      <c r="E24" s="329" t="s">
        <v>151</v>
      </c>
      <c r="F24" s="329" t="s">
        <v>151</v>
      </c>
      <c r="G24" s="329" t="s">
        <v>151</v>
      </c>
      <c r="H24" s="329" t="s">
        <v>151</v>
      </c>
      <c r="I24" s="329"/>
      <c r="J24" s="329"/>
      <c r="K24" s="329"/>
      <c r="L24" s="329"/>
      <c r="M24" s="329"/>
      <c r="N24" s="329"/>
      <c r="O24" s="329"/>
      <c r="P24" s="329"/>
      <c r="Q24" s="331"/>
    </row>
    <row r="25" spans="1:17" ht="12.75" customHeight="1" x14ac:dyDescent="0.2">
      <c r="A25" s="328"/>
      <c r="B25" s="224" t="s">
        <v>138</v>
      </c>
      <c r="C25" s="329"/>
      <c r="D25" s="329"/>
      <c r="E25" s="329"/>
      <c r="F25" s="329"/>
      <c r="G25" s="329"/>
      <c r="H25" s="329"/>
      <c r="I25" s="329"/>
      <c r="J25" s="330"/>
      <c r="Q25" s="331"/>
    </row>
    <row r="26" spans="1:17" ht="12.75" customHeight="1" x14ac:dyDescent="0.2">
      <c r="A26" s="328">
        <v>8</v>
      </c>
      <c r="B26" s="224" t="s">
        <v>139</v>
      </c>
      <c r="C26" s="329">
        <v>24</v>
      </c>
      <c r="D26" s="440">
        <v>-70.3</v>
      </c>
      <c r="E26" s="329">
        <v>224</v>
      </c>
      <c r="F26" s="329">
        <v>141.69999999999999</v>
      </c>
      <c r="G26" s="329">
        <v>591</v>
      </c>
      <c r="H26" s="329">
        <v>23488</v>
      </c>
      <c r="I26" s="329">
        <v>3</v>
      </c>
      <c r="J26" s="329">
        <v>1</v>
      </c>
      <c r="K26" s="329">
        <v>32</v>
      </c>
      <c r="L26" s="329">
        <v>11.1</v>
      </c>
      <c r="M26" s="329">
        <v>104</v>
      </c>
      <c r="N26" s="329">
        <v>60.9</v>
      </c>
      <c r="O26" s="329">
        <v>307</v>
      </c>
      <c r="P26" s="329">
        <v>8128</v>
      </c>
      <c r="Q26" s="331">
        <v>8</v>
      </c>
    </row>
    <row r="27" spans="1:17" ht="12.75" customHeight="1" x14ac:dyDescent="0.2">
      <c r="A27" s="328">
        <v>9</v>
      </c>
      <c r="B27" s="224" t="s">
        <v>140</v>
      </c>
      <c r="C27" s="329">
        <v>213</v>
      </c>
      <c r="D27" s="329">
        <v>53.1</v>
      </c>
      <c r="E27" s="329">
        <v>1553</v>
      </c>
      <c r="F27" s="329">
        <v>1143.5</v>
      </c>
      <c r="G27" s="329">
        <v>3868</v>
      </c>
      <c r="H27" s="329">
        <v>204188</v>
      </c>
      <c r="I27" s="329">
        <v>104</v>
      </c>
      <c r="J27" s="329">
        <v>5</v>
      </c>
      <c r="K27" s="329">
        <v>515</v>
      </c>
      <c r="L27" s="329">
        <v>185</v>
      </c>
      <c r="M27" s="329">
        <v>1353</v>
      </c>
      <c r="N27" s="329">
        <v>978.7</v>
      </c>
      <c r="O27" s="329">
        <v>3536</v>
      </c>
      <c r="P27" s="329">
        <v>147483</v>
      </c>
      <c r="Q27" s="331">
        <v>9</v>
      </c>
    </row>
    <row r="28" spans="1:17" ht="12.75" customHeight="1" x14ac:dyDescent="0.2">
      <c r="A28" s="328"/>
      <c r="B28" s="224" t="s">
        <v>19</v>
      </c>
      <c r="C28" s="329" t="s">
        <v>151</v>
      </c>
      <c r="D28" s="329" t="s">
        <v>151</v>
      </c>
      <c r="E28" s="329" t="s">
        <v>151</v>
      </c>
      <c r="F28" s="329" t="s">
        <v>151</v>
      </c>
      <c r="G28" s="329" t="s">
        <v>151</v>
      </c>
      <c r="H28" s="329" t="s">
        <v>151</v>
      </c>
      <c r="I28" s="329"/>
      <c r="J28" s="329"/>
      <c r="K28" s="329"/>
      <c r="L28" s="329"/>
      <c r="M28" s="329"/>
      <c r="N28" s="329"/>
      <c r="O28" s="329"/>
      <c r="P28" s="329"/>
      <c r="Q28" s="331"/>
    </row>
    <row r="29" spans="1:17" ht="12.75" customHeight="1" x14ac:dyDescent="0.2">
      <c r="A29" s="328">
        <v>10</v>
      </c>
      <c r="B29" s="224" t="s">
        <v>20</v>
      </c>
      <c r="C29" s="329">
        <v>155</v>
      </c>
      <c r="D29" s="329">
        <v>47.6</v>
      </c>
      <c r="E29" s="329">
        <v>1106</v>
      </c>
      <c r="F29" s="329">
        <v>855.2</v>
      </c>
      <c r="G29" s="329">
        <v>2816</v>
      </c>
      <c r="H29" s="329">
        <v>161065</v>
      </c>
      <c r="I29" s="329">
        <v>72</v>
      </c>
      <c r="J29" s="329">
        <v>2</v>
      </c>
      <c r="K29" s="329">
        <v>392</v>
      </c>
      <c r="L29" s="329">
        <v>110.6</v>
      </c>
      <c r="M29" s="329">
        <v>1061</v>
      </c>
      <c r="N29" s="329">
        <v>763.8</v>
      </c>
      <c r="O29" s="329">
        <v>2745</v>
      </c>
      <c r="P29" s="329">
        <v>113665</v>
      </c>
      <c r="Q29" s="331">
        <v>10</v>
      </c>
    </row>
    <row r="30" spans="1:17" ht="12.75" customHeight="1" x14ac:dyDescent="0.2">
      <c r="A30" s="328">
        <v>11</v>
      </c>
      <c r="B30" s="224" t="s">
        <v>21</v>
      </c>
      <c r="C30" s="329">
        <v>3</v>
      </c>
      <c r="D30" s="440">
        <v>-6.1</v>
      </c>
      <c r="E30" s="329">
        <v>3</v>
      </c>
      <c r="F30" s="329">
        <v>5</v>
      </c>
      <c r="G30" s="329">
        <v>16</v>
      </c>
      <c r="H30" s="329">
        <v>1150</v>
      </c>
      <c r="I30" s="329" t="s">
        <v>37</v>
      </c>
      <c r="J30" s="329" t="s">
        <v>37</v>
      </c>
      <c r="K30" s="329" t="s">
        <v>37</v>
      </c>
      <c r="L30" s="329" t="s">
        <v>37</v>
      </c>
      <c r="M30" s="329" t="s">
        <v>37</v>
      </c>
      <c r="N30" s="329" t="s">
        <v>37</v>
      </c>
      <c r="O30" s="329" t="s">
        <v>37</v>
      </c>
      <c r="P30" s="329" t="s">
        <v>37</v>
      </c>
      <c r="Q30" s="331">
        <v>11</v>
      </c>
    </row>
    <row r="31" spans="1:17" ht="12.75" customHeight="1" x14ac:dyDescent="0.2">
      <c r="A31" s="328">
        <v>12</v>
      </c>
      <c r="B31" s="224" t="s">
        <v>261</v>
      </c>
      <c r="C31" s="329">
        <v>55</v>
      </c>
      <c r="D31" s="329">
        <v>11.6</v>
      </c>
      <c r="E31" s="329">
        <v>444</v>
      </c>
      <c r="F31" s="329">
        <v>283.39999999999998</v>
      </c>
      <c r="G31" s="329">
        <v>1036</v>
      </c>
      <c r="H31" s="329">
        <v>41973</v>
      </c>
      <c r="I31" s="329">
        <v>32</v>
      </c>
      <c r="J31" s="329">
        <v>3</v>
      </c>
      <c r="K31" s="329">
        <v>123</v>
      </c>
      <c r="L31" s="329">
        <v>74.400000000000006</v>
      </c>
      <c r="M31" s="329">
        <v>292</v>
      </c>
      <c r="N31" s="329">
        <v>214.9</v>
      </c>
      <c r="O31" s="329">
        <v>791</v>
      </c>
      <c r="P31" s="362">
        <v>33818</v>
      </c>
      <c r="Q31" s="331">
        <v>12</v>
      </c>
    </row>
    <row r="32" spans="1:17" ht="12.75" customHeight="1" x14ac:dyDescent="0.2">
      <c r="A32" s="328">
        <v>13</v>
      </c>
      <c r="B32" s="224" t="s">
        <v>142</v>
      </c>
      <c r="C32" s="329">
        <v>2989</v>
      </c>
      <c r="D32" s="329">
        <v>306.10000000000002</v>
      </c>
      <c r="E32" s="329">
        <v>2756</v>
      </c>
      <c r="F32" s="329">
        <v>4698.8</v>
      </c>
      <c r="G32" s="329">
        <v>14428</v>
      </c>
      <c r="H32" s="329">
        <v>552449</v>
      </c>
      <c r="I32" s="329">
        <v>1717</v>
      </c>
      <c r="J32" s="329">
        <v>376</v>
      </c>
      <c r="K32" s="329">
        <v>1466</v>
      </c>
      <c r="L32" s="329">
        <v>675.4</v>
      </c>
      <c r="M32" s="329">
        <v>2084</v>
      </c>
      <c r="N32" s="329">
        <v>2766.9</v>
      </c>
      <c r="O32" s="329">
        <v>11313</v>
      </c>
      <c r="P32" s="329">
        <v>424431</v>
      </c>
      <c r="Q32" s="331">
        <v>13</v>
      </c>
    </row>
    <row r="33" spans="1:18" ht="12.75" customHeight="1" x14ac:dyDescent="0.2">
      <c r="A33" s="328">
        <v>14</v>
      </c>
      <c r="B33" s="224" t="s">
        <v>143</v>
      </c>
      <c r="C33" s="329">
        <v>24</v>
      </c>
      <c r="D33" s="440">
        <v>-6.3</v>
      </c>
      <c r="E33" s="329">
        <v>310</v>
      </c>
      <c r="F33" s="329">
        <v>230.3</v>
      </c>
      <c r="G33" s="329">
        <v>745</v>
      </c>
      <c r="H33" s="329">
        <v>40457</v>
      </c>
      <c r="I33" s="329">
        <v>12</v>
      </c>
      <c r="J33" s="329" t="s">
        <v>37</v>
      </c>
      <c r="K33" s="329">
        <v>82</v>
      </c>
      <c r="L33" s="329">
        <v>52.8</v>
      </c>
      <c r="M33" s="329">
        <v>214</v>
      </c>
      <c r="N33" s="329">
        <v>154.4</v>
      </c>
      <c r="O33" s="329">
        <v>475</v>
      </c>
      <c r="P33" s="329">
        <v>25097</v>
      </c>
      <c r="Q33" s="331">
        <v>14</v>
      </c>
    </row>
    <row r="34" spans="1:18" ht="12.75" customHeight="1" x14ac:dyDescent="0.2">
      <c r="A34" s="328"/>
      <c r="B34" s="224"/>
      <c r="C34" s="329"/>
      <c r="D34" s="329"/>
      <c r="E34" s="329"/>
      <c r="F34" s="329"/>
      <c r="G34" s="329"/>
      <c r="H34" s="329"/>
      <c r="I34" s="329"/>
      <c r="Q34" s="331"/>
    </row>
    <row r="35" spans="1:18" ht="12.75" customHeight="1" x14ac:dyDescent="0.2">
      <c r="A35" s="328"/>
      <c r="B35" s="224"/>
      <c r="C35" s="329"/>
      <c r="D35" s="329"/>
      <c r="E35" s="329"/>
      <c r="F35" s="329"/>
      <c r="G35" s="329"/>
      <c r="H35" s="329"/>
      <c r="I35" s="329"/>
      <c r="J35" s="330"/>
      <c r="Q35" s="331"/>
    </row>
    <row r="36" spans="1:18" ht="12.75" customHeight="1" x14ac:dyDescent="0.2">
      <c r="A36" s="324">
        <v>15</v>
      </c>
      <c r="B36" s="332" t="s">
        <v>144</v>
      </c>
      <c r="C36" s="326">
        <v>1107</v>
      </c>
      <c r="D36" s="326">
        <v>5352.9</v>
      </c>
      <c r="E36" s="326">
        <v>98</v>
      </c>
      <c r="F36" s="326">
        <v>86.2</v>
      </c>
      <c r="G36" s="326">
        <v>230</v>
      </c>
      <c r="H36" s="326">
        <v>555801</v>
      </c>
      <c r="I36" s="326">
        <v>672</v>
      </c>
      <c r="J36" s="326">
        <v>315</v>
      </c>
      <c r="K36" s="326">
        <v>3544</v>
      </c>
      <c r="L36" s="326">
        <v>4520.7</v>
      </c>
      <c r="M36" s="326">
        <v>62</v>
      </c>
      <c r="N36" s="326">
        <v>43.5</v>
      </c>
      <c r="O36" s="326">
        <v>116</v>
      </c>
      <c r="P36" s="326">
        <v>376500</v>
      </c>
      <c r="Q36" s="327">
        <v>15</v>
      </c>
    </row>
    <row r="37" spans="1:18" ht="12.75" customHeight="1" x14ac:dyDescent="0.2">
      <c r="A37" s="328"/>
      <c r="B37" s="224" t="s">
        <v>141</v>
      </c>
      <c r="C37" s="329"/>
      <c r="D37" s="329"/>
      <c r="E37" s="329"/>
      <c r="F37" s="329"/>
      <c r="G37" s="329"/>
      <c r="H37" s="329"/>
      <c r="I37" s="329"/>
      <c r="J37" s="326"/>
      <c r="K37" s="326"/>
      <c r="L37" s="326"/>
      <c r="M37" s="326"/>
      <c r="N37" s="326"/>
      <c r="O37" s="326"/>
      <c r="P37" s="326"/>
      <c r="Q37" s="331"/>
    </row>
    <row r="38" spans="1:18" ht="12.75" customHeight="1" x14ac:dyDescent="0.2">
      <c r="A38" s="328">
        <v>16</v>
      </c>
      <c r="B38" s="224" t="s">
        <v>145</v>
      </c>
      <c r="C38" s="329">
        <v>28</v>
      </c>
      <c r="D38" s="329">
        <v>249.3</v>
      </c>
      <c r="E38" s="329">
        <v>55</v>
      </c>
      <c r="F38" s="329">
        <v>36.700000000000003</v>
      </c>
      <c r="G38" s="329">
        <v>73</v>
      </c>
      <c r="H38" s="329">
        <v>35288</v>
      </c>
      <c r="I38" s="329">
        <v>16</v>
      </c>
      <c r="J38" s="329">
        <v>3</v>
      </c>
      <c r="K38" s="329">
        <v>104</v>
      </c>
      <c r="L38" s="329">
        <v>245.4</v>
      </c>
      <c r="M38" s="329">
        <v>36</v>
      </c>
      <c r="N38" s="329">
        <v>25.1</v>
      </c>
      <c r="O38" s="329">
        <v>50</v>
      </c>
      <c r="P38" s="329">
        <v>28965</v>
      </c>
      <c r="Q38" s="331">
        <v>16</v>
      </c>
    </row>
    <row r="39" spans="1:18" ht="12.75" customHeight="1" x14ac:dyDescent="0.2">
      <c r="A39" s="328">
        <v>17</v>
      </c>
      <c r="B39" s="224" t="s">
        <v>146</v>
      </c>
      <c r="C39" s="329">
        <v>82</v>
      </c>
      <c r="D39" s="329">
        <v>208.6</v>
      </c>
      <c r="E39" s="329">
        <v>6</v>
      </c>
      <c r="F39" s="329">
        <v>2</v>
      </c>
      <c r="G39" s="329">
        <v>6</v>
      </c>
      <c r="H39" s="329">
        <v>40018</v>
      </c>
      <c r="I39" s="329">
        <v>34</v>
      </c>
      <c r="J39" s="329">
        <v>19</v>
      </c>
      <c r="K39" s="329">
        <v>90</v>
      </c>
      <c r="L39" s="329">
        <v>188.4</v>
      </c>
      <c r="M39" s="329">
        <v>5</v>
      </c>
      <c r="N39" s="329">
        <v>3.8</v>
      </c>
      <c r="O39" s="329">
        <v>13</v>
      </c>
      <c r="P39" s="329">
        <v>27779</v>
      </c>
      <c r="Q39" s="331">
        <v>17</v>
      </c>
    </row>
    <row r="40" spans="1:18" ht="12.75" customHeight="1" x14ac:dyDescent="0.2">
      <c r="A40" s="328">
        <v>18</v>
      </c>
      <c r="B40" s="224" t="s">
        <v>246</v>
      </c>
      <c r="C40" s="329">
        <v>65</v>
      </c>
      <c r="D40" s="329">
        <v>243.4</v>
      </c>
      <c r="E40" s="329">
        <v>4</v>
      </c>
      <c r="F40" s="329">
        <v>5.4</v>
      </c>
      <c r="G40" s="329">
        <v>20</v>
      </c>
      <c r="H40" s="329">
        <v>10056</v>
      </c>
      <c r="I40" s="329">
        <v>46</v>
      </c>
      <c r="J40" s="329">
        <v>25</v>
      </c>
      <c r="K40" s="329">
        <v>171</v>
      </c>
      <c r="L40" s="329">
        <v>245.6</v>
      </c>
      <c r="M40" s="329" t="s">
        <v>37</v>
      </c>
      <c r="N40" s="329" t="s">
        <v>37</v>
      </c>
      <c r="O40" s="329" t="s">
        <v>37</v>
      </c>
      <c r="P40" s="329">
        <v>8435</v>
      </c>
      <c r="Q40" s="331">
        <v>18</v>
      </c>
    </row>
    <row r="41" spans="1:18" ht="12.75" customHeight="1" x14ac:dyDescent="0.2">
      <c r="A41" s="328">
        <v>19</v>
      </c>
      <c r="B41" s="224" t="s">
        <v>247</v>
      </c>
      <c r="C41" s="329">
        <v>703</v>
      </c>
      <c r="D41" s="329">
        <v>4031.8</v>
      </c>
      <c r="E41" s="329">
        <v>35</v>
      </c>
      <c r="F41" s="329">
        <v>43.8</v>
      </c>
      <c r="G41" s="329">
        <v>149</v>
      </c>
      <c r="H41" s="329">
        <v>335000</v>
      </c>
      <c r="I41" s="329">
        <v>459</v>
      </c>
      <c r="J41" s="329">
        <v>224</v>
      </c>
      <c r="K41" s="329">
        <v>2799</v>
      </c>
      <c r="L41" s="329">
        <v>3303.7</v>
      </c>
      <c r="M41" s="329">
        <v>7</v>
      </c>
      <c r="N41" s="329">
        <v>9.1999999999999993</v>
      </c>
      <c r="O41" s="329">
        <v>34</v>
      </c>
      <c r="P41" s="329">
        <v>217346</v>
      </c>
      <c r="Q41" s="331">
        <v>19</v>
      </c>
    </row>
    <row r="42" spans="1:18" ht="12.75" customHeight="1" x14ac:dyDescent="0.2">
      <c r="A42" s="328"/>
      <c r="B42" s="224" t="s">
        <v>241</v>
      </c>
      <c r="C42" s="329"/>
      <c r="D42" s="329"/>
      <c r="E42" s="329"/>
      <c r="F42" s="329"/>
      <c r="G42" s="329"/>
      <c r="H42" s="329"/>
      <c r="I42" s="329"/>
      <c r="J42" s="329"/>
      <c r="K42" s="329"/>
      <c r="L42" s="329"/>
      <c r="M42" s="329"/>
      <c r="N42" s="329"/>
      <c r="O42" s="329"/>
      <c r="P42" s="329"/>
      <c r="Q42" s="331"/>
    </row>
    <row r="43" spans="1:18" ht="12.75" customHeight="1" x14ac:dyDescent="0.2">
      <c r="A43" s="328">
        <v>20</v>
      </c>
      <c r="B43" s="224" t="s">
        <v>240</v>
      </c>
      <c r="C43" s="329">
        <v>160</v>
      </c>
      <c r="D43" s="329">
        <v>1683.1</v>
      </c>
      <c r="E43" s="329">
        <v>5</v>
      </c>
      <c r="F43" s="329">
        <v>8.8000000000000007</v>
      </c>
      <c r="G43" s="329">
        <v>24</v>
      </c>
      <c r="H43" s="329">
        <v>178768</v>
      </c>
      <c r="I43" s="329">
        <v>78</v>
      </c>
      <c r="J43" s="329">
        <v>50</v>
      </c>
      <c r="K43" s="329">
        <v>1260</v>
      </c>
      <c r="L43" s="329">
        <v>1297.2</v>
      </c>
      <c r="M43" s="329" t="s">
        <v>37</v>
      </c>
      <c r="N43" s="329" t="s">
        <v>37</v>
      </c>
      <c r="O43" s="329" t="s">
        <v>37</v>
      </c>
      <c r="P43" s="329">
        <v>108250</v>
      </c>
      <c r="Q43" s="331">
        <v>20</v>
      </c>
    </row>
    <row r="44" spans="1:18" ht="12.75" customHeight="1" x14ac:dyDescent="0.2">
      <c r="A44" s="328">
        <v>21</v>
      </c>
      <c r="B44" s="224" t="s">
        <v>420</v>
      </c>
      <c r="C44" s="329">
        <v>94</v>
      </c>
      <c r="D44" s="329">
        <v>560</v>
      </c>
      <c r="E44" s="329">
        <v>21</v>
      </c>
      <c r="F44" s="329">
        <v>24</v>
      </c>
      <c r="G44" s="329">
        <v>88</v>
      </c>
      <c r="H44" s="329">
        <v>53272</v>
      </c>
      <c r="I44" s="329">
        <v>33</v>
      </c>
      <c r="J44" s="329">
        <v>14</v>
      </c>
      <c r="K44" s="329">
        <v>328</v>
      </c>
      <c r="L44" s="329">
        <v>502</v>
      </c>
      <c r="M44" s="329">
        <v>3</v>
      </c>
      <c r="N44" s="329">
        <v>4.9000000000000004</v>
      </c>
      <c r="O44" s="329">
        <v>17</v>
      </c>
      <c r="P44" s="329">
        <v>34965</v>
      </c>
      <c r="Q44" s="331">
        <v>21</v>
      </c>
      <c r="R44" s="363"/>
    </row>
    <row r="45" spans="1:18" ht="12.75" customHeight="1" x14ac:dyDescent="0.2">
      <c r="A45" s="328">
        <v>22</v>
      </c>
      <c r="B45" s="224" t="s">
        <v>421</v>
      </c>
      <c r="C45" s="329">
        <v>159</v>
      </c>
      <c r="D45" s="329">
        <v>1378</v>
      </c>
      <c r="E45" s="329">
        <v>5</v>
      </c>
      <c r="F45" s="329">
        <v>4.5</v>
      </c>
      <c r="G45" s="329">
        <v>20</v>
      </c>
      <c r="H45" s="329">
        <v>63531</v>
      </c>
      <c r="I45" s="329">
        <v>124</v>
      </c>
      <c r="J45" s="329">
        <v>88</v>
      </c>
      <c r="K45" s="329">
        <v>995</v>
      </c>
      <c r="L45" s="329">
        <v>1134</v>
      </c>
      <c r="M45" s="329">
        <v>3</v>
      </c>
      <c r="N45" s="329">
        <v>2.9</v>
      </c>
      <c r="O45" s="329">
        <v>12</v>
      </c>
      <c r="P45" s="329">
        <v>45749</v>
      </c>
      <c r="Q45" s="331">
        <v>22</v>
      </c>
    </row>
    <row r="46" spans="1:18" ht="12.75" customHeight="1" x14ac:dyDescent="0.2">
      <c r="A46" s="328">
        <v>23</v>
      </c>
      <c r="B46" s="224" t="s">
        <v>239</v>
      </c>
      <c r="C46" s="329">
        <v>27</v>
      </c>
      <c r="D46" s="329">
        <v>54.6</v>
      </c>
      <c r="E46" s="329">
        <v>1</v>
      </c>
      <c r="F46" s="329">
        <v>3.5</v>
      </c>
      <c r="G46" s="329">
        <v>11</v>
      </c>
      <c r="H46" s="329">
        <v>12441</v>
      </c>
      <c r="I46" s="329">
        <v>10</v>
      </c>
      <c r="J46" s="329">
        <v>5</v>
      </c>
      <c r="K46" s="329">
        <v>18</v>
      </c>
      <c r="L46" s="329">
        <v>39.700000000000003</v>
      </c>
      <c r="M46" s="329">
        <v>1</v>
      </c>
      <c r="N46" s="329">
        <v>1.5</v>
      </c>
      <c r="O46" s="329">
        <v>5</v>
      </c>
      <c r="P46" s="329">
        <v>5847</v>
      </c>
      <c r="Q46" s="331">
        <v>23</v>
      </c>
    </row>
    <row r="47" spans="1:18" ht="12.75" customHeight="1" x14ac:dyDescent="0.2">
      <c r="A47" s="328">
        <v>24</v>
      </c>
      <c r="B47" s="224" t="s">
        <v>248</v>
      </c>
      <c r="C47" s="329">
        <v>229</v>
      </c>
      <c r="D47" s="329">
        <v>619.79999999999995</v>
      </c>
      <c r="E47" s="440">
        <v>-2</v>
      </c>
      <c r="F47" s="440">
        <v>-1.7</v>
      </c>
      <c r="G47" s="440">
        <v>-18</v>
      </c>
      <c r="H47" s="329">
        <v>135439</v>
      </c>
      <c r="I47" s="329">
        <v>117</v>
      </c>
      <c r="J47" s="329">
        <v>44</v>
      </c>
      <c r="K47" s="329">
        <v>381</v>
      </c>
      <c r="L47" s="329">
        <v>537.70000000000005</v>
      </c>
      <c r="M47" s="329">
        <v>14</v>
      </c>
      <c r="N47" s="329">
        <v>5.4</v>
      </c>
      <c r="O47" s="329">
        <v>19</v>
      </c>
      <c r="P47" s="329">
        <v>93975</v>
      </c>
      <c r="Q47" s="331">
        <v>24</v>
      </c>
    </row>
    <row r="48" spans="1:18" ht="12.75" customHeight="1" x14ac:dyDescent="0.2">
      <c r="A48" s="328"/>
      <c r="B48" s="224"/>
      <c r="C48" s="329"/>
      <c r="D48" s="329"/>
      <c r="E48" s="329"/>
      <c r="F48" s="329"/>
      <c r="G48" s="329"/>
      <c r="H48" s="329"/>
      <c r="I48" s="329"/>
      <c r="J48" s="329"/>
      <c r="K48" s="329"/>
      <c r="L48" s="329"/>
      <c r="M48" s="329"/>
      <c r="N48" s="329"/>
      <c r="O48" s="329"/>
      <c r="P48" s="329"/>
      <c r="Q48" s="331"/>
    </row>
    <row r="49" spans="1:17" ht="12.75" customHeight="1" x14ac:dyDescent="0.2">
      <c r="A49" s="328"/>
      <c r="B49" s="224" t="s">
        <v>138</v>
      </c>
      <c r="C49" s="329"/>
      <c r="D49" s="329"/>
      <c r="E49" s="329"/>
      <c r="F49" s="329"/>
      <c r="G49" s="329"/>
      <c r="H49" s="329"/>
      <c r="I49" s="329"/>
      <c r="J49" s="329"/>
      <c r="K49" s="329"/>
      <c r="L49" s="329"/>
      <c r="M49" s="329"/>
      <c r="N49" s="329"/>
      <c r="O49" s="329"/>
      <c r="P49" s="329"/>
      <c r="Q49" s="331"/>
    </row>
    <row r="50" spans="1:17" ht="12.75" customHeight="1" x14ac:dyDescent="0.2">
      <c r="A50" s="328">
        <v>25</v>
      </c>
      <c r="B50" s="224" t="s">
        <v>139</v>
      </c>
      <c r="C50" s="329">
        <v>108</v>
      </c>
      <c r="D50" s="329">
        <v>427</v>
      </c>
      <c r="E50" s="329">
        <v>1</v>
      </c>
      <c r="F50" s="440">
        <v>-1.3</v>
      </c>
      <c r="G50" s="329">
        <v>4</v>
      </c>
      <c r="H50" s="329">
        <v>102435</v>
      </c>
      <c r="I50" s="329">
        <v>51</v>
      </c>
      <c r="J50" s="329">
        <v>25</v>
      </c>
      <c r="K50" s="329">
        <v>244</v>
      </c>
      <c r="L50" s="329">
        <v>332.5</v>
      </c>
      <c r="M50" s="329" t="s">
        <v>37</v>
      </c>
      <c r="N50" s="329" t="s">
        <v>37</v>
      </c>
      <c r="O50" s="329" t="s">
        <v>37</v>
      </c>
      <c r="P50" s="329">
        <v>61141</v>
      </c>
      <c r="Q50" s="331">
        <v>25</v>
      </c>
    </row>
    <row r="51" spans="1:17" ht="12.75" customHeight="1" x14ac:dyDescent="0.2">
      <c r="A51" s="328">
        <v>26</v>
      </c>
      <c r="B51" s="224" t="s">
        <v>140</v>
      </c>
      <c r="C51" s="329">
        <v>504</v>
      </c>
      <c r="D51" s="329">
        <v>4309</v>
      </c>
      <c r="E51" s="329">
        <v>10</v>
      </c>
      <c r="F51" s="329">
        <v>11.8</v>
      </c>
      <c r="G51" s="329">
        <v>35</v>
      </c>
      <c r="H51" s="329">
        <v>363556</v>
      </c>
      <c r="I51" s="329">
        <v>308</v>
      </c>
      <c r="J51" s="329">
        <v>197</v>
      </c>
      <c r="K51" s="329">
        <v>2964</v>
      </c>
      <c r="L51" s="329">
        <v>3570.8</v>
      </c>
      <c r="M51" s="329">
        <v>8</v>
      </c>
      <c r="N51" s="329">
        <v>7.4</v>
      </c>
      <c r="O51" s="329">
        <v>27</v>
      </c>
      <c r="P51" s="329">
        <v>253405</v>
      </c>
      <c r="Q51" s="331">
        <v>26</v>
      </c>
    </row>
    <row r="52" spans="1:17" ht="12.75" customHeight="1" x14ac:dyDescent="0.2">
      <c r="A52" s="328"/>
      <c r="B52" s="224" t="s">
        <v>241</v>
      </c>
      <c r="C52" s="329" t="s">
        <v>151</v>
      </c>
      <c r="D52" s="329" t="s">
        <v>151</v>
      </c>
      <c r="E52" s="329" t="s">
        <v>151</v>
      </c>
      <c r="F52" s="329" t="s">
        <v>151</v>
      </c>
      <c r="G52" s="329" t="s">
        <v>151</v>
      </c>
      <c r="H52" s="329" t="s">
        <v>151</v>
      </c>
      <c r="I52" s="329"/>
      <c r="J52" s="329"/>
      <c r="K52" s="329"/>
      <c r="L52" s="329"/>
      <c r="M52" s="329"/>
      <c r="N52" s="329"/>
      <c r="O52" s="329"/>
      <c r="P52" s="329"/>
      <c r="Q52" s="331"/>
    </row>
    <row r="53" spans="1:17" ht="12.75" customHeight="1" x14ac:dyDescent="0.2">
      <c r="A53" s="328">
        <v>27</v>
      </c>
      <c r="B53" s="224" t="s">
        <v>242</v>
      </c>
      <c r="C53" s="329">
        <v>54</v>
      </c>
      <c r="D53" s="329">
        <v>288.5</v>
      </c>
      <c r="E53" s="329">
        <v>1</v>
      </c>
      <c r="F53" s="329">
        <v>1.4</v>
      </c>
      <c r="G53" s="329">
        <v>4</v>
      </c>
      <c r="H53" s="329">
        <v>11409</v>
      </c>
      <c r="I53" s="329">
        <v>46</v>
      </c>
      <c r="J53" s="329">
        <v>30</v>
      </c>
      <c r="K53" s="329">
        <v>186</v>
      </c>
      <c r="L53" s="329">
        <v>272.10000000000002</v>
      </c>
      <c r="M53" s="329">
        <v>1</v>
      </c>
      <c r="N53" s="329">
        <v>1.4</v>
      </c>
      <c r="O53" s="329">
        <v>4</v>
      </c>
      <c r="P53" s="329">
        <v>10827</v>
      </c>
      <c r="Q53" s="331">
        <v>27</v>
      </c>
    </row>
    <row r="54" spans="1:17" ht="12.75" customHeight="1" x14ac:dyDescent="0.2">
      <c r="A54" s="328">
        <v>28</v>
      </c>
      <c r="B54" s="224" t="s">
        <v>243</v>
      </c>
      <c r="C54" s="329">
        <v>182</v>
      </c>
      <c r="D54" s="329">
        <v>2381.4</v>
      </c>
      <c r="E54" s="440">
        <v>-2</v>
      </c>
      <c r="F54" s="329" t="s">
        <v>37</v>
      </c>
      <c r="G54" s="440">
        <v>-3</v>
      </c>
      <c r="H54" s="329">
        <v>193400</v>
      </c>
      <c r="I54" s="329">
        <v>118</v>
      </c>
      <c r="J54" s="329">
        <v>89</v>
      </c>
      <c r="K54" s="329">
        <v>1703</v>
      </c>
      <c r="L54" s="329">
        <v>1814.5</v>
      </c>
      <c r="M54" s="329" t="s">
        <v>37</v>
      </c>
      <c r="N54" s="329" t="s">
        <v>37</v>
      </c>
      <c r="O54" s="329" t="s">
        <v>37</v>
      </c>
      <c r="P54" s="329">
        <v>128904</v>
      </c>
      <c r="Q54" s="331">
        <v>28</v>
      </c>
    </row>
    <row r="55" spans="1:17" ht="12.75" customHeight="1" x14ac:dyDescent="0.2">
      <c r="A55" s="328">
        <v>29</v>
      </c>
      <c r="B55" s="224" t="s">
        <v>244</v>
      </c>
      <c r="C55" s="329"/>
      <c r="D55" s="329"/>
      <c r="E55" s="329"/>
      <c r="F55" s="329"/>
      <c r="G55" s="329"/>
      <c r="H55" s="329"/>
      <c r="I55" s="329"/>
      <c r="J55" s="329"/>
      <c r="K55" s="329"/>
      <c r="L55" s="329"/>
      <c r="M55" s="329"/>
      <c r="N55" s="329"/>
      <c r="O55" s="329"/>
      <c r="P55" s="329"/>
      <c r="Q55" s="331">
        <v>29</v>
      </c>
    </row>
    <row r="56" spans="1:17" ht="12.75" customHeight="1" x14ac:dyDescent="0.2">
      <c r="A56" s="328"/>
      <c r="B56" s="224" t="s">
        <v>245</v>
      </c>
      <c r="C56" s="329">
        <v>236</v>
      </c>
      <c r="D56" s="329">
        <v>1475.5</v>
      </c>
      <c r="E56" s="329">
        <v>5</v>
      </c>
      <c r="F56" s="329">
        <v>4.9000000000000004</v>
      </c>
      <c r="G56" s="329">
        <v>14</v>
      </c>
      <c r="H56" s="329">
        <v>133627</v>
      </c>
      <c r="I56" s="329">
        <v>129</v>
      </c>
      <c r="J56" s="329">
        <v>73</v>
      </c>
      <c r="K56" s="329">
        <v>997</v>
      </c>
      <c r="L56" s="329">
        <v>1311.8</v>
      </c>
      <c r="M56" s="329">
        <v>6</v>
      </c>
      <c r="N56" s="329">
        <v>5.2</v>
      </c>
      <c r="O56" s="329">
        <v>20</v>
      </c>
      <c r="P56" s="329">
        <v>93269</v>
      </c>
      <c r="Q56" s="331"/>
    </row>
    <row r="57" spans="1:17" ht="12.75" customHeight="1" x14ac:dyDescent="0.2">
      <c r="A57" s="328">
        <v>30</v>
      </c>
      <c r="B57" s="224" t="s">
        <v>142</v>
      </c>
      <c r="C57" s="329">
        <v>453</v>
      </c>
      <c r="D57" s="329">
        <v>456.9</v>
      </c>
      <c r="E57" s="329">
        <v>46</v>
      </c>
      <c r="F57" s="329">
        <v>60.3</v>
      </c>
      <c r="G57" s="329">
        <v>157</v>
      </c>
      <c r="H57" s="329">
        <v>40315</v>
      </c>
      <c r="I57" s="329">
        <v>295</v>
      </c>
      <c r="J57" s="329">
        <v>84</v>
      </c>
      <c r="K57" s="329">
        <v>233</v>
      </c>
      <c r="L57" s="329">
        <v>447.9</v>
      </c>
      <c r="M57" s="329">
        <v>13</v>
      </c>
      <c r="N57" s="329">
        <v>24</v>
      </c>
      <c r="O57" s="329">
        <v>41</v>
      </c>
      <c r="P57" s="329">
        <v>25613</v>
      </c>
      <c r="Q57" s="331">
        <v>30</v>
      </c>
    </row>
    <row r="58" spans="1:17" ht="12" customHeight="1" x14ac:dyDescent="0.2">
      <c r="A58" s="328">
        <v>31</v>
      </c>
      <c r="B58" s="224" t="s">
        <v>143</v>
      </c>
      <c r="C58" s="329">
        <v>42</v>
      </c>
      <c r="D58" s="329">
        <v>160</v>
      </c>
      <c r="E58" s="329">
        <v>41</v>
      </c>
      <c r="F58" s="329">
        <v>15.4</v>
      </c>
      <c r="G58" s="329">
        <v>34</v>
      </c>
      <c r="H58" s="329">
        <v>49495</v>
      </c>
      <c r="I58" s="329">
        <v>18</v>
      </c>
      <c r="J58" s="329">
        <v>9</v>
      </c>
      <c r="K58" s="329">
        <v>104</v>
      </c>
      <c r="L58" s="329">
        <v>169.5</v>
      </c>
      <c r="M58" s="329">
        <v>41</v>
      </c>
      <c r="N58" s="329">
        <v>12.1</v>
      </c>
      <c r="O58" s="329">
        <v>48</v>
      </c>
      <c r="P58" s="329">
        <v>36341</v>
      </c>
      <c r="Q58" s="331">
        <v>31</v>
      </c>
    </row>
    <row r="59" spans="1:17" ht="12" customHeight="1" x14ac:dyDescent="0.2">
      <c r="C59" s="364"/>
      <c r="D59" s="364"/>
    </row>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conditionalFormatting sqref="C13:H15 C20:H20 J17:P20 J36:P57 J23:P33 J13:P15 C23:H33 C36:H57">
    <cfRule type="containsText" dxfId="12" priority="4" operator="containsText" text=".">
      <formula>NOT(ISERROR(SEARCH(".",C13)))</formula>
    </cfRule>
  </conditionalFormatting>
  <conditionalFormatting sqref="C13:C58 D17:H19">
    <cfRule type="cellIs" dxfId="11" priority="3" operator="between">
      <formula>1</formula>
      <formula>2</formula>
    </cfRule>
  </conditionalFormatting>
  <conditionalFormatting sqref="I13:I15 I20 I23:I33 I36:I57">
    <cfRule type="containsText" dxfId="10" priority="2" operator="containsText" text=".">
      <formula>NOT(ISERROR(SEARCH(".",I13)))</formula>
    </cfRule>
  </conditionalFormatting>
  <conditionalFormatting sqref="I13:I58">
    <cfRule type="cellIs" dxfId="9" priority="1" operator="between">
      <formula>1</formula>
      <formula>2</formula>
    </cfRule>
  </conditionalFormatting>
  <pageMargins left="0.59055118110236227" right="0.59055118110236227" top="0.78740157480314965" bottom="0.78740157480314965" header="0.51181102362204722" footer="0.31496062992125984"/>
  <pageSetup paperSize="9" scale="98" firstPageNumber="28" orientation="portrait" useFirstPageNumber="1" r:id="rId1"/>
  <headerFooter>
    <oddHeader>&amp;C&amp;"Arial,Standard"&amp;9- &amp;P -</oddHeader>
  </headerFooter>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zoomScaleSheetLayoutView="145" workbookViewId="0">
      <selection sqref="A1:K1"/>
    </sheetView>
  </sheetViews>
  <sheetFormatPr baseColWidth="10" defaultColWidth="12" defaultRowHeight="12" customHeight="1" x14ac:dyDescent="0.2"/>
  <cols>
    <col min="1" max="1" width="24.5" style="289" customWidth="1"/>
    <col min="2" max="2" width="9.83203125" style="289" customWidth="1"/>
    <col min="3" max="3" width="8.5" style="289" customWidth="1"/>
    <col min="4" max="4" width="9.1640625" style="289" customWidth="1"/>
    <col min="5" max="5" width="11.83203125" style="289" customWidth="1"/>
    <col min="6" max="6" width="9.6640625" style="289" customWidth="1"/>
    <col min="7" max="7" width="7.83203125" style="289" customWidth="1"/>
    <col min="8" max="8" width="8.5" style="289" customWidth="1"/>
    <col min="9" max="9" width="8.33203125" style="289" customWidth="1"/>
    <col min="10" max="10" width="13.6640625" style="289" customWidth="1"/>
    <col min="11" max="11" width="13.5" style="289" customWidth="1"/>
    <col min="12" max="16384" width="12" style="289"/>
  </cols>
  <sheetData>
    <row r="1" spans="1:11" ht="12" customHeight="1" x14ac:dyDescent="0.2">
      <c r="A1" s="500" t="s">
        <v>530</v>
      </c>
      <c r="B1" s="500"/>
      <c r="C1" s="500"/>
      <c r="D1" s="500"/>
      <c r="E1" s="500"/>
      <c r="F1" s="500"/>
      <c r="G1" s="500"/>
      <c r="H1" s="500"/>
      <c r="I1" s="500"/>
      <c r="J1" s="500"/>
      <c r="K1" s="500"/>
    </row>
    <row r="2" spans="1:11" ht="12" customHeight="1" x14ac:dyDescent="0.2">
      <c r="A2" s="501" t="s">
        <v>25</v>
      </c>
      <c r="B2" s="501"/>
      <c r="C2" s="501"/>
      <c r="D2" s="501"/>
      <c r="E2" s="501"/>
      <c r="F2" s="501"/>
      <c r="G2" s="501"/>
      <c r="H2" s="501"/>
      <c r="I2" s="501"/>
      <c r="J2" s="501"/>
      <c r="K2" s="501"/>
    </row>
    <row r="4" spans="1:11" ht="12" customHeight="1" x14ac:dyDescent="0.2">
      <c r="A4" s="290"/>
      <c r="B4" s="291"/>
      <c r="C4" s="291"/>
      <c r="D4" s="291"/>
      <c r="E4" s="291"/>
      <c r="F4" s="291"/>
      <c r="G4" s="291"/>
      <c r="H4" s="291"/>
      <c r="I4" s="291"/>
      <c r="J4" s="291"/>
    </row>
    <row r="5" spans="1:11" ht="15" customHeight="1" x14ac:dyDescent="0.2">
      <c r="A5" s="502" t="s">
        <v>107</v>
      </c>
      <c r="B5" s="292" t="s">
        <v>38</v>
      </c>
      <c r="C5" s="293"/>
      <c r="D5" s="293"/>
      <c r="E5" s="294"/>
      <c r="F5" s="295" t="s">
        <v>39</v>
      </c>
      <c r="G5" s="296"/>
      <c r="H5" s="296"/>
      <c r="I5" s="296"/>
      <c r="J5" s="297"/>
      <c r="K5" s="505" t="s">
        <v>467</v>
      </c>
    </row>
    <row r="6" spans="1:11" ht="12" customHeight="1" x14ac:dyDescent="0.2">
      <c r="A6" s="503"/>
      <c r="B6" s="507" t="s">
        <v>86</v>
      </c>
      <c r="C6" s="510" t="s">
        <v>81</v>
      </c>
      <c r="D6" s="511"/>
      <c r="E6" s="514" t="s">
        <v>122</v>
      </c>
      <c r="F6" s="517" t="s">
        <v>86</v>
      </c>
      <c r="G6" s="520" t="s">
        <v>82</v>
      </c>
      <c r="H6" s="510" t="s">
        <v>81</v>
      </c>
      <c r="I6" s="523"/>
      <c r="J6" s="514" t="s">
        <v>122</v>
      </c>
      <c r="K6" s="506"/>
    </row>
    <row r="7" spans="1:11" ht="12" customHeight="1" x14ac:dyDescent="0.2">
      <c r="A7" s="503"/>
      <c r="B7" s="508"/>
      <c r="C7" s="512"/>
      <c r="D7" s="513"/>
      <c r="E7" s="515"/>
      <c r="F7" s="518"/>
      <c r="G7" s="521"/>
      <c r="H7" s="512"/>
      <c r="I7" s="524"/>
      <c r="J7" s="515"/>
      <c r="K7" s="506"/>
    </row>
    <row r="8" spans="1:11" ht="12" customHeight="1" x14ac:dyDescent="0.2">
      <c r="A8" s="503"/>
      <c r="B8" s="508"/>
      <c r="C8" s="520" t="s">
        <v>83</v>
      </c>
      <c r="D8" s="520" t="s">
        <v>84</v>
      </c>
      <c r="E8" s="515"/>
      <c r="F8" s="518"/>
      <c r="G8" s="521"/>
      <c r="H8" s="520" t="s">
        <v>83</v>
      </c>
      <c r="I8" s="510" t="s">
        <v>84</v>
      </c>
      <c r="J8" s="515"/>
      <c r="K8" s="506"/>
    </row>
    <row r="9" spans="1:11" ht="12" customHeight="1" x14ac:dyDescent="0.2">
      <c r="A9" s="503"/>
      <c r="B9" s="508"/>
      <c r="C9" s="525"/>
      <c r="D9" s="521"/>
      <c r="E9" s="515"/>
      <c r="F9" s="518"/>
      <c r="G9" s="521"/>
      <c r="H9" s="525"/>
      <c r="I9" s="527"/>
      <c r="J9" s="515"/>
      <c r="K9" s="506"/>
    </row>
    <row r="10" spans="1:11" ht="12" customHeight="1" x14ac:dyDescent="0.2">
      <c r="A10" s="503"/>
      <c r="B10" s="509"/>
      <c r="C10" s="526"/>
      <c r="D10" s="522"/>
      <c r="E10" s="516"/>
      <c r="F10" s="519"/>
      <c r="G10" s="522"/>
      <c r="H10" s="526"/>
      <c r="I10" s="528"/>
      <c r="J10" s="516"/>
      <c r="K10" s="506"/>
    </row>
    <row r="11" spans="1:11" ht="15" customHeight="1" x14ac:dyDescent="0.2">
      <c r="A11" s="504"/>
      <c r="B11" s="365" t="s">
        <v>0</v>
      </c>
      <c r="C11" s="365"/>
      <c r="D11" s="366" t="s">
        <v>1</v>
      </c>
      <c r="E11" s="365" t="s">
        <v>433</v>
      </c>
      <c r="F11" s="365" t="s">
        <v>0</v>
      </c>
      <c r="G11" s="366" t="s">
        <v>1</v>
      </c>
      <c r="H11" s="365" t="s">
        <v>0</v>
      </c>
      <c r="I11" s="367" t="s">
        <v>1</v>
      </c>
      <c r="J11" s="368" t="s">
        <v>433</v>
      </c>
      <c r="K11" s="369" t="s">
        <v>0</v>
      </c>
    </row>
    <row r="12" spans="1:11" ht="12" customHeight="1" x14ac:dyDescent="0.2">
      <c r="A12" s="303"/>
      <c r="B12" s="290"/>
      <c r="C12" s="290"/>
      <c r="D12" s="304"/>
      <c r="E12" s="290"/>
      <c r="F12" s="290"/>
      <c r="G12" s="304"/>
      <c r="H12" s="290"/>
      <c r="I12" s="304"/>
      <c r="J12" s="290"/>
    </row>
    <row r="13" spans="1:11" ht="12" customHeight="1" x14ac:dyDescent="0.2">
      <c r="A13" s="159">
        <v>1995</v>
      </c>
      <c r="B13" s="288">
        <v>9068</v>
      </c>
      <c r="C13" s="288">
        <v>15939</v>
      </c>
      <c r="D13" s="288">
        <v>13963.79</v>
      </c>
      <c r="E13" s="305">
        <v>1786948.7634405855</v>
      </c>
      <c r="F13" s="288">
        <v>2726</v>
      </c>
      <c r="G13" s="288">
        <v>25420.27</v>
      </c>
      <c r="H13" s="288">
        <v>992</v>
      </c>
      <c r="I13" s="288">
        <v>679</v>
      </c>
      <c r="J13" s="305">
        <v>2377677.5077588544</v>
      </c>
      <c r="K13" s="288">
        <v>74585</v>
      </c>
    </row>
    <row r="14" spans="1:11" ht="12" customHeight="1" x14ac:dyDescent="0.2">
      <c r="A14" s="159">
        <v>1996</v>
      </c>
      <c r="B14" s="288">
        <v>8505</v>
      </c>
      <c r="C14" s="288">
        <v>15154</v>
      </c>
      <c r="D14" s="288">
        <v>13223</v>
      </c>
      <c r="E14" s="305">
        <v>1802373.4169125129</v>
      </c>
      <c r="F14" s="288">
        <v>2305</v>
      </c>
      <c r="G14" s="288">
        <v>18376</v>
      </c>
      <c r="H14" s="288">
        <v>669</v>
      </c>
      <c r="I14" s="288">
        <v>500</v>
      </c>
      <c r="J14" s="305">
        <v>1739425.2056671593</v>
      </c>
      <c r="K14" s="288">
        <v>69646</v>
      </c>
    </row>
    <row r="15" spans="1:11" ht="12" customHeight="1" x14ac:dyDescent="0.2">
      <c r="A15" s="159">
        <v>1997</v>
      </c>
      <c r="B15" s="288">
        <v>11519</v>
      </c>
      <c r="C15" s="288">
        <v>20451</v>
      </c>
      <c r="D15" s="288">
        <v>17768.45</v>
      </c>
      <c r="E15" s="305">
        <v>2362161.8443320738</v>
      </c>
      <c r="F15" s="288">
        <v>2527</v>
      </c>
      <c r="G15" s="288">
        <v>19445.04</v>
      </c>
      <c r="H15" s="288">
        <v>1315</v>
      </c>
      <c r="I15" s="288">
        <v>853.6</v>
      </c>
      <c r="J15" s="305">
        <v>1633863.883875388</v>
      </c>
      <c r="K15" s="288">
        <v>93865</v>
      </c>
    </row>
    <row r="16" spans="1:11" ht="12" customHeight="1" x14ac:dyDescent="0.2">
      <c r="A16" s="159">
        <v>1998</v>
      </c>
      <c r="B16" s="288">
        <v>9857</v>
      </c>
      <c r="C16" s="288">
        <v>14268</v>
      </c>
      <c r="D16" s="288">
        <v>13416.51</v>
      </c>
      <c r="E16" s="305">
        <v>1783390.6832393408</v>
      </c>
      <c r="F16" s="288">
        <v>2263</v>
      </c>
      <c r="G16" s="288">
        <v>17202.47</v>
      </c>
      <c r="H16" s="288">
        <v>577</v>
      </c>
      <c r="I16" s="288">
        <v>423.34</v>
      </c>
      <c r="J16" s="305">
        <v>1444797.8607547691</v>
      </c>
      <c r="K16" s="288">
        <v>67846</v>
      </c>
    </row>
    <row r="17" spans="1:11" ht="12" customHeight="1" x14ac:dyDescent="0.2">
      <c r="A17" s="159">
        <v>1999</v>
      </c>
      <c r="B17" s="288">
        <v>9445</v>
      </c>
      <c r="C17" s="288">
        <v>12459</v>
      </c>
      <c r="D17" s="288">
        <v>12161.18</v>
      </c>
      <c r="E17" s="305">
        <v>1627691.5682855872</v>
      </c>
      <c r="F17" s="288">
        <v>1979</v>
      </c>
      <c r="G17" s="288">
        <v>14630.97</v>
      </c>
      <c r="H17" s="288">
        <v>575</v>
      </c>
      <c r="I17" s="288">
        <v>386.01</v>
      </c>
      <c r="J17" s="305">
        <v>1372617.2520106554</v>
      </c>
      <c r="K17" s="288">
        <v>60969</v>
      </c>
    </row>
    <row r="18" spans="1:11" ht="12" customHeight="1" x14ac:dyDescent="0.2">
      <c r="A18" s="159" t="s">
        <v>87</v>
      </c>
      <c r="B18" s="288">
        <v>8803</v>
      </c>
      <c r="C18" s="288">
        <v>10374</v>
      </c>
      <c r="D18" s="288">
        <v>10896.83</v>
      </c>
      <c r="E18" s="305">
        <v>1430356.9328622632</v>
      </c>
      <c r="F18" s="288">
        <v>2016</v>
      </c>
      <c r="G18" s="288">
        <v>11747.23</v>
      </c>
      <c r="H18" s="288">
        <v>522</v>
      </c>
      <c r="I18" s="288">
        <v>340.51</v>
      </c>
      <c r="J18" s="305">
        <v>1116086.7764580767</v>
      </c>
      <c r="K18" s="288">
        <v>54123</v>
      </c>
    </row>
    <row r="19" spans="1:11" ht="12" customHeight="1" x14ac:dyDescent="0.2">
      <c r="A19" s="159" t="s">
        <v>88</v>
      </c>
      <c r="B19" s="288">
        <v>6936</v>
      </c>
      <c r="C19" s="288">
        <v>7701</v>
      </c>
      <c r="D19" s="288">
        <v>8038.99</v>
      </c>
      <c r="E19" s="305">
        <v>1081172</v>
      </c>
      <c r="F19" s="288">
        <v>1849</v>
      </c>
      <c r="G19" s="288">
        <v>11651.05</v>
      </c>
      <c r="H19" s="288">
        <v>339</v>
      </c>
      <c r="I19" s="288">
        <v>222.71</v>
      </c>
      <c r="J19" s="305">
        <v>1167992</v>
      </c>
      <c r="K19" s="288">
        <v>38326</v>
      </c>
    </row>
    <row r="20" spans="1:11" ht="12" customHeight="1" x14ac:dyDescent="0.2">
      <c r="A20" s="159" t="s">
        <v>89</v>
      </c>
      <c r="B20" s="288">
        <v>6261</v>
      </c>
      <c r="C20" s="288">
        <v>5929</v>
      </c>
      <c r="D20" s="288">
        <v>6860.44</v>
      </c>
      <c r="E20" s="288">
        <v>873168</v>
      </c>
      <c r="F20" s="288">
        <v>1519</v>
      </c>
      <c r="G20" s="288">
        <v>9408.7099999999991</v>
      </c>
      <c r="H20" s="288">
        <v>210</v>
      </c>
      <c r="I20" s="288">
        <v>169.6</v>
      </c>
      <c r="J20" s="305">
        <v>967756</v>
      </c>
      <c r="K20" s="288">
        <v>32031</v>
      </c>
    </row>
    <row r="21" spans="1:11" ht="12" customHeight="1" x14ac:dyDescent="0.2">
      <c r="A21" s="159" t="s">
        <v>90</v>
      </c>
      <c r="B21" s="288">
        <v>5843</v>
      </c>
      <c r="C21" s="288">
        <v>5126</v>
      </c>
      <c r="D21" s="288">
        <v>6148.84</v>
      </c>
      <c r="E21" s="288">
        <v>821194</v>
      </c>
      <c r="F21" s="288">
        <v>1415</v>
      </c>
      <c r="G21" s="288">
        <v>7763</v>
      </c>
      <c r="H21" s="288">
        <v>175</v>
      </c>
      <c r="I21" s="288">
        <v>118.8</v>
      </c>
      <c r="J21" s="305">
        <v>1116282</v>
      </c>
      <c r="K21" s="288">
        <v>27686</v>
      </c>
    </row>
    <row r="22" spans="1:11" ht="12" customHeight="1" x14ac:dyDescent="0.2">
      <c r="A22" s="159" t="s">
        <v>91</v>
      </c>
      <c r="B22" s="288">
        <v>5505</v>
      </c>
      <c r="C22" s="288">
        <v>4562</v>
      </c>
      <c r="D22" s="288">
        <v>5701.31</v>
      </c>
      <c r="E22" s="288">
        <v>723287</v>
      </c>
      <c r="F22" s="288">
        <v>1315</v>
      </c>
      <c r="G22" s="288">
        <v>7773.84</v>
      </c>
      <c r="H22" s="288">
        <v>129</v>
      </c>
      <c r="I22" s="288">
        <v>95.13</v>
      </c>
      <c r="J22" s="305">
        <v>618715</v>
      </c>
      <c r="K22" s="288">
        <v>25966</v>
      </c>
    </row>
    <row r="23" spans="1:11" ht="12" customHeight="1" x14ac:dyDescent="0.2">
      <c r="A23" s="159" t="s">
        <v>92</v>
      </c>
      <c r="B23" s="288">
        <v>4850</v>
      </c>
      <c r="C23" s="288">
        <v>4026</v>
      </c>
      <c r="D23" s="288">
        <v>5109.07</v>
      </c>
      <c r="E23" s="288">
        <v>649840</v>
      </c>
      <c r="F23" s="288">
        <v>1309</v>
      </c>
      <c r="G23" s="288">
        <v>8256.56</v>
      </c>
      <c r="H23" s="370">
        <v>-28</v>
      </c>
      <c r="I23" s="288">
        <v>18.829999999999998</v>
      </c>
      <c r="J23" s="305">
        <v>714930</v>
      </c>
      <c r="K23" s="288">
        <v>22385</v>
      </c>
    </row>
    <row r="24" spans="1:11" ht="12" customHeight="1" x14ac:dyDescent="0.2">
      <c r="A24" s="159" t="s">
        <v>93</v>
      </c>
      <c r="B24" s="288">
        <v>4398</v>
      </c>
      <c r="C24" s="288">
        <v>3787</v>
      </c>
      <c r="D24" s="288">
        <v>4912.83</v>
      </c>
      <c r="E24" s="288">
        <v>585026</v>
      </c>
      <c r="F24" s="288">
        <v>1373</v>
      </c>
      <c r="G24" s="288">
        <v>6416.03</v>
      </c>
      <c r="H24" s="288">
        <v>81</v>
      </c>
      <c r="I24" s="288">
        <v>67.45</v>
      </c>
      <c r="J24" s="305">
        <v>596689</v>
      </c>
      <c r="K24" s="288">
        <v>21451</v>
      </c>
    </row>
    <row r="25" spans="1:11" ht="12" customHeight="1" x14ac:dyDescent="0.2">
      <c r="A25" s="159" t="s">
        <v>94</v>
      </c>
      <c r="B25" s="288">
        <v>3782</v>
      </c>
      <c r="C25" s="288">
        <v>3177</v>
      </c>
      <c r="D25" s="288">
        <v>4008.04</v>
      </c>
      <c r="E25" s="288">
        <v>523404</v>
      </c>
      <c r="F25" s="288">
        <v>1322</v>
      </c>
      <c r="G25" s="288">
        <v>6869.62</v>
      </c>
      <c r="H25" s="288">
        <v>90</v>
      </c>
      <c r="I25" s="288">
        <v>66.290000000000006</v>
      </c>
      <c r="J25" s="305">
        <v>706460</v>
      </c>
      <c r="K25" s="288">
        <v>17064</v>
      </c>
    </row>
    <row r="26" spans="1:11" ht="12" customHeight="1" x14ac:dyDescent="0.2">
      <c r="A26" s="159" t="s">
        <v>95</v>
      </c>
      <c r="B26" s="288">
        <v>3203</v>
      </c>
      <c r="C26" s="288">
        <v>2869</v>
      </c>
      <c r="D26" s="288">
        <v>3599.35</v>
      </c>
      <c r="E26" s="288">
        <v>476133</v>
      </c>
      <c r="F26" s="288">
        <v>1382</v>
      </c>
      <c r="G26" s="288">
        <v>7731.92</v>
      </c>
      <c r="H26" s="288">
        <v>131</v>
      </c>
      <c r="I26" s="288">
        <v>98.33</v>
      </c>
      <c r="J26" s="305">
        <v>691178</v>
      </c>
      <c r="K26" s="288">
        <v>14975</v>
      </c>
    </row>
    <row r="27" spans="1:11" ht="12" customHeight="1" x14ac:dyDescent="0.2">
      <c r="A27" s="159" t="s">
        <v>147</v>
      </c>
      <c r="B27" s="288">
        <v>2932</v>
      </c>
      <c r="C27" s="288">
        <v>2571</v>
      </c>
      <c r="D27" s="288">
        <v>3256.3</v>
      </c>
      <c r="E27" s="288">
        <v>422169</v>
      </c>
      <c r="F27" s="288">
        <v>1252</v>
      </c>
      <c r="G27" s="288">
        <v>6133.23</v>
      </c>
      <c r="H27" s="288">
        <v>100</v>
      </c>
      <c r="I27" s="288">
        <v>53.48</v>
      </c>
      <c r="J27" s="305">
        <v>515771</v>
      </c>
      <c r="K27" s="288">
        <v>13478</v>
      </c>
    </row>
    <row r="28" spans="1:11" ht="12" customHeight="1" x14ac:dyDescent="0.2">
      <c r="A28" s="159" t="s">
        <v>252</v>
      </c>
      <c r="B28" s="288">
        <v>2744</v>
      </c>
      <c r="C28" s="288">
        <v>2523</v>
      </c>
      <c r="D28" s="288">
        <v>3104.93</v>
      </c>
      <c r="E28" s="288">
        <v>398556</v>
      </c>
      <c r="F28" s="288">
        <v>1183</v>
      </c>
      <c r="G28" s="288">
        <v>5334.81</v>
      </c>
      <c r="H28" s="288">
        <v>47</v>
      </c>
      <c r="I28" s="288">
        <v>38.18</v>
      </c>
      <c r="J28" s="305">
        <v>455530</v>
      </c>
      <c r="K28" s="288">
        <v>12655</v>
      </c>
    </row>
    <row r="29" spans="1:11" ht="12" customHeight="1" x14ac:dyDescent="0.2">
      <c r="A29" s="159" t="s">
        <v>266</v>
      </c>
      <c r="B29" s="288">
        <v>2929</v>
      </c>
      <c r="C29" s="288">
        <v>2773</v>
      </c>
      <c r="D29" s="288">
        <v>3430.75</v>
      </c>
      <c r="E29" s="288">
        <v>453080</v>
      </c>
      <c r="F29" s="288">
        <v>1344</v>
      </c>
      <c r="G29" s="288">
        <v>6962.58</v>
      </c>
      <c r="H29" s="288">
        <v>30</v>
      </c>
      <c r="I29" s="288">
        <v>12.82</v>
      </c>
      <c r="J29" s="305">
        <v>634752</v>
      </c>
      <c r="K29" s="288">
        <v>14320</v>
      </c>
    </row>
    <row r="30" spans="1:11" ht="12" customHeight="1" x14ac:dyDescent="0.2">
      <c r="A30" s="159" t="s">
        <v>319</v>
      </c>
      <c r="B30" s="288">
        <v>3368</v>
      </c>
      <c r="C30" s="288">
        <v>3343</v>
      </c>
      <c r="D30" s="288">
        <v>4090.57</v>
      </c>
      <c r="E30" s="288">
        <v>506942</v>
      </c>
      <c r="F30" s="288">
        <v>1305</v>
      </c>
      <c r="G30" s="288">
        <v>8809.9</v>
      </c>
      <c r="H30" s="288">
        <v>96</v>
      </c>
      <c r="I30" s="288">
        <v>85.67</v>
      </c>
      <c r="J30" s="305">
        <v>574686</v>
      </c>
      <c r="K30" s="288">
        <v>17339</v>
      </c>
    </row>
    <row r="31" spans="1:11" ht="12" customHeight="1" x14ac:dyDescent="0.2">
      <c r="A31" s="159" t="s">
        <v>417</v>
      </c>
      <c r="B31" s="288">
        <v>3235</v>
      </c>
      <c r="C31" s="288">
        <v>3382</v>
      </c>
      <c r="D31" s="288">
        <v>4043.25</v>
      </c>
      <c r="E31" s="288">
        <v>526076</v>
      </c>
      <c r="F31" s="288">
        <v>1242</v>
      </c>
      <c r="G31" s="288">
        <v>6647.07</v>
      </c>
      <c r="H31" s="288">
        <v>195</v>
      </c>
      <c r="I31" s="288">
        <v>110.34</v>
      </c>
      <c r="J31" s="305">
        <v>555851</v>
      </c>
      <c r="K31" s="288">
        <v>16581</v>
      </c>
    </row>
    <row r="32" spans="1:11" ht="12" customHeight="1" x14ac:dyDescent="0.2">
      <c r="A32" s="159" t="s">
        <v>418</v>
      </c>
      <c r="B32" s="288">
        <v>3333</v>
      </c>
      <c r="C32" s="288">
        <v>3922</v>
      </c>
      <c r="D32" s="288">
        <v>4518.2299999999996</v>
      </c>
      <c r="E32" s="288">
        <v>614850</v>
      </c>
      <c r="F32" s="288">
        <v>1214</v>
      </c>
      <c r="G32" s="288">
        <v>6372.56</v>
      </c>
      <c r="H32" s="288">
        <v>118</v>
      </c>
      <c r="I32" s="288">
        <v>108.42</v>
      </c>
      <c r="J32" s="305">
        <v>532320</v>
      </c>
      <c r="K32" s="288">
        <v>18453</v>
      </c>
    </row>
    <row r="33" spans="1:11" ht="12" customHeight="1" x14ac:dyDescent="0.2">
      <c r="A33" s="159" t="s">
        <v>425</v>
      </c>
      <c r="B33" s="288">
        <v>3392</v>
      </c>
      <c r="C33" s="288">
        <v>3666</v>
      </c>
      <c r="D33" s="288">
        <v>4427.5600000000004</v>
      </c>
      <c r="E33" s="288">
        <v>623370</v>
      </c>
      <c r="F33" s="288">
        <v>1198</v>
      </c>
      <c r="G33" s="288">
        <v>6428.93</v>
      </c>
      <c r="H33" s="288">
        <v>130</v>
      </c>
      <c r="I33" s="288">
        <v>92.68</v>
      </c>
      <c r="J33" s="305">
        <v>551965</v>
      </c>
      <c r="K33" s="288">
        <v>17711</v>
      </c>
    </row>
    <row r="34" spans="1:11" ht="12" customHeight="1" x14ac:dyDescent="0.2">
      <c r="A34" s="159" t="s">
        <v>435</v>
      </c>
      <c r="B34" s="288">
        <v>3659</v>
      </c>
      <c r="C34" s="288">
        <v>5376</v>
      </c>
      <c r="D34" s="288">
        <v>5332.16</v>
      </c>
      <c r="E34" s="288">
        <v>718067</v>
      </c>
      <c r="F34" s="288">
        <v>1131</v>
      </c>
      <c r="G34" s="288">
        <v>5581.54</v>
      </c>
      <c r="H34" s="288">
        <v>108</v>
      </c>
      <c r="I34" s="288">
        <v>86.2</v>
      </c>
      <c r="J34" s="305">
        <v>567505</v>
      </c>
      <c r="K34" s="288">
        <v>21003</v>
      </c>
    </row>
    <row r="35" spans="1:11" ht="12" customHeight="1" x14ac:dyDescent="0.2">
      <c r="A35" s="159" t="s">
        <v>448</v>
      </c>
      <c r="B35" s="288">
        <v>3356</v>
      </c>
      <c r="C35" s="288">
        <v>4442</v>
      </c>
      <c r="D35" s="288">
        <v>4785.13</v>
      </c>
      <c r="E35" s="288">
        <v>705321</v>
      </c>
      <c r="F35" s="288">
        <v>1133</v>
      </c>
      <c r="G35" s="288">
        <v>5475.15</v>
      </c>
      <c r="H35" s="288">
        <v>315</v>
      </c>
      <c r="I35" s="288">
        <v>125.15</v>
      </c>
      <c r="J35" s="305">
        <v>473253</v>
      </c>
      <c r="K35" s="288">
        <v>19147</v>
      </c>
    </row>
    <row r="36" spans="1:11" ht="12" customHeight="1" x14ac:dyDescent="0.2">
      <c r="A36" s="159" t="s">
        <v>452</v>
      </c>
      <c r="B36" s="288">
        <v>3392</v>
      </c>
      <c r="C36" s="288">
        <v>4055</v>
      </c>
      <c r="D36" s="288">
        <v>4798.43</v>
      </c>
      <c r="E36" s="288">
        <v>748259</v>
      </c>
      <c r="F36" s="288">
        <v>1154</v>
      </c>
      <c r="G36" s="288">
        <v>5152.28</v>
      </c>
      <c r="H36" s="288">
        <v>182</v>
      </c>
      <c r="I36" s="288">
        <v>116.43</v>
      </c>
      <c r="J36" s="305">
        <v>429180</v>
      </c>
      <c r="K36" s="288">
        <v>19629</v>
      </c>
    </row>
    <row r="37" spans="1:11" ht="12" customHeight="1" x14ac:dyDescent="0.2">
      <c r="A37" s="159"/>
      <c r="B37" s="288"/>
      <c r="C37" s="288"/>
      <c r="D37" s="288"/>
      <c r="E37" s="288"/>
      <c r="F37" s="288"/>
      <c r="G37" s="288"/>
      <c r="H37" s="288"/>
      <c r="I37" s="288"/>
      <c r="J37" s="305"/>
      <c r="K37" s="288"/>
    </row>
    <row r="38" spans="1:11" ht="12" customHeight="1" x14ac:dyDescent="0.2">
      <c r="A38" s="303" t="s">
        <v>40</v>
      </c>
      <c r="B38" s="371">
        <v>143</v>
      </c>
      <c r="C38" s="372">
        <v>371</v>
      </c>
      <c r="D38" s="371">
        <v>349.02</v>
      </c>
      <c r="E38" s="371">
        <v>43936</v>
      </c>
      <c r="F38" s="371">
        <v>39</v>
      </c>
      <c r="G38" s="371">
        <v>26.61</v>
      </c>
      <c r="H38" s="372" t="s">
        <v>37</v>
      </c>
      <c r="I38" s="445">
        <v>-0.71</v>
      </c>
      <c r="J38" s="371">
        <v>4505</v>
      </c>
      <c r="K38" s="234">
        <v>1180</v>
      </c>
    </row>
    <row r="39" spans="1:11" ht="12" customHeight="1" x14ac:dyDescent="0.2">
      <c r="A39" s="303" t="s">
        <v>41</v>
      </c>
      <c r="B39" s="371">
        <v>93</v>
      </c>
      <c r="C39" s="372">
        <v>165</v>
      </c>
      <c r="D39" s="371">
        <v>205.49</v>
      </c>
      <c r="E39" s="371">
        <v>36453</v>
      </c>
      <c r="F39" s="371">
        <v>25</v>
      </c>
      <c r="G39" s="371">
        <v>312.02</v>
      </c>
      <c r="H39" s="372">
        <v>1</v>
      </c>
      <c r="I39" s="373">
        <v>0.72</v>
      </c>
      <c r="J39" s="371">
        <v>30625</v>
      </c>
      <c r="K39" s="234">
        <v>775</v>
      </c>
    </row>
    <row r="40" spans="1:11" ht="12" customHeight="1" x14ac:dyDescent="0.2">
      <c r="A40" s="303" t="s">
        <v>42</v>
      </c>
      <c r="B40" s="371">
        <v>177</v>
      </c>
      <c r="C40" s="372">
        <v>312</v>
      </c>
      <c r="D40" s="371">
        <v>295.56</v>
      </c>
      <c r="E40" s="371">
        <v>53964</v>
      </c>
      <c r="F40" s="371">
        <v>47</v>
      </c>
      <c r="G40" s="371">
        <v>191.75</v>
      </c>
      <c r="H40" s="445">
        <v>-17</v>
      </c>
      <c r="I40" s="445">
        <v>-7.27</v>
      </c>
      <c r="J40" s="371">
        <v>50479</v>
      </c>
      <c r="K40" s="234">
        <v>1053</v>
      </c>
    </row>
    <row r="41" spans="1:11" ht="12" customHeight="1" x14ac:dyDescent="0.2">
      <c r="A41" s="303" t="s">
        <v>43</v>
      </c>
      <c r="B41" s="371">
        <v>99</v>
      </c>
      <c r="C41" s="372">
        <v>153</v>
      </c>
      <c r="D41" s="371">
        <v>144.38999999999999</v>
      </c>
      <c r="E41" s="371">
        <v>20391</v>
      </c>
      <c r="F41" s="371">
        <v>33</v>
      </c>
      <c r="G41" s="371">
        <v>57.52</v>
      </c>
      <c r="H41" s="372">
        <v>3</v>
      </c>
      <c r="I41" s="373">
        <v>3.87</v>
      </c>
      <c r="J41" s="371">
        <v>5591</v>
      </c>
      <c r="K41" s="234">
        <v>644</v>
      </c>
    </row>
    <row r="42" spans="1:11" ht="12" customHeight="1" x14ac:dyDescent="0.2">
      <c r="A42" s="303" t="s">
        <v>44</v>
      </c>
      <c r="B42" s="371">
        <v>111</v>
      </c>
      <c r="C42" s="372">
        <v>350</v>
      </c>
      <c r="D42" s="371">
        <v>344.02</v>
      </c>
      <c r="E42" s="371">
        <v>60327</v>
      </c>
      <c r="F42" s="371">
        <v>26</v>
      </c>
      <c r="G42" s="371">
        <v>148.19</v>
      </c>
      <c r="H42" s="372">
        <v>2</v>
      </c>
      <c r="I42" s="373">
        <v>1.49</v>
      </c>
      <c r="J42" s="371">
        <v>35357</v>
      </c>
      <c r="K42" s="234">
        <v>1257</v>
      </c>
    </row>
    <row r="43" spans="1:11" ht="12" customHeight="1" x14ac:dyDescent="0.2">
      <c r="A43" s="307" t="s">
        <v>45</v>
      </c>
      <c r="B43" s="371">
        <v>58</v>
      </c>
      <c r="C43" s="372">
        <v>95</v>
      </c>
      <c r="D43" s="371">
        <v>80.63</v>
      </c>
      <c r="E43" s="371">
        <v>14069</v>
      </c>
      <c r="F43" s="371">
        <v>19</v>
      </c>
      <c r="G43" s="371">
        <v>148.84</v>
      </c>
      <c r="H43" s="372" t="s">
        <v>37</v>
      </c>
      <c r="I43" s="372" t="s">
        <v>37</v>
      </c>
      <c r="J43" s="371">
        <v>23739</v>
      </c>
      <c r="K43" s="234">
        <v>386</v>
      </c>
    </row>
    <row r="44" spans="1:11" ht="12" customHeight="1" x14ac:dyDescent="0.2">
      <c r="A44" s="303"/>
      <c r="C44" s="372"/>
      <c r="H44" s="372"/>
    </row>
    <row r="45" spans="1:11" ht="12" customHeight="1" x14ac:dyDescent="0.2">
      <c r="A45" s="303" t="s">
        <v>46</v>
      </c>
      <c r="B45" s="371">
        <v>269</v>
      </c>
      <c r="C45" s="372">
        <v>297</v>
      </c>
      <c r="D45" s="371">
        <v>415.66</v>
      </c>
      <c r="E45" s="371">
        <v>60050</v>
      </c>
      <c r="F45" s="371">
        <v>62</v>
      </c>
      <c r="G45" s="371">
        <v>278.51</v>
      </c>
      <c r="H45" s="372">
        <v>11</v>
      </c>
      <c r="I45" s="372">
        <v>6.17</v>
      </c>
      <c r="J45" s="371">
        <v>23522</v>
      </c>
      <c r="K45" s="234">
        <v>1612</v>
      </c>
    </row>
    <row r="46" spans="1:11" ht="12" customHeight="1" x14ac:dyDescent="0.2">
      <c r="A46" s="303" t="s">
        <v>47</v>
      </c>
      <c r="B46" s="371">
        <v>126</v>
      </c>
      <c r="C46" s="372">
        <v>195</v>
      </c>
      <c r="D46" s="371">
        <v>215.34</v>
      </c>
      <c r="E46" s="371">
        <v>31676</v>
      </c>
      <c r="F46" s="371">
        <v>54</v>
      </c>
      <c r="G46" s="371">
        <v>195.49</v>
      </c>
      <c r="H46" s="372">
        <v>1</v>
      </c>
      <c r="I46" s="372">
        <v>1.34</v>
      </c>
      <c r="J46" s="371">
        <v>14056</v>
      </c>
      <c r="K46" s="234">
        <v>763</v>
      </c>
    </row>
    <row r="47" spans="1:11" ht="12" customHeight="1" x14ac:dyDescent="0.2">
      <c r="A47" s="303" t="s">
        <v>48</v>
      </c>
      <c r="B47" s="371">
        <v>213</v>
      </c>
      <c r="C47" s="372">
        <v>347</v>
      </c>
      <c r="D47" s="371">
        <v>348.56</v>
      </c>
      <c r="E47" s="371">
        <v>53545</v>
      </c>
      <c r="F47" s="371">
        <v>70</v>
      </c>
      <c r="G47" s="371">
        <v>424.29</v>
      </c>
      <c r="H47" s="445">
        <v>-4</v>
      </c>
      <c r="I47" s="445">
        <v>-1.59</v>
      </c>
      <c r="J47" s="371">
        <v>24227</v>
      </c>
      <c r="K47" s="234">
        <v>1212</v>
      </c>
    </row>
    <row r="48" spans="1:11" ht="12" customHeight="1" x14ac:dyDescent="0.2">
      <c r="A48" s="303" t="s">
        <v>49</v>
      </c>
      <c r="B48" s="371">
        <v>243</v>
      </c>
      <c r="C48" s="372">
        <v>221</v>
      </c>
      <c r="D48" s="371">
        <v>294.08</v>
      </c>
      <c r="E48" s="371">
        <v>44737</v>
      </c>
      <c r="F48" s="371">
        <v>80</v>
      </c>
      <c r="G48" s="371">
        <v>93.71</v>
      </c>
      <c r="H48" s="372">
        <v>10</v>
      </c>
      <c r="I48" s="372">
        <v>8.4600000000000009</v>
      </c>
      <c r="J48" s="371">
        <v>17912</v>
      </c>
      <c r="K48" s="234">
        <v>1155</v>
      </c>
    </row>
    <row r="49" spans="1:11" ht="12" customHeight="1" x14ac:dyDescent="0.2">
      <c r="A49" s="303" t="s">
        <v>50</v>
      </c>
      <c r="B49" s="371">
        <v>87</v>
      </c>
      <c r="C49" s="372">
        <v>88</v>
      </c>
      <c r="D49" s="371">
        <v>105.81</v>
      </c>
      <c r="E49" s="371">
        <v>13497</v>
      </c>
      <c r="F49" s="371">
        <v>37</v>
      </c>
      <c r="G49" s="371">
        <v>81.06</v>
      </c>
      <c r="H49" s="372">
        <v>16</v>
      </c>
      <c r="I49" s="373">
        <v>6.45</v>
      </c>
      <c r="J49" s="371">
        <v>5731</v>
      </c>
      <c r="K49" s="234">
        <v>456</v>
      </c>
    </row>
    <row r="50" spans="1:11" ht="12" customHeight="1" x14ac:dyDescent="0.2">
      <c r="A50" s="303" t="s">
        <v>51</v>
      </c>
      <c r="B50" s="371">
        <v>138</v>
      </c>
      <c r="C50" s="372">
        <v>134</v>
      </c>
      <c r="D50" s="371">
        <v>185.38</v>
      </c>
      <c r="E50" s="371">
        <v>34228</v>
      </c>
      <c r="F50" s="371">
        <v>52</v>
      </c>
      <c r="G50" s="371">
        <v>539.23</v>
      </c>
      <c r="H50" s="372">
        <v>4</v>
      </c>
      <c r="I50" s="372">
        <v>4.51</v>
      </c>
      <c r="J50" s="371">
        <v>34754</v>
      </c>
      <c r="K50" s="234">
        <v>685</v>
      </c>
    </row>
    <row r="51" spans="1:11" ht="12" customHeight="1" x14ac:dyDescent="0.2">
      <c r="A51" s="303"/>
      <c r="C51" s="372"/>
      <c r="H51" s="372"/>
    </row>
    <row r="52" spans="1:11" ht="12" customHeight="1" x14ac:dyDescent="0.2">
      <c r="A52" s="303" t="s">
        <v>52</v>
      </c>
      <c r="B52" s="371">
        <v>243</v>
      </c>
      <c r="C52" s="372">
        <v>406</v>
      </c>
      <c r="D52" s="371">
        <v>411.38</v>
      </c>
      <c r="E52" s="371">
        <v>64351</v>
      </c>
      <c r="F52" s="371">
        <v>94</v>
      </c>
      <c r="G52" s="371">
        <v>255.57</v>
      </c>
      <c r="H52" s="372">
        <v>8</v>
      </c>
      <c r="I52" s="372">
        <v>8.9</v>
      </c>
      <c r="J52" s="371">
        <v>37104</v>
      </c>
      <c r="K52" s="234">
        <v>1578</v>
      </c>
    </row>
    <row r="53" spans="1:11" ht="12" customHeight="1" x14ac:dyDescent="0.2">
      <c r="A53" s="303" t="s">
        <v>53</v>
      </c>
      <c r="B53" s="371">
        <v>162</v>
      </c>
      <c r="C53" s="372">
        <v>183</v>
      </c>
      <c r="D53" s="371">
        <v>1238.4100000000001</v>
      </c>
      <c r="E53" s="371">
        <v>30515</v>
      </c>
      <c r="F53" s="371">
        <v>55</v>
      </c>
      <c r="G53" s="371">
        <v>339.04</v>
      </c>
      <c r="H53" s="372">
        <v>14</v>
      </c>
      <c r="I53" s="373">
        <v>4.4000000000000004</v>
      </c>
      <c r="J53" s="371">
        <v>19493</v>
      </c>
      <c r="K53" s="234">
        <v>888</v>
      </c>
    </row>
    <row r="54" spans="1:11" ht="12" customHeight="1" x14ac:dyDescent="0.2">
      <c r="A54" s="303" t="s">
        <v>54</v>
      </c>
      <c r="B54" s="371">
        <v>98</v>
      </c>
      <c r="C54" s="372">
        <v>88</v>
      </c>
      <c r="D54" s="371">
        <v>120.83</v>
      </c>
      <c r="E54" s="371">
        <v>20247</v>
      </c>
      <c r="F54" s="371">
        <v>34</v>
      </c>
      <c r="G54" s="371">
        <v>133.52000000000001</v>
      </c>
      <c r="H54" s="372">
        <v>1</v>
      </c>
      <c r="I54" s="372">
        <v>1.96</v>
      </c>
      <c r="J54" s="371">
        <v>12098</v>
      </c>
      <c r="K54" s="234">
        <v>502</v>
      </c>
    </row>
    <row r="55" spans="1:11" ht="12" customHeight="1" x14ac:dyDescent="0.2">
      <c r="A55" s="303" t="s">
        <v>55</v>
      </c>
      <c r="B55" s="371">
        <v>202</v>
      </c>
      <c r="C55" s="372">
        <v>423</v>
      </c>
      <c r="D55" s="371">
        <v>380.57</v>
      </c>
      <c r="E55" s="371">
        <v>56456</v>
      </c>
      <c r="F55" s="371">
        <v>82</v>
      </c>
      <c r="G55" s="371">
        <v>547.79999999999995</v>
      </c>
      <c r="H55" s="372">
        <v>3</v>
      </c>
      <c r="I55" s="372">
        <v>7.21</v>
      </c>
      <c r="J55" s="371">
        <v>58133</v>
      </c>
      <c r="K55" s="234">
        <v>1507</v>
      </c>
    </row>
    <row r="56" spans="1:11" ht="12" customHeight="1" x14ac:dyDescent="0.2">
      <c r="A56" s="303" t="s">
        <v>56</v>
      </c>
      <c r="B56" s="371">
        <v>207</v>
      </c>
      <c r="C56" s="372">
        <v>273</v>
      </c>
      <c r="D56" s="371">
        <v>307.85000000000002</v>
      </c>
      <c r="E56" s="371">
        <v>46445</v>
      </c>
      <c r="F56" s="371">
        <v>66</v>
      </c>
      <c r="G56" s="371">
        <v>220.98</v>
      </c>
      <c r="H56" s="372">
        <v>2</v>
      </c>
      <c r="I56" s="372">
        <v>1.8</v>
      </c>
      <c r="J56" s="371">
        <v>13040</v>
      </c>
      <c r="K56" s="234">
        <v>1179</v>
      </c>
    </row>
    <row r="57" spans="1:11" ht="12" customHeight="1" x14ac:dyDescent="0.2">
      <c r="A57" s="303" t="s">
        <v>57</v>
      </c>
      <c r="B57" s="371">
        <v>62</v>
      </c>
      <c r="C57" s="372">
        <v>136</v>
      </c>
      <c r="D57" s="371">
        <v>117.93</v>
      </c>
      <c r="E57" s="371">
        <v>21881</v>
      </c>
      <c r="F57" s="371">
        <v>33</v>
      </c>
      <c r="G57" s="371">
        <v>206.77</v>
      </c>
      <c r="H57" s="372">
        <v>17</v>
      </c>
      <c r="I57" s="372">
        <v>23.58</v>
      </c>
      <c r="J57" s="371">
        <v>22517</v>
      </c>
      <c r="K57" s="234">
        <v>531</v>
      </c>
    </row>
    <row r="58" spans="1:11" ht="12" customHeight="1" x14ac:dyDescent="0.2">
      <c r="A58" s="303"/>
      <c r="C58" s="372"/>
      <c r="H58" s="372"/>
    </row>
    <row r="59" spans="1:11" ht="12" customHeight="1" x14ac:dyDescent="0.2">
      <c r="A59" s="303" t="s">
        <v>58</v>
      </c>
      <c r="B59" s="371">
        <v>47</v>
      </c>
      <c r="C59" s="445">
        <v>-10</v>
      </c>
      <c r="D59" s="371">
        <v>31.8</v>
      </c>
      <c r="E59" s="371">
        <v>14000</v>
      </c>
      <c r="F59" s="371">
        <v>6</v>
      </c>
      <c r="G59" s="371">
        <v>5.92</v>
      </c>
      <c r="H59" s="372" t="s">
        <v>37</v>
      </c>
      <c r="I59" s="373" t="s">
        <v>37</v>
      </c>
      <c r="J59" s="371">
        <v>1020</v>
      </c>
      <c r="K59" s="234">
        <v>116</v>
      </c>
    </row>
    <row r="60" spans="1:11" ht="12" customHeight="1" x14ac:dyDescent="0.2">
      <c r="A60" s="303" t="s">
        <v>59</v>
      </c>
      <c r="B60" s="371">
        <v>158</v>
      </c>
      <c r="C60" s="372">
        <v>164</v>
      </c>
      <c r="D60" s="371">
        <v>207.62</v>
      </c>
      <c r="E60" s="371">
        <v>32713</v>
      </c>
      <c r="F60" s="371">
        <v>61</v>
      </c>
      <c r="G60" s="371">
        <v>681.53</v>
      </c>
      <c r="H60" s="372">
        <v>2</v>
      </c>
      <c r="I60" s="373">
        <v>4.3600000000000003</v>
      </c>
      <c r="J60" s="371">
        <v>77014</v>
      </c>
      <c r="K60" s="234">
        <v>831</v>
      </c>
    </row>
    <row r="61" spans="1:11" ht="12" customHeight="1" x14ac:dyDescent="0.2">
      <c r="A61" s="303" t="s">
        <v>60</v>
      </c>
      <c r="B61" s="371">
        <v>85</v>
      </c>
      <c r="C61" s="372">
        <v>140</v>
      </c>
      <c r="D61" s="371">
        <v>118.86</v>
      </c>
      <c r="E61" s="371">
        <v>16194</v>
      </c>
      <c r="F61" s="371">
        <v>43</v>
      </c>
      <c r="G61" s="371">
        <v>120.78</v>
      </c>
      <c r="H61" s="445">
        <v>-2</v>
      </c>
      <c r="I61" s="445">
        <v>-1.55</v>
      </c>
      <c r="J61" s="371">
        <v>11591</v>
      </c>
      <c r="K61" s="234">
        <v>413</v>
      </c>
    </row>
    <row r="62" spans="1:11" ht="12" customHeight="1" x14ac:dyDescent="0.2">
      <c r="A62" s="303" t="s">
        <v>61</v>
      </c>
      <c r="B62" s="371">
        <v>123</v>
      </c>
      <c r="C62" s="372">
        <v>141</v>
      </c>
      <c r="D62" s="371">
        <v>140.74</v>
      </c>
      <c r="E62" s="371">
        <v>25209</v>
      </c>
      <c r="F62" s="371">
        <v>71</v>
      </c>
      <c r="G62" s="371">
        <v>248.14</v>
      </c>
      <c r="H62" s="372">
        <v>24</v>
      </c>
      <c r="I62" s="373">
        <v>9.7799999999999994</v>
      </c>
      <c r="J62" s="371">
        <v>20205</v>
      </c>
      <c r="K62" s="234">
        <v>570</v>
      </c>
    </row>
    <row r="63" spans="1:11" ht="12" customHeight="1" x14ac:dyDescent="0.2">
      <c r="A63" s="303" t="s">
        <v>62</v>
      </c>
      <c r="B63" s="371">
        <v>106</v>
      </c>
      <c r="C63" s="372">
        <v>171</v>
      </c>
      <c r="D63" s="371">
        <v>154.29</v>
      </c>
      <c r="E63" s="371">
        <v>25698</v>
      </c>
      <c r="F63" s="371">
        <v>18</v>
      </c>
      <c r="G63" s="371">
        <v>95.59</v>
      </c>
      <c r="H63" s="372">
        <v>2</v>
      </c>
      <c r="I63" s="372">
        <v>2.2799999999999998</v>
      </c>
      <c r="J63" s="371">
        <v>13088</v>
      </c>
      <c r="K63" s="234">
        <v>569</v>
      </c>
    </row>
    <row r="64" spans="1:11" ht="12" customHeight="1" x14ac:dyDescent="0.2">
      <c r="A64" s="303"/>
      <c r="I64" s="372"/>
      <c r="K64" s="234"/>
    </row>
    <row r="65" spans="1:11" ht="12" customHeight="1" x14ac:dyDescent="0.2">
      <c r="A65" s="303"/>
      <c r="F65" s="374"/>
      <c r="G65" s="374"/>
      <c r="H65" s="375"/>
      <c r="I65" s="375"/>
      <c r="J65" s="374"/>
      <c r="K65" s="234"/>
    </row>
    <row r="66" spans="1:11" s="309" customFormat="1" ht="12" customHeight="1" x14ac:dyDescent="0.2">
      <c r="A66" s="308" t="s">
        <v>63</v>
      </c>
      <c r="B66" s="288">
        <v>3250</v>
      </c>
      <c r="C66" s="288">
        <v>4843</v>
      </c>
      <c r="D66" s="288">
        <v>6214.22</v>
      </c>
      <c r="E66" s="288">
        <v>820582</v>
      </c>
      <c r="F66" s="288">
        <v>1107</v>
      </c>
      <c r="G66" s="288">
        <v>5352.86</v>
      </c>
      <c r="H66" s="288">
        <v>98</v>
      </c>
      <c r="I66" s="376">
        <v>86.16</v>
      </c>
      <c r="J66" s="288">
        <v>555801</v>
      </c>
      <c r="K66" s="235">
        <v>19862</v>
      </c>
    </row>
    <row r="67" spans="1:11" ht="12" customHeight="1" x14ac:dyDescent="0.2">
      <c r="A67" s="303" t="s">
        <v>64</v>
      </c>
    </row>
    <row r="68" spans="1:11" ht="12" customHeight="1" x14ac:dyDescent="0.2">
      <c r="A68" s="303" t="s">
        <v>65</v>
      </c>
      <c r="B68" s="371">
        <v>681</v>
      </c>
      <c r="C68" s="371">
        <v>1446</v>
      </c>
      <c r="D68" s="371">
        <v>1419.11</v>
      </c>
      <c r="E68" s="371">
        <v>229140</v>
      </c>
      <c r="F68" s="371">
        <v>189</v>
      </c>
      <c r="G68" s="371">
        <v>884.93</v>
      </c>
      <c r="H68" s="445">
        <v>-11</v>
      </c>
      <c r="I68" s="445">
        <v>-1.9</v>
      </c>
      <c r="J68" s="371">
        <v>150296</v>
      </c>
      <c r="K68" s="234">
        <v>5295</v>
      </c>
    </row>
    <row r="69" spans="1:11" ht="12" customHeight="1" x14ac:dyDescent="0.2">
      <c r="A69" s="303" t="s">
        <v>66</v>
      </c>
      <c r="B69" s="371">
        <v>2569</v>
      </c>
      <c r="C69" s="371">
        <v>3397</v>
      </c>
      <c r="D69" s="371">
        <v>4795.1099999999997</v>
      </c>
      <c r="E69" s="371">
        <v>591442</v>
      </c>
      <c r="F69" s="371">
        <v>918</v>
      </c>
      <c r="G69" s="371">
        <v>4467.93</v>
      </c>
      <c r="H69" s="371">
        <v>109</v>
      </c>
      <c r="I69" s="372">
        <v>88.06</v>
      </c>
      <c r="J69" s="371">
        <v>405505</v>
      </c>
      <c r="K69" s="234">
        <v>14567</v>
      </c>
    </row>
    <row r="71" spans="1:11" ht="12" customHeight="1" x14ac:dyDescent="0.2">
      <c r="A71" s="289" t="s">
        <v>254</v>
      </c>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8:B69 F38:F69">
    <cfRule type="cellIs" dxfId="8" priority="1" operator="between">
      <formula>1</formula>
      <formula>2</formula>
    </cfRule>
  </conditionalFormatting>
  <pageMargins left="0.78740157480314965" right="0.59055118110236227" top="0.78740157480314965" bottom="0.78740157480314965" header="0.51181102362204722" footer="0"/>
  <pageSetup paperSize="9" scale="84" firstPageNumber="30" orientation="portrait" useFirstPageNumber="1" r:id="rId1"/>
  <headerFooter alignWithMargins="0">
    <oddHeader>&amp;C&amp;"Arial,Standard"&amp;9-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zoomScaleNormal="100" zoomScaleSheetLayoutView="115" workbookViewId="0">
      <selection sqref="A1:J1"/>
    </sheetView>
  </sheetViews>
  <sheetFormatPr baseColWidth="10" defaultColWidth="12" defaultRowHeight="12" customHeight="1" x14ac:dyDescent="0.2"/>
  <cols>
    <col min="1" max="1" width="25.83203125" style="269" customWidth="1"/>
    <col min="2" max="2" width="10.1640625" style="269" customWidth="1"/>
    <col min="3" max="3" width="9.5" style="269" customWidth="1"/>
    <col min="4" max="4" width="9" style="269" customWidth="1"/>
    <col min="5" max="5" width="12.83203125" style="269" customWidth="1"/>
    <col min="6" max="9" width="10.1640625" style="269" customWidth="1"/>
    <col min="10" max="10" width="13.1640625" style="269" customWidth="1"/>
    <col min="11" max="16384" width="12" style="269"/>
  </cols>
  <sheetData>
    <row r="1" spans="1:11" s="264" customFormat="1" ht="12" customHeight="1" x14ac:dyDescent="0.2">
      <c r="A1" s="529" t="s">
        <v>531</v>
      </c>
      <c r="B1" s="529"/>
      <c r="C1" s="529"/>
      <c r="D1" s="529"/>
      <c r="E1" s="529"/>
      <c r="F1" s="529"/>
      <c r="G1" s="529"/>
      <c r="H1" s="529"/>
      <c r="I1" s="529"/>
      <c r="J1" s="529"/>
    </row>
    <row r="2" spans="1:11" s="265" customFormat="1" ht="12" customHeight="1" x14ac:dyDescent="0.2">
      <c r="A2" s="530" t="s">
        <v>8</v>
      </c>
      <c r="B2" s="530"/>
      <c r="C2" s="530"/>
      <c r="D2" s="530"/>
      <c r="E2" s="530"/>
      <c r="F2" s="530"/>
      <c r="G2" s="530"/>
      <c r="H2" s="530"/>
      <c r="I2" s="530"/>
      <c r="J2" s="530"/>
    </row>
    <row r="3" spans="1:11" s="268" customFormat="1" ht="12" customHeight="1" x14ac:dyDescent="0.2">
      <c r="A3" s="278"/>
      <c r="B3" s="267"/>
      <c r="D3" s="279"/>
      <c r="E3" s="538"/>
      <c r="F3" s="538"/>
      <c r="G3" s="538"/>
      <c r="H3" s="538"/>
      <c r="I3" s="538"/>
      <c r="J3" s="538"/>
    </row>
    <row r="4" spans="1:11" s="268" customFormat="1" ht="12" customHeight="1" x14ac:dyDescent="0.2">
      <c r="A4" s="280"/>
      <c r="B4" s="267"/>
      <c r="C4" s="267"/>
      <c r="D4" s="281"/>
      <c r="E4" s="266"/>
      <c r="F4" s="266"/>
      <c r="G4" s="266"/>
      <c r="H4" s="266"/>
      <c r="I4" s="266"/>
      <c r="J4" s="266"/>
    </row>
    <row r="5" spans="1:11" ht="14.25" customHeight="1" x14ac:dyDescent="0.2">
      <c r="A5" s="539" t="s">
        <v>107</v>
      </c>
      <c r="B5" s="533" t="s">
        <v>149</v>
      </c>
      <c r="C5" s="534"/>
      <c r="D5" s="534"/>
      <c r="E5" s="534"/>
      <c r="F5" s="544" t="s">
        <v>148</v>
      </c>
      <c r="G5" s="545"/>
      <c r="H5" s="545"/>
      <c r="I5" s="545"/>
      <c r="J5" s="545"/>
    </row>
    <row r="6" spans="1:11" ht="12" customHeight="1" x14ac:dyDescent="0.2">
      <c r="A6" s="540"/>
      <c r="B6" s="537" t="s">
        <v>123</v>
      </c>
      <c r="C6" s="536" t="s">
        <v>81</v>
      </c>
      <c r="D6" s="536"/>
      <c r="E6" s="535" t="s">
        <v>122</v>
      </c>
      <c r="F6" s="452" t="s">
        <v>123</v>
      </c>
      <c r="G6" s="452" t="s">
        <v>124</v>
      </c>
      <c r="H6" s="459" t="s">
        <v>82</v>
      </c>
      <c r="I6" s="459" t="s">
        <v>129</v>
      </c>
      <c r="J6" s="531" t="s">
        <v>122</v>
      </c>
    </row>
    <row r="7" spans="1:11" ht="15" customHeight="1" x14ac:dyDescent="0.2">
      <c r="A7" s="540"/>
      <c r="B7" s="537"/>
      <c r="C7" s="536"/>
      <c r="D7" s="536"/>
      <c r="E7" s="535"/>
      <c r="F7" s="453"/>
      <c r="G7" s="453"/>
      <c r="H7" s="460"/>
      <c r="I7" s="460"/>
      <c r="J7" s="532"/>
    </row>
    <row r="8" spans="1:11" ht="12" customHeight="1" x14ac:dyDescent="0.2">
      <c r="A8" s="540"/>
      <c r="B8" s="537"/>
      <c r="C8" s="536" t="s">
        <v>125</v>
      </c>
      <c r="D8" s="536" t="s">
        <v>126</v>
      </c>
      <c r="E8" s="535"/>
      <c r="F8" s="453"/>
      <c r="G8" s="453"/>
      <c r="H8" s="460"/>
      <c r="I8" s="460"/>
      <c r="J8" s="532"/>
    </row>
    <row r="9" spans="1:11" ht="12" customHeight="1" x14ac:dyDescent="0.2">
      <c r="A9" s="540"/>
      <c r="B9" s="537"/>
      <c r="C9" s="536"/>
      <c r="D9" s="536"/>
      <c r="E9" s="535"/>
      <c r="F9" s="453"/>
      <c r="G9" s="453"/>
      <c r="H9" s="460"/>
      <c r="I9" s="460"/>
      <c r="J9" s="532"/>
    </row>
    <row r="10" spans="1:11" ht="12" customHeight="1" x14ac:dyDescent="0.2">
      <c r="A10" s="540"/>
      <c r="B10" s="537"/>
      <c r="C10" s="536"/>
      <c r="D10" s="536"/>
      <c r="E10" s="535"/>
      <c r="F10" s="453"/>
      <c r="G10" s="453"/>
      <c r="H10" s="460"/>
      <c r="I10" s="460"/>
      <c r="J10" s="532"/>
    </row>
    <row r="11" spans="1:11" ht="14.25" customHeight="1" x14ac:dyDescent="0.2">
      <c r="A11" s="541"/>
      <c r="B11" s="542" t="s">
        <v>0</v>
      </c>
      <c r="C11" s="543"/>
      <c r="D11" s="231" t="s">
        <v>1</v>
      </c>
      <c r="E11" s="230" t="s">
        <v>433</v>
      </c>
      <c r="F11" s="282" t="s">
        <v>0</v>
      </c>
      <c r="G11" s="283" t="s">
        <v>434</v>
      </c>
      <c r="H11" s="283" t="s">
        <v>1</v>
      </c>
      <c r="I11" s="284" t="s">
        <v>0</v>
      </c>
      <c r="J11" s="285" t="s">
        <v>433</v>
      </c>
    </row>
    <row r="12" spans="1:11" ht="14.25" customHeight="1" x14ac:dyDescent="0.2">
      <c r="A12" s="421"/>
      <c r="B12" s="271"/>
      <c r="C12" s="271"/>
      <c r="D12" s="271"/>
      <c r="E12" s="271"/>
      <c r="F12" s="271"/>
      <c r="G12" s="271"/>
      <c r="H12" s="271"/>
      <c r="I12" s="286"/>
      <c r="J12" s="287"/>
    </row>
    <row r="13" spans="1:11" ht="12" customHeight="1" x14ac:dyDescent="0.2">
      <c r="A13" s="159">
        <v>1995</v>
      </c>
      <c r="B13" s="288">
        <v>6503</v>
      </c>
      <c r="C13" s="288">
        <v>13719</v>
      </c>
      <c r="D13" s="288">
        <v>11978</v>
      </c>
      <c r="E13" s="305">
        <v>1444009.9599658458</v>
      </c>
      <c r="F13" s="288">
        <v>1934</v>
      </c>
      <c r="G13" s="288">
        <v>15149.594000000001</v>
      </c>
      <c r="H13" s="288">
        <v>24069</v>
      </c>
      <c r="I13" s="288">
        <v>841</v>
      </c>
      <c r="J13" s="305">
        <v>2124445.3761318726</v>
      </c>
      <c r="K13" s="288"/>
    </row>
    <row r="14" spans="1:11" ht="12" customHeight="1" x14ac:dyDescent="0.2">
      <c r="A14" s="159">
        <v>1996</v>
      </c>
      <c r="B14" s="288">
        <v>5783</v>
      </c>
      <c r="C14" s="288">
        <v>12899</v>
      </c>
      <c r="D14" s="288">
        <v>11298</v>
      </c>
      <c r="E14" s="305">
        <v>1428884.9235362993</v>
      </c>
      <c r="F14" s="288">
        <v>1472</v>
      </c>
      <c r="G14" s="288">
        <v>9550</v>
      </c>
      <c r="H14" s="288">
        <v>16616</v>
      </c>
      <c r="I14" s="288">
        <v>650</v>
      </c>
      <c r="J14" s="305">
        <v>1379640.3572907667</v>
      </c>
      <c r="K14" s="288"/>
    </row>
    <row r="15" spans="1:11" ht="12" customHeight="1" x14ac:dyDescent="0.2">
      <c r="A15" s="159">
        <v>1997</v>
      </c>
      <c r="B15" s="288">
        <v>7930</v>
      </c>
      <c r="C15" s="288">
        <v>17415</v>
      </c>
      <c r="D15" s="288">
        <v>15152</v>
      </c>
      <c r="E15" s="305">
        <v>1868970.2070220828</v>
      </c>
      <c r="F15" s="288">
        <v>1611</v>
      </c>
      <c r="G15" s="288">
        <v>10626.315000000001</v>
      </c>
      <c r="H15" s="288">
        <v>17936</v>
      </c>
      <c r="I15" s="288">
        <v>1117</v>
      </c>
      <c r="J15" s="305">
        <v>1320803.955353993</v>
      </c>
      <c r="K15" s="288"/>
    </row>
    <row r="16" spans="1:11" ht="12" customHeight="1" x14ac:dyDescent="0.2">
      <c r="A16" s="159">
        <v>1998</v>
      </c>
      <c r="B16" s="288">
        <v>6388</v>
      </c>
      <c r="C16" s="288">
        <v>11494</v>
      </c>
      <c r="D16" s="288">
        <v>10706</v>
      </c>
      <c r="E16" s="305">
        <v>1296512.4780783607</v>
      </c>
      <c r="F16" s="288">
        <v>1375</v>
      </c>
      <c r="G16" s="288">
        <v>9894.5540000000001</v>
      </c>
      <c r="H16" s="288">
        <v>16060</v>
      </c>
      <c r="I16" s="288">
        <v>433</v>
      </c>
      <c r="J16" s="305">
        <v>1122053.0414197554</v>
      </c>
      <c r="K16" s="288"/>
    </row>
    <row r="17" spans="1:11" ht="12" customHeight="1" x14ac:dyDescent="0.2">
      <c r="A17" s="159">
        <v>1999</v>
      </c>
      <c r="B17" s="288">
        <v>6025</v>
      </c>
      <c r="C17" s="288">
        <v>9416</v>
      </c>
      <c r="D17" s="288">
        <v>9354</v>
      </c>
      <c r="E17" s="305">
        <v>1108459.3241743916</v>
      </c>
      <c r="F17" s="288">
        <v>1271</v>
      </c>
      <c r="G17" s="288">
        <v>8495.264000000001</v>
      </c>
      <c r="H17" s="288">
        <v>13357</v>
      </c>
      <c r="I17" s="288">
        <v>460</v>
      </c>
      <c r="J17" s="305">
        <v>1073518.148305323</v>
      </c>
      <c r="K17" s="288"/>
    </row>
    <row r="18" spans="1:11" ht="12" customHeight="1" x14ac:dyDescent="0.2">
      <c r="A18" s="159" t="s">
        <v>87</v>
      </c>
      <c r="B18" s="288">
        <v>5667</v>
      </c>
      <c r="C18" s="288">
        <v>8682</v>
      </c>
      <c r="D18" s="288">
        <v>8768.9</v>
      </c>
      <c r="E18" s="305">
        <v>1037225.6279942531</v>
      </c>
      <c r="F18" s="288">
        <v>1219</v>
      </c>
      <c r="G18" s="288">
        <v>6634</v>
      </c>
      <c r="H18" s="288">
        <v>10446.299999999999</v>
      </c>
      <c r="I18" s="288">
        <v>305</v>
      </c>
      <c r="J18" s="305">
        <v>775894.63296912308</v>
      </c>
      <c r="K18" s="288"/>
    </row>
    <row r="19" spans="1:11" ht="12" customHeight="1" x14ac:dyDescent="0.2">
      <c r="A19" s="159" t="s">
        <v>88</v>
      </c>
      <c r="B19" s="288">
        <v>4010</v>
      </c>
      <c r="C19" s="288">
        <v>5781</v>
      </c>
      <c r="D19" s="288">
        <v>5988.9</v>
      </c>
      <c r="E19" s="305">
        <v>714374</v>
      </c>
      <c r="F19" s="288">
        <v>1080</v>
      </c>
      <c r="G19" s="288">
        <v>6849</v>
      </c>
      <c r="H19" s="288">
        <v>10406.1</v>
      </c>
      <c r="I19" s="288">
        <v>244</v>
      </c>
      <c r="J19" s="305">
        <v>926376</v>
      </c>
      <c r="K19" s="288"/>
    </row>
    <row r="20" spans="1:11" ht="12" customHeight="1" x14ac:dyDescent="0.2">
      <c r="A20" s="159" t="s">
        <v>89</v>
      </c>
      <c r="B20" s="288">
        <v>3673</v>
      </c>
      <c r="C20" s="288">
        <v>4975</v>
      </c>
      <c r="D20" s="288">
        <v>5387.3</v>
      </c>
      <c r="E20" s="288">
        <v>627275</v>
      </c>
      <c r="F20" s="288">
        <v>874</v>
      </c>
      <c r="G20" s="288">
        <v>5492</v>
      </c>
      <c r="H20" s="288">
        <v>8337.5</v>
      </c>
      <c r="I20" s="288">
        <v>95</v>
      </c>
      <c r="J20" s="305">
        <v>699689</v>
      </c>
      <c r="K20" s="288"/>
    </row>
    <row r="21" spans="1:11" ht="12" customHeight="1" x14ac:dyDescent="0.2">
      <c r="A21" s="159" t="s">
        <v>90</v>
      </c>
      <c r="B21" s="288">
        <v>3296</v>
      </c>
      <c r="C21" s="288">
        <v>4164</v>
      </c>
      <c r="D21" s="288">
        <v>4705.2</v>
      </c>
      <c r="E21" s="288">
        <v>537031</v>
      </c>
      <c r="F21" s="288">
        <v>800</v>
      </c>
      <c r="G21" s="288">
        <v>4677</v>
      </c>
      <c r="H21" s="288">
        <v>6938.5</v>
      </c>
      <c r="I21" s="288">
        <v>189</v>
      </c>
      <c r="J21" s="305">
        <v>839860</v>
      </c>
      <c r="K21" s="288"/>
    </row>
    <row r="22" spans="1:11" ht="12" customHeight="1" x14ac:dyDescent="0.2">
      <c r="A22" s="159" t="s">
        <v>91</v>
      </c>
      <c r="B22" s="288">
        <v>3137</v>
      </c>
      <c r="C22" s="288">
        <v>3740</v>
      </c>
      <c r="D22" s="288">
        <v>4350.2</v>
      </c>
      <c r="E22" s="288">
        <v>500861</v>
      </c>
      <c r="F22" s="288">
        <v>781</v>
      </c>
      <c r="G22" s="288">
        <v>4575</v>
      </c>
      <c r="H22" s="288">
        <v>6754.7</v>
      </c>
      <c r="I22" s="288">
        <v>59</v>
      </c>
      <c r="J22" s="305">
        <v>455974</v>
      </c>
      <c r="K22" s="288"/>
    </row>
    <row r="23" spans="1:11" ht="12" customHeight="1" x14ac:dyDescent="0.2">
      <c r="A23" s="159" t="s">
        <v>92</v>
      </c>
      <c r="B23" s="288">
        <v>2565</v>
      </c>
      <c r="C23" s="288">
        <v>3322</v>
      </c>
      <c r="D23" s="288">
        <v>3822.6</v>
      </c>
      <c r="E23" s="288">
        <v>430009</v>
      </c>
      <c r="F23" s="288">
        <v>706</v>
      </c>
      <c r="G23" s="288">
        <v>4936</v>
      </c>
      <c r="H23" s="288">
        <v>6713.6</v>
      </c>
      <c r="I23" s="288">
        <v>48</v>
      </c>
      <c r="J23" s="305">
        <v>513656</v>
      </c>
      <c r="K23" s="288"/>
    </row>
    <row r="24" spans="1:11" ht="12" customHeight="1" x14ac:dyDescent="0.2">
      <c r="A24" s="159" t="s">
        <v>93</v>
      </c>
      <c r="B24" s="288">
        <v>2492</v>
      </c>
      <c r="C24" s="288">
        <v>3241</v>
      </c>
      <c r="D24" s="288">
        <v>3670.6</v>
      </c>
      <c r="E24" s="288">
        <v>417764</v>
      </c>
      <c r="F24" s="288">
        <v>724</v>
      </c>
      <c r="G24" s="288">
        <v>3670</v>
      </c>
      <c r="H24" s="288">
        <v>5093.8</v>
      </c>
      <c r="I24" s="288">
        <v>49</v>
      </c>
      <c r="J24" s="305">
        <v>375555</v>
      </c>
      <c r="K24" s="288"/>
    </row>
    <row r="25" spans="1:11" ht="12" customHeight="1" x14ac:dyDescent="0.2">
      <c r="A25" s="159" t="s">
        <v>94</v>
      </c>
      <c r="B25" s="288">
        <v>1942</v>
      </c>
      <c r="C25" s="288">
        <v>2590</v>
      </c>
      <c r="D25" s="288">
        <v>2972.1</v>
      </c>
      <c r="E25" s="288">
        <v>345356</v>
      </c>
      <c r="F25" s="288">
        <v>734</v>
      </c>
      <c r="G25" s="288">
        <v>4145</v>
      </c>
      <c r="H25" s="288">
        <v>5553.8</v>
      </c>
      <c r="I25" s="288">
        <v>27</v>
      </c>
      <c r="J25" s="305">
        <v>490991</v>
      </c>
      <c r="K25" s="288"/>
    </row>
    <row r="26" spans="1:11" ht="12" customHeight="1" x14ac:dyDescent="0.2">
      <c r="A26" s="159" t="s">
        <v>95</v>
      </c>
      <c r="B26" s="288">
        <v>1650</v>
      </c>
      <c r="C26" s="288">
        <v>2297</v>
      </c>
      <c r="D26" s="288">
        <v>2636.7</v>
      </c>
      <c r="E26" s="288">
        <v>308397</v>
      </c>
      <c r="F26" s="288">
        <v>788</v>
      </c>
      <c r="G26" s="288">
        <v>4616</v>
      </c>
      <c r="H26" s="288">
        <v>6652.7</v>
      </c>
      <c r="I26" s="288">
        <v>51</v>
      </c>
      <c r="J26" s="305">
        <v>500138</v>
      </c>
      <c r="K26" s="288"/>
    </row>
    <row r="27" spans="1:11" ht="12" customHeight="1" x14ac:dyDescent="0.2">
      <c r="A27" s="159" t="s">
        <v>147</v>
      </c>
      <c r="B27" s="288">
        <v>1455</v>
      </c>
      <c r="C27" s="288">
        <v>2113</v>
      </c>
      <c r="D27" s="288">
        <v>2356.9</v>
      </c>
      <c r="E27" s="288">
        <v>282126</v>
      </c>
      <c r="F27" s="288">
        <v>716</v>
      </c>
      <c r="G27" s="288">
        <v>3808</v>
      </c>
      <c r="H27" s="288">
        <v>5385.4</v>
      </c>
      <c r="I27" s="288">
        <v>41</v>
      </c>
      <c r="J27" s="305">
        <v>345070</v>
      </c>
      <c r="K27" s="288"/>
    </row>
    <row r="28" spans="1:11" ht="12" customHeight="1" x14ac:dyDescent="0.2">
      <c r="A28" s="159" t="s">
        <v>252</v>
      </c>
      <c r="B28" s="288">
        <v>1338</v>
      </c>
      <c r="C28" s="288">
        <v>1951</v>
      </c>
      <c r="D28" s="288">
        <v>2187</v>
      </c>
      <c r="E28" s="288">
        <v>263719</v>
      </c>
      <c r="F28" s="288">
        <v>648</v>
      </c>
      <c r="G28" s="288">
        <v>3360</v>
      </c>
      <c r="H28" s="288">
        <v>4453.1000000000004</v>
      </c>
      <c r="I28" s="288">
        <v>18</v>
      </c>
      <c r="J28" s="305">
        <v>300497</v>
      </c>
      <c r="K28" s="288"/>
    </row>
    <row r="29" spans="1:11" ht="12" customHeight="1" x14ac:dyDescent="0.2">
      <c r="A29" s="159" t="s">
        <v>266</v>
      </c>
      <c r="B29" s="288">
        <v>1514</v>
      </c>
      <c r="C29" s="288">
        <v>2078</v>
      </c>
      <c r="D29" s="288">
        <v>2517.1999999999998</v>
      </c>
      <c r="E29" s="288">
        <v>313334</v>
      </c>
      <c r="F29" s="288">
        <v>778</v>
      </c>
      <c r="G29" s="288">
        <v>4406</v>
      </c>
      <c r="H29" s="288">
        <v>5949.1</v>
      </c>
      <c r="I29" s="288">
        <v>10</v>
      </c>
      <c r="J29" s="305">
        <v>416279</v>
      </c>
      <c r="K29" s="288"/>
    </row>
    <row r="30" spans="1:11" ht="12" customHeight="1" x14ac:dyDescent="0.2">
      <c r="A30" s="159" t="s">
        <v>319</v>
      </c>
      <c r="B30" s="288">
        <v>1796</v>
      </c>
      <c r="C30" s="288">
        <v>2615</v>
      </c>
      <c r="D30" s="288">
        <v>3096.2</v>
      </c>
      <c r="E30" s="288">
        <v>371212</v>
      </c>
      <c r="F30" s="288">
        <v>776</v>
      </c>
      <c r="G30" s="288">
        <v>6819</v>
      </c>
      <c r="H30" s="288">
        <v>7818.8</v>
      </c>
      <c r="I30" s="288">
        <v>53</v>
      </c>
      <c r="J30" s="305">
        <v>414732</v>
      </c>
      <c r="K30" s="288"/>
    </row>
    <row r="31" spans="1:11" ht="12" customHeight="1" x14ac:dyDescent="0.2">
      <c r="A31" s="159" t="s">
        <v>417</v>
      </c>
      <c r="B31" s="288">
        <v>1672</v>
      </c>
      <c r="C31" s="288">
        <v>2451</v>
      </c>
      <c r="D31" s="288">
        <v>2867</v>
      </c>
      <c r="E31" s="288">
        <v>362529</v>
      </c>
      <c r="F31" s="288">
        <v>749</v>
      </c>
      <c r="G31" s="288">
        <v>4157</v>
      </c>
      <c r="H31" s="288">
        <v>5789.2</v>
      </c>
      <c r="I31" s="288">
        <v>145</v>
      </c>
      <c r="J31" s="305">
        <v>408538</v>
      </c>
      <c r="K31" s="288"/>
    </row>
    <row r="32" spans="1:11" ht="12" customHeight="1" x14ac:dyDescent="0.2">
      <c r="A32" s="159" t="s">
        <v>418</v>
      </c>
      <c r="B32" s="288">
        <v>1828</v>
      </c>
      <c r="C32" s="288">
        <v>2908</v>
      </c>
      <c r="D32" s="288">
        <v>3390.7</v>
      </c>
      <c r="E32" s="288">
        <v>440288</v>
      </c>
      <c r="F32" s="288">
        <v>729</v>
      </c>
      <c r="G32" s="288">
        <v>4357</v>
      </c>
      <c r="H32" s="288">
        <v>5657.7</v>
      </c>
      <c r="I32" s="288">
        <v>51</v>
      </c>
      <c r="J32" s="305">
        <v>380591</v>
      </c>
    </row>
    <row r="33" spans="1:11" ht="12" customHeight="1" x14ac:dyDescent="0.2">
      <c r="A33" s="159" t="s">
        <v>425</v>
      </c>
      <c r="B33" s="288">
        <v>1883</v>
      </c>
      <c r="C33" s="288">
        <v>2940</v>
      </c>
      <c r="D33" s="288">
        <v>3445.2</v>
      </c>
      <c r="E33" s="288">
        <v>461531</v>
      </c>
      <c r="F33" s="288">
        <v>696</v>
      </c>
      <c r="G33" s="288">
        <v>4780</v>
      </c>
      <c r="H33" s="288">
        <v>5295.6</v>
      </c>
      <c r="I33" s="288">
        <v>42</v>
      </c>
      <c r="J33" s="305">
        <v>384264</v>
      </c>
    </row>
    <row r="34" spans="1:11" ht="12" customHeight="1" x14ac:dyDescent="0.2">
      <c r="A34" s="159" t="s">
        <v>435</v>
      </c>
      <c r="B34" s="288">
        <v>1965</v>
      </c>
      <c r="C34" s="288">
        <v>3546</v>
      </c>
      <c r="D34" s="288">
        <v>3753.4</v>
      </c>
      <c r="E34" s="288">
        <v>512700</v>
      </c>
      <c r="F34" s="288">
        <v>647</v>
      </c>
      <c r="G34" s="288">
        <v>3319</v>
      </c>
      <c r="H34" s="288">
        <v>4606.7</v>
      </c>
      <c r="I34" s="288">
        <v>37</v>
      </c>
      <c r="J34" s="305">
        <v>445026</v>
      </c>
    </row>
    <row r="35" spans="1:11" ht="12" customHeight="1" x14ac:dyDescent="0.2">
      <c r="A35" s="159" t="s">
        <v>448</v>
      </c>
      <c r="B35" s="288">
        <v>1889</v>
      </c>
      <c r="C35" s="288">
        <v>3220</v>
      </c>
      <c r="D35" s="288">
        <v>3634.1</v>
      </c>
      <c r="E35" s="288">
        <v>517790</v>
      </c>
      <c r="F35" s="288">
        <v>683</v>
      </c>
      <c r="G35" s="288">
        <v>3436</v>
      </c>
      <c r="H35" s="288">
        <v>4605.3999999999996</v>
      </c>
      <c r="I35" s="288">
        <v>79</v>
      </c>
      <c r="J35" s="305">
        <v>339846</v>
      </c>
    </row>
    <row r="36" spans="1:11" ht="12" customHeight="1" x14ac:dyDescent="0.2">
      <c r="A36" s="159" t="s">
        <v>452</v>
      </c>
      <c r="B36" s="288">
        <v>1950</v>
      </c>
      <c r="C36" s="288">
        <v>3124</v>
      </c>
      <c r="D36" s="288">
        <v>3712.7</v>
      </c>
      <c r="E36" s="288">
        <v>543210</v>
      </c>
      <c r="F36" s="288">
        <v>689</v>
      </c>
      <c r="G36" s="288">
        <v>3658</v>
      </c>
      <c r="H36" s="288">
        <v>4678.8999999999996</v>
      </c>
      <c r="I36" s="288">
        <v>124</v>
      </c>
      <c r="J36" s="305">
        <v>314381</v>
      </c>
    </row>
    <row r="37" spans="1:11" ht="12" customHeight="1" x14ac:dyDescent="0.2">
      <c r="A37" s="159"/>
      <c r="B37" s="288"/>
      <c r="C37" s="288"/>
      <c r="D37" s="288"/>
      <c r="E37" s="288"/>
      <c r="F37" s="288"/>
      <c r="G37" s="288"/>
      <c r="H37" s="288"/>
      <c r="I37" s="288"/>
      <c r="J37" s="305"/>
    </row>
    <row r="38" spans="1:11" ht="12" customHeight="1" x14ac:dyDescent="0.2">
      <c r="A38" s="273" t="s">
        <v>40</v>
      </c>
      <c r="B38" s="234">
        <v>81</v>
      </c>
      <c r="C38" s="234">
        <v>233</v>
      </c>
      <c r="D38" s="234">
        <v>252.5</v>
      </c>
      <c r="E38" s="234">
        <v>33132</v>
      </c>
      <c r="F38" s="234">
        <v>12</v>
      </c>
      <c r="G38" s="234">
        <v>4</v>
      </c>
      <c r="H38" s="234">
        <v>8.8000000000000007</v>
      </c>
      <c r="I38" s="234" t="s">
        <v>37</v>
      </c>
      <c r="J38" s="234">
        <v>1401</v>
      </c>
    </row>
    <row r="39" spans="1:11" ht="12" customHeight="1" x14ac:dyDescent="0.2">
      <c r="A39" s="273" t="s">
        <v>41</v>
      </c>
      <c r="B39" s="234">
        <v>50</v>
      </c>
      <c r="C39" s="234">
        <v>158</v>
      </c>
      <c r="D39" s="234">
        <v>166.9</v>
      </c>
      <c r="E39" s="234">
        <v>23578</v>
      </c>
      <c r="F39" s="234">
        <v>13</v>
      </c>
      <c r="G39" s="234">
        <v>341</v>
      </c>
      <c r="H39" s="234">
        <v>309.10000000000002</v>
      </c>
      <c r="I39" s="234" t="s">
        <v>37</v>
      </c>
      <c r="J39" s="234">
        <v>29698</v>
      </c>
    </row>
    <row r="40" spans="1:11" ht="12" customHeight="1" x14ac:dyDescent="0.2">
      <c r="A40" s="273" t="s">
        <v>42</v>
      </c>
      <c r="B40" s="234">
        <v>65</v>
      </c>
      <c r="C40" s="234">
        <v>262</v>
      </c>
      <c r="D40" s="234">
        <v>229.9</v>
      </c>
      <c r="E40" s="234">
        <v>38664</v>
      </c>
      <c r="F40" s="234">
        <v>11</v>
      </c>
      <c r="G40" s="234">
        <v>72</v>
      </c>
      <c r="H40" s="234">
        <v>122.6</v>
      </c>
      <c r="I40" s="234" t="s">
        <v>37</v>
      </c>
      <c r="J40" s="234">
        <v>26280</v>
      </c>
    </row>
    <row r="41" spans="1:11" ht="12" customHeight="1" x14ac:dyDescent="0.2">
      <c r="A41" s="273" t="s">
        <v>43</v>
      </c>
      <c r="B41" s="234">
        <v>43</v>
      </c>
      <c r="C41" s="234">
        <v>117</v>
      </c>
      <c r="D41" s="234">
        <v>99.5</v>
      </c>
      <c r="E41" s="234">
        <v>16886</v>
      </c>
      <c r="F41" s="234">
        <v>21</v>
      </c>
      <c r="G41" s="234">
        <v>34</v>
      </c>
      <c r="H41" s="234">
        <v>57.4</v>
      </c>
      <c r="I41" s="234">
        <v>1</v>
      </c>
      <c r="J41" s="234">
        <v>4508</v>
      </c>
    </row>
    <row r="42" spans="1:11" ht="12" customHeight="1" x14ac:dyDescent="0.2">
      <c r="A42" s="273" t="s">
        <v>44</v>
      </c>
      <c r="B42" s="234">
        <v>60</v>
      </c>
      <c r="C42" s="234">
        <v>252</v>
      </c>
      <c r="D42" s="234">
        <v>254.5</v>
      </c>
      <c r="E42" s="234">
        <v>44059</v>
      </c>
      <c r="F42" s="234">
        <v>17</v>
      </c>
      <c r="G42" s="234">
        <v>75</v>
      </c>
      <c r="H42" s="234">
        <v>143.9</v>
      </c>
      <c r="I42" s="234">
        <v>2</v>
      </c>
      <c r="J42" s="234">
        <v>25794</v>
      </c>
    </row>
    <row r="43" spans="1:11" ht="12" customHeight="1" x14ac:dyDescent="0.2">
      <c r="A43" s="273" t="s">
        <v>45</v>
      </c>
      <c r="B43" s="234">
        <v>38</v>
      </c>
      <c r="C43" s="234">
        <v>75</v>
      </c>
      <c r="D43" s="234">
        <v>66.599999999999994</v>
      </c>
      <c r="E43" s="234">
        <v>11092</v>
      </c>
      <c r="F43" s="234">
        <v>9</v>
      </c>
      <c r="G43" s="234">
        <v>170</v>
      </c>
      <c r="H43" s="234">
        <v>138.30000000000001</v>
      </c>
      <c r="I43" s="234" t="s">
        <v>37</v>
      </c>
      <c r="J43" s="234">
        <v>19901</v>
      </c>
      <c r="K43" s="274"/>
    </row>
    <row r="44" spans="1:11" ht="12" customHeight="1" x14ac:dyDescent="0.2">
      <c r="A44" s="273"/>
    </row>
    <row r="45" spans="1:11" ht="12" customHeight="1" x14ac:dyDescent="0.2">
      <c r="A45" s="273" t="s">
        <v>46</v>
      </c>
      <c r="B45" s="234">
        <v>174</v>
      </c>
      <c r="C45" s="234">
        <v>230</v>
      </c>
      <c r="D45" s="234">
        <v>333.5</v>
      </c>
      <c r="E45" s="234">
        <v>48987</v>
      </c>
      <c r="F45" s="234">
        <v>34</v>
      </c>
      <c r="G45" s="234">
        <v>156</v>
      </c>
      <c r="H45" s="234">
        <v>224.5</v>
      </c>
      <c r="I45" s="234">
        <v>1</v>
      </c>
      <c r="J45" s="234">
        <v>17878</v>
      </c>
    </row>
    <row r="46" spans="1:11" ht="12" customHeight="1" x14ac:dyDescent="0.2">
      <c r="A46" s="273" t="s">
        <v>47</v>
      </c>
      <c r="B46" s="234">
        <v>77</v>
      </c>
      <c r="C46" s="234">
        <v>164</v>
      </c>
      <c r="D46" s="234">
        <v>180.5</v>
      </c>
      <c r="E46" s="234">
        <v>25694</v>
      </c>
      <c r="F46" s="234">
        <v>36</v>
      </c>
      <c r="G46" s="234">
        <v>96</v>
      </c>
      <c r="H46" s="234">
        <v>173.2</v>
      </c>
      <c r="I46" s="234" t="s">
        <v>37</v>
      </c>
      <c r="J46" s="234">
        <v>11564</v>
      </c>
    </row>
    <row r="47" spans="1:11" ht="12" customHeight="1" x14ac:dyDescent="0.2">
      <c r="A47" s="273" t="s">
        <v>48</v>
      </c>
      <c r="B47" s="234">
        <v>132</v>
      </c>
      <c r="C47" s="234">
        <v>312</v>
      </c>
      <c r="D47" s="234">
        <v>299.89999999999998</v>
      </c>
      <c r="E47" s="234">
        <v>43801</v>
      </c>
      <c r="F47" s="234">
        <v>47</v>
      </c>
      <c r="G47" s="234">
        <v>270</v>
      </c>
      <c r="H47" s="234">
        <v>385</v>
      </c>
      <c r="I47" s="234" t="s">
        <v>37</v>
      </c>
      <c r="J47" s="234">
        <v>17572</v>
      </c>
    </row>
    <row r="48" spans="1:11" ht="12" customHeight="1" x14ac:dyDescent="0.2">
      <c r="A48" s="273" t="s">
        <v>49</v>
      </c>
      <c r="B48" s="234">
        <v>126</v>
      </c>
      <c r="C48" s="234">
        <v>144</v>
      </c>
      <c r="D48" s="234">
        <v>201.9</v>
      </c>
      <c r="E48" s="234">
        <v>29945</v>
      </c>
      <c r="F48" s="234">
        <v>44</v>
      </c>
      <c r="G48" s="234">
        <v>51</v>
      </c>
      <c r="H48" s="234">
        <v>86.3</v>
      </c>
      <c r="I48" s="234">
        <v>1</v>
      </c>
      <c r="J48" s="234">
        <v>5932</v>
      </c>
    </row>
    <row r="49" spans="1:12" ht="12" customHeight="1" x14ac:dyDescent="0.2">
      <c r="A49" s="273" t="s">
        <v>50</v>
      </c>
      <c r="B49" s="234">
        <v>36</v>
      </c>
      <c r="C49" s="234">
        <v>62</v>
      </c>
      <c r="D49" s="234">
        <v>66.7</v>
      </c>
      <c r="E49" s="234">
        <v>9781</v>
      </c>
      <c r="F49" s="234">
        <v>22</v>
      </c>
      <c r="G49" s="234">
        <v>39</v>
      </c>
      <c r="H49" s="234">
        <v>70.8</v>
      </c>
      <c r="I49" s="234" t="s">
        <v>37</v>
      </c>
      <c r="J49" s="234">
        <v>3066</v>
      </c>
    </row>
    <row r="50" spans="1:12" ht="12" customHeight="1" x14ac:dyDescent="0.2">
      <c r="A50" s="273" t="s">
        <v>51</v>
      </c>
      <c r="B50" s="234">
        <v>85</v>
      </c>
      <c r="C50" s="234">
        <v>140</v>
      </c>
      <c r="D50" s="234">
        <v>168.1</v>
      </c>
      <c r="E50" s="234">
        <v>26187</v>
      </c>
      <c r="F50" s="234">
        <v>37</v>
      </c>
      <c r="G50" s="234">
        <v>401</v>
      </c>
      <c r="H50" s="234">
        <v>530.9</v>
      </c>
      <c r="I50" s="234">
        <v>2</v>
      </c>
      <c r="J50" s="234">
        <v>30219</v>
      </c>
    </row>
    <row r="51" spans="1:12" ht="12" customHeight="1" x14ac:dyDescent="0.2">
      <c r="A51" s="273"/>
    </row>
    <row r="52" spans="1:12" ht="12" customHeight="1" x14ac:dyDescent="0.2">
      <c r="A52" s="273" t="s">
        <v>52</v>
      </c>
      <c r="B52" s="234">
        <v>126</v>
      </c>
      <c r="C52" s="234">
        <v>280</v>
      </c>
      <c r="D52" s="234">
        <v>277.7</v>
      </c>
      <c r="E52" s="234">
        <v>43573</v>
      </c>
      <c r="F52" s="234">
        <v>64</v>
      </c>
      <c r="G52" s="234">
        <v>259</v>
      </c>
      <c r="H52" s="234">
        <v>256.60000000000002</v>
      </c>
      <c r="I52" s="234">
        <v>1</v>
      </c>
      <c r="J52" s="234">
        <v>20702</v>
      </c>
    </row>
    <row r="53" spans="1:12" ht="12" customHeight="1" x14ac:dyDescent="0.2">
      <c r="A53" s="273" t="s">
        <v>53</v>
      </c>
      <c r="B53" s="234">
        <v>99</v>
      </c>
      <c r="C53" s="234">
        <v>156</v>
      </c>
      <c r="D53" s="234">
        <v>149</v>
      </c>
      <c r="E53" s="234">
        <v>25809</v>
      </c>
      <c r="F53" s="234">
        <v>44</v>
      </c>
      <c r="G53" s="234">
        <v>310</v>
      </c>
      <c r="H53" s="234">
        <v>315.8</v>
      </c>
      <c r="I53" s="234">
        <v>13</v>
      </c>
      <c r="J53" s="234">
        <v>15108</v>
      </c>
    </row>
    <row r="54" spans="1:12" ht="12" customHeight="1" x14ac:dyDescent="0.2">
      <c r="A54" s="273" t="s">
        <v>54</v>
      </c>
      <c r="B54" s="234">
        <v>69</v>
      </c>
      <c r="C54" s="234">
        <v>71</v>
      </c>
      <c r="D54" s="234">
        <v>94.9</v>
      </c>
      <c r="E54" s="234">
        <v>16815</v>
      </c>
      <c r="F54" s="234">
        <v>26</v>
      </c>
      <c r="G54" s="234">
        <v>37</v>
      </c>
      <c r="H54" s="234">
        <v>64.8</v>
      </c>
      <c r="I54" s="234">
        <v>1</v>
      </c>
      <c r="J54" s="234">
        <v>4191</v>
      </c>
    </row>
    <row r="55" spans="1:12" ht="12" customHeight="1" x14ac:dyDescent="0.2">
      <c r="A55" s="273" t="s">
        <v>55</v>
      </c>
      <c r="B55" s="234">
        <v>138</v>
      </c>
      <c r="C55" s="234">
        <v>337</v>
      </c>
      <c r="D55" s="234">
        <v>306.2</v>
      </c>
      <c r="E55" s="234">
        <v>41861</v>
      </c>
      <c r="F55" s="234">
        <v>55</v>
      </c>
      <c r="G55" s="234">
        <v>318</v>
      </c>
      <c r="H55" s="234">
        <v>416.3</v>
      </c>
      <c r="I55" s="234">
        <v>2</v>
      </c>
      <c r="J55" s="234">
        <v>47147</v>
      </c>
    </row>
    <row r="56" spans="1:12" ht="12" customHeight="1" x14ac:dyDescent="0.2">
      <c r="A56" s="273" t="s">
        <v>56</v>
      </c>
      <c r="B56" s="234">
        <v>127</v>
      </c>
      <c r="C56" s="234">
        <v>199</v>
      </c>
      <c r="D56" s="234">
        <v>229.1</v>
      </c>
      <c r="E56" s="234">
        <v>34936</v>
      </c>
      <c r="F56" s="234">
        <v>43</v>
      </c>
      <c r="G56" s="234">
        <v>139</v>
      </c>
      <c r="H56" s="234">
        <v>195.1</v>
      </c>
      <c r="I56" s="234" t="s">
        <v>37</v>
      </c>
      <c r="J56" s="234">
        <v>8642</v>
      </c>
    </row>
    <row r="57" spans="1:12" ht="12" customHeight="1" x14ac:dyDescent="0.2">
      <c r="A57" s="273" t="s">
        <v>57</v>
      </c>
      <c r="B57" s="234">
        <v>35</v>
      </c>
      <c r="C57" s="234">
        <v>126</v>
      </c>
      <c r="D57" s="234">
        <v>105</v>
      </c>
      <c r="E57" s="234">
        <v>19686</v>
      </c>
      <c r="F57" s="234">
        <v>22</v>
      </c>
      <c r="G57" s="234">
        <v>140</v>
      </c>
      <c r="H57" s="234">
        <v>159.9</v>
      </c>
      <c r="I57" s="234">
        <v>7</v>
      </c>
      <c r="J57" s="234">
        <v>19040</v>
      </c>
    </row>
    <row r="58" spans="1:12" ht="12" customHeight="1" x14ac:dyDescent="0.2">
      <c r="A58" s="273"/>
    </row>
    <row r="59" spans="1:12" ht="12" customHeight="1" x14ac:dyDescent="0.2">
      <c r="A59" s="273" t="s">
        <v>58</v>
      </c>
      <c r="B59" s="234">
        <v>24</v>
      </c>
      <c r="C59" s="234">
        <v>26</v>
      </c>
      <c r="D59" s="234">
        <v>37.6</v>
      </c>
      <c r="E59" s="234">
        <v>5628</v>
      </c>
      <c r="F59" s="234">
        <v>4</v>
      </c>
      <c r="G59" s="234">
        <v>3</v>
      </c>
      <c r="H59" s="234">
        <v>6.3</v>
      </c>
      <c r="I59" s="234" t="s">
        <v>37</v>
      </c>
      <c r="J59" s="234">
        <v>593</v>
      </c>
      <c r="K59" s="274"/>
      <c r="L59" s="274"/>
    </row>
    <row r="60" spans="1:12" ht="12" customHeight="1" x14ac:dyDescent="0.2">
      <c r="A60" s="273" t="s">
        <v>59</v>
      </c>
      <c r="B60" s="234">
        <v>88</v>
      </c>
      <c r="C60" s="234">
        <v>107</v>
      </c>
      <c r="D60" s="234">
        <v>139.4</v>
      </c>
      <c r="E60" s="234">
        <v>21153</v>
      </c>
      <c r="F60" s="234">
        <v>34</v>
      </c>
      <c r="G60" s="234">
        <v>363</v>
      </c>
      <c r="H60" s="234">
        <v>429.2</v>
      </c>
      <c r="I60" s="234" t="s">
        <v>37</v>
      </c>
      <c r="J60" s="234">
        <v>36808</v>
      </c>
    </row>
    <row r="61" spans="1:12" ht="12" customHeight="1" x14ac:dyDescent="0.2">
      <c r="A61" s="273" t="s">
        <v>60</v>
      </c>
      <c r="B61" s="234">
        <v>50</v>
      </c>
      <c r="C61" s="234">
        <v>82</v>
      </c>
      <c r="D61" s="234">
        <v>92.8</v>
      </c>
      <c r="E61" s="234">
        <v>12944</v>
      </c>
      <c r="F61" s="234">
        <v>23</v>
      </c>
      <c r="G61" s="234">
        <v>67</v>
      </c>
      <c r="H61" s="234">
        <v>107.4</v>
      </c>
      <c r="I61" s="234" t="s">
        <v>37</v>
      </c>
      <c r="J61" s="234">
        <v>7001</v>
      </c>
    </row>
    <row r="62" spans="1:12" ht="12" customHeight="1" x14ac:dyDescent="0.2">
      <c r="A62" s="273" t="s">
        <v>61</v>
      </c>
      <c r="B62" s="234">
        <v>63</v>
      </c>
      <c r="C62" s="234">
        <v>64</v>
      </c>
      <c r="D62" s="234">
        <v>92.6</v>
      </c>
      <c r="E62" s="234">
        <v>14488</v>
      </c>
      <c r="F62" s="234">
        <v>43</v>
      </c>
      <c r="G62" s="234">
        <v>164</v>
      </c>
      <c r="H62" s="234">
        <v>235.6</v>
      </c>
      <c r="I62" s="234">
        <v>29</v>
      </c>
      <c r="J62" s="234">
        <v>14798</v>
      </c>
    </row>
    <row r="63" spans="1:12" ht="12" customHeight="1" x14ac:dyDescent="0.2">
      <c r="A63" s="273" t="s">
        <v>62</v>
      </c>
      <c r="B63" s="234">
        <v>50</v>
      </c>
      <c r="C63" s="234">
        <v>158</v>
      </c>
      <c r="D63" s="234">
        <v>116</v>
      </c>
      <c r="E63" s="234">
        <v>16440</v>
      </c>
      <c r="F63" s="234">
        <v>11</v>
      </c>
      <c r="G63" s="234">
        <v>34</v>
      </c>
      <c r="H63" s="234">
        <v>83.3</v>
      </c>
      <c r="I63" s="234">
        <v>2</v>
      </c>
      <c r="J63" s="234">
        <v>8657</v>
      </c>
    </row>
    <row r="64" spans="1:12" ht="12" customHeight="1" x14ac:dyDescent="0.2">
      <c r="A64" s="273"/>
    </row>
    <row r="65" spans="1:10" ht="12" customHeight="1" x14ac:dyDescent="0.2">
      <c r="A65" s="273"/>
    </row>
    <row r="66" spans="1:10" s="264" customFormat="1" ht="12" customHeight="1" x14ac:dyDescent="0.2">
      <c r="A66" s="275" t="s">
        <v>63</v>
      </c>
      <c r="B66" s="235">
        <v>1836</v>
      </c>
      <c r="C66" s="235">
        <v>3755</v>
      </c>
      <c r="D66" s="235">
        <v>3960.8</v>
      </c>
      <c r="E66" s="235">
        <v>605139</v>
      </c>
      <c r="F66" s="235">
        <v>672</v>
      </c>
      <c r="G66" s="235">
        <v>3544</v>
      </c>
      <c r="H66" s="235">
        <v>4520.7</v>
      </c>
      <c r="I66" s="235">
        <v>62</v>
      </c>
      <c r="J66" s="235">
        <v>376500</v>
      </c>
    </row>
    <row r="67" spans="1:10" ht="12" customHeight="1" x14ac:dyDescent="0.2">
      <c r="A67" s="273" t="s">
        <v>64</v>
      </c>
    </row>
    <row r="68" spans="1:10" ht="12" customHeight="1" x14ac:dyDescent="0.2">
      <c r="A68" s="273" t="s">
        <v>65</v>
      </c>
      <c r="B68" s="234">
        <v>337</v>
      </c>
      <c r="C68" s="234">
        <v>1097</v>
      </c>
      <c r="D68" s="234">
        <v>1069.8</v>
      </c>
      <c r="E68" s="234">
        <v>167411</v>
      </c>
      <c r="F68" s="234">
        <v>83</v>
      </c>
      <c r="G68" s="234">
        <v>696</v>
      </c>
      <c r="H68" s="234">
        <v>780</v>
      </c>
      <c r="I68" s="234">
        <v>3</v>
      </c>
      <c r="J68" s="234">
        <v>107582</v>
      </c>
    </row>
    <row r="69" spans="1:10" ht="12" customHeight="1" x14ac:dyDescent="0.2">
      <c r="A69" s="273" t="s">
        <v>66</v>
      </c>
      <c r="B69" s="234">
        <v>1499</v>
      </c>
      <c r="C69" s="234">
        <v>2658</v>
      </c>
      <c r="D69" s="234">
        <v>2891</v>
      </c>
      <c r="E69" s="234">
        <v>437728</v>
      </c>
      <c r="F69" s="234">
        <v>589</v>
      </c>
      <c r="G69" s="234">
        <v>2848</v>
      </c>
      <c r="H69" s="234">
        <v>3740.7</v>
      </c>
      <c r="I69" s="234">
        <v>59</v>
      </c>
      <c r="J69" s="234">
        <v>268918</v>
      </c>
    </row>
  </sheetData>
  <mergeCells count="17">
    <mergeCell ref="C8:C10"/>
    <mergeCell ref="D8:D10"/>
    <mergeCell ref="B11:C11"/>
    <mergeCell ref="A1:J1"/>
    <mergeCell ref="A2:J2"/>
    <mergeCell ref="E3:J3"/>
    <mergeCell ref="A5:A11"/>
    <mergeCell ref="B5:E5"/>
    <mergeCell ref="F5:J5"/>
    <mergeCell ref="B6:B10"/>
    <mergeCell ref="C6:D7"/>
    <mergeCell ref="E6:E10"/>
    <mergeCell ref="F6:F10"/>
    <mergeCell ref="G6:G10"/>
    <mergeCell ref="H6:H10"/>
    <mergeCell ref="I6:I10"/>
    <mergeCell ref="J6:J10"/>
  </mergeCells>
  <conditionalFormatting sqref="B38:B69 F38:F69">
    <cfRule type="cellIs" dxfId="7" priority="1" operator="between">
      <formula>1</formula>
      <formula>2</formula>
    </cfRule>
  </conditionalFormatting>
  <pageMargins left="0.78740157480314965" right="0.78740157480314965" top="0.78740157480314965" bottom="0.78740157480314965" header="0.51181102362204722" footer="0.51181102362204722"/>
  <pageSetup paperSize="9" scale="86" firstPageNumber="31" fitToWidth="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zoomScaleNormal="100" zoomScaleSheetLayoutView="100" workbookViewId="0">
      <selection sqref="A1:L1"/>
    </sheetView>
  </sheetViews>
  <sheetFormatPr baseColWidth="10" defaultColWidth="12" defaultRowHeight="12" customHeight="1" x14ac:dyDescent="0.2"/>
  <cols>
    <col min="1" max="1" width="22.6640625" style="269" customWidth="1"/>
    <col min="2" max="3" width="8.1640625" style="269" customWidth="1"/>
    <col min="4" max="4" width="10" style="269" customWidth="1"/>
    <col min="5" max="7" width="8.1640625" style="269" customWidth="1"/>
    <col min="8" max="8" width="10.1640625" style="269" customWidth="1"/>
    <col min="9" max="11" width="8.83203125" style="269" customWidth="1"/>
    <col min="12" max="12" width="10.6640625" style="269" customWidth="1"/>
    <col min="13" max="16384" width="12" style="269"/>
  </cols>
  <sheetData>
    <row r="1" spans="1:12" s="264" customFormat="1" ht="12" customHeight="1" x14ac:dyDescent="0.2">
      <c r="A1" s="529" t="s">
        <v>532</v>
      </c>
      <c r="B1" s="529"/>
      <c r="C1" s="529"/>
      <c r="D1" s="529"/>
      <c r="E1" s="529"/>
      <c r="F1" s="529"/>
      <c r="G1" s="529"/>
      <c r="H1" s="529"/>
      <c r="I1" s="529"/>
      <c r="J1" s="529"/>
      <c r="K1" s="529"/>
      <c r="L1" s="529"/>
    </row>
    <row r="2" spans="1:12" s="265" customFormat="1" ht="12" customHeight="1" x14ac:dyDescent="0.2">
      <c r="A2" s="530" t="s">
        <v>8</v>
      </c>
      <c r="B2" s="530"/>
      <c r="C2" s="530"/>
      <c r="D2" s="530"/>
      <c r="E2" s="530"/>
      <c r="F2" s="530"/>
      <c r="G2" s="530"/>
      <c r="H2" s="530"/>
      <c r="I2" s="530"/>
      <c r="J2" s="530"/>
      <c r="K2" s="530"/>
      <c r="L2" s="530"/>
    </row>
    <row r="3" spans="1:12" s="265" customFormat="1" ht="12" customHeight="1" x14ac:dyDescent="0.2">
      <c r="A3" s="422"/>
      <c r="B3" s="422"/>
      <c r="C3" s="422"/>
      <c r="D3" s="422"/>
      <c r="E3" s="422"/>
      <c r="F3" s="422"/>
      <c r="G3" s="422"/>
      <c r="H3" s="422"/>
      <c r="I3" s="422"/>
      <c r="J3" s="422"/>
      <c r="K3" s="422"/>
      <c r="L3" s="422"/>
    </row>
    <row r="4" spans="1:12" s="268" customFormat="1" ht="12" customHeight="1" x14ac:dyDescent="0.2">
      <c r="A4" s="266"/>
      <c r="B4" s="267"/>
    </row>
    <row r="5" spans="1:12" ht="14.25" customHeight="1" x14ac:dyDescent="0.2">
      <c r="A5" s="539" t="s">
        <v>107</v>
      </c>
      <c r="B5" s="533" t="s">
        <v>149</v>
      </c>
      <c r="C5" s="534"/>
      <c r="D5" s="534"/>
      <c r="E5" s="534"/>
      <c r="F5" s="534"/>
      <c r="G5" s="534"/>
      <c r="H5" s="534"/>
      <c r="I5" s="534"/>
      <c r="J5" s="534"/>
      <c r="K5" s="534"/>
      <c r="L5" s="534"/>
    </row>
    <row r="6" spans="1:12" ht="15" customHeight="1" x14ac:dyDescent="0.2">
      <c r="A6" s="540"/>
      <c r="B6" s="548" t="s">
        <v>150</v>
      </c>
      <c r="C6" s="548"/>
      <c r="D6" s="549"/>
      <c r="E6" s="548" t="s">
        <v>2</v>
      </c>
      <c r="F6" s="548"/>
      <c r="G6" s="548"/>
      <c r="H6" s="549"/>
      <c r="I6" s="550" t="s">
        <v>468</v>
      </c>
      <c r="J6" s="548"/>
      <c r="K6" s="548"/>
      <c r="L6" s="548"/>
    </row>
    <row r="7" spans="1:12" ht="12" customHeight="1" x14ac:dyDescent="0.2">
      <c r="A7" s="540"/>
      <c r="B7" s="463" t="s">
        <v>249</v>
      </c>
      <c r="C7" s="452" t="s">
        <v>106</v>
      </c>
      <c r="D7" s="452" t="s">
        <v>122</v>
      </c>
      <c r="E7" s="463" t="s">
        <v>97</v>
      </c>
      <c r="F7" s="452" t="s">
        <v>96</v>
      </c>
      <c r="G7" s="452" t="s">
        <v>106</v>
      </c>
      <c r="H7" s="452" t="s">
        <v>122</v>
      </c>
      <c r="I7" s="452" t="s">
        <v>97</v>
      </c>
      <c r="J7" s="452" t="s">
        <v>96</v>
      </c>
      <c r="K7" s="452" t="s">
        <v>106</v>
      </c>
      <c r="L7" s="462" t="s">
        <v>122</v>
      </c>
    </row>
    <row r="8" spans="1:12" ht="12" customHeight="1" x14ac:dyDescent="0.2">
      <c r="A8" s="540"/>
      <c r="B8" s="499"/>
      <c r="C8" s="453"/>
      <c r="D8" s="453"/>
      <c r="E8" s="499"/>
      <c r="F8" s="453"/>
      <c r="G8" s="453"/>
      <c r="H8" s="453"/>
      <c r="I8" s="453"/>
      <c r="J8" s="453"/>
      <c r="K8" s="453"/>
      <c r="L8" s="547"/>
    </row>
    <row r="9" spans="1:12" ht="12" customHeight="1" x14ac:dyDescent="0.2">
      <c r="A9" s="540"/>
      <c r="B9" s="499"/>
      <c r="C9" s="453"/>
      <c r="D9" s="453"/>
      <c r="E9" s="499"/>
      <c r="F9" s="453"/>
      <c r="G9" s="453"/>
      <c r="H9" s="453"/>
      <c r="I9" s="453"/>
      <c r="J9" s="453"/>
      <c r="K9" s="453"/>
      <c r="L9" s="547"/>
    </row>
    <row r="10" spans="1:12" ht="12" customHeight="1" x14ac:dyDescent="0.2">
      <c r="A10" s="540"/>
      <c r="B10" s="499"/>
      <c r="C10" s="453"/>
      <c r="D10" s="453"/>
      <c r="E10" s="499"/>
      <c r="F10" s="453"/>
      <c r="G10" s="453"/>
      <c r="H10" s="453"/>
      <c r="I10" s="453"/>
      <c r="J10" s="453"/>
      <c r="K10" s="453"/>
      <c r="L10" s="547"/>
    </row>
    <row r="11" spans="1:12" ht="12" customHeight="1" x14ac:dyDescent="0.2">
      <c r="A11" s="540"/>
      <c r="B11" s="465"/>
      <c r="C11" s="454"/>
      <c r="D11" s="454"/>
      <c r="E11" s="465"/>
      <c r="F11" s="454"/>
      <c r="G11" s="454"/>
      <c r="H11" s="454"/>
      <c r="I11" s="454"/>
      <c r="J11" s="454"/>
      <c r="K11" s="454"/>
      <c r="L11" s="464"/>
    </row>
    <row r="12" spans="1:12" ht="14.25" customHeight="1" x14ac:dyDescent="0.2">
      <c r="A12" s="541"/>
      <c r="B12" s="230" t="s">
        <v>0</v>
      </c>
      <c r="C12" s="231" t="s">
        <v>1</v>
      </c>
      <c r="D12" s="230" t="s">
        <v>433</v>
      </c>
      <c r="E12" s="546" t="s">
        <v>0</v>
      </c>
      <c r="F12" s="543"/>
      <c r="G12" s="231" t="s">
        <v>1</v>
      </c>
      <c r="H12" s="230" t="s">
        <v>433</v>
      </c>
      <c r="I12" s="546" t="s">
        <v>0</v>
      </c>
      <c r="J12" s="543"/>
      <c r="K12" s="231" t="s">
        <v>1</v>
      </c>
      <c r="L12" s="270" t="s">
        <v>433</v>
      </c>
    </row>
    <row r="13" spans="1:12" ht="14.25" customHeight="1" x14ac:dyDescent="0.2">
      <c r="A13" s="421"/>
      <c r="B13" s="271"/>
      <c r="C13" s="271"/>
      <c r="D13" s="271"/>
      <c r="E13" s="271"/>
      <c r="F13" s="271"/>
      <c r="G13" s="271"/>
      <c r="H13" s="271"/>
      <c r="I13" s="271"/>
      <c r="J13" s="271"/>
      <c r="K13" s="271"/>
      <c r="L13" s="271"/>
    </row>
    <row r="14" spans="1:12" ht="12" customHeight="1" x14ac:dyDescent="0.2">
      <c r="A14" s="159">
        <v>1995</v>
      </c>
      <c r="B14" s="235">
        <v>4840</v>
      </c>
      <c r="C14" s="235">
        <v>5812.42</v>
      </c>
      <c r="D14" s="235">
        <v>743987</v>
      </c>
      <c r="E14" s="235">
        <v>890</v>
      </c>
      <c r="F14" s="235">
        <v>1780</v>
      </c>
      <c r="G14" s="235">
        <v>1530.51</v>
      </c>
      <c r="H14" s="235">
        <v>181830</v>
      </c>
      <c r="I14" s="235">
        <v>773</v>
      </c>
      <c r="J14" s="235">
        <v>7099</v>
      </c>
      <c r="K14" s="235">
        <v>4634.7</v>
      </c>
      <c r="L14" s="235">
        <v>518297</v>
      </c>
    </row>
    <row r="15" spans="1:12" ht="12" customHeight="1" x14ac:dyDescent="0.2">
      <c r="A15" s="159">
        <v>1996</v>
      </c>
      <c r="B15" s="235">
        <v>4080</v>
      </c>
      <c r="C15" s="235">
        <v>4940.28</v>
      </c>
      <c r="D15" s="235">
        <v>646954</v>
      </c>
      <c r="E15" s="235">
        <v>898</v>
      </c>
      <c r="F15" s="235">
        <v>1796</v>
      </c>
      <c r="G15" s="235">
        <v>1555.62</v>
      </c>
      <c r="H15" s="235">
        <v>191967</v>
      </c>
      <c r="I15" s="235">
        <v>804</v>
      </c>
      <c r="J15" s="235">
        <v>7023</v>
      </c>
      <c r="K15" s="235">
        <v>4801.6000000000004</v>
      </c>
      <c r="L15" s="235">
        <v>584712</v>
      </c>
    </row>
    <row r="16" spans="1:12" ht="12" customHeight="1" x14ac:dyDescent="0.2">
      <c r="A16" s="159">
        <v>1997</v>
      </c>
      <c r="B16" s="235">
        <v>5779</v>
      </c>
      <c r="C16" s="235">
        <v>6940.76</v>
      </c>
      <c r="D16" s="235">
        <v>875932</v>
      </c>
      <c r="E16" s="235">
        <v>1116</v>
      </c>
      <c r="F16" s="235">
        <v>2232</v>
      </c>
      <c r="G16" s="235">
        <v>1937.99</v>
      </c>
      <c r="H16" s="235">
        <v>238579</v>
      </c>
      <c r="I16" s="235">
        <v>1035</v>
      </c>
      <c r="J16" s="235">
        <v>9404</v>
      </c>
      <c r="K16" s="235">
        <v>6273.4</v>
      </c>
      <c r="L16" s="235">
        <v>754477</v>
      </c>
    </row>
    <row r="17" spans="1:12" ht="12" customHeight="1" x14ac:dyDescent="0.2">
      <c r="A17" s="159">
        <v>1998</v>
      </c>
      <c r="B17" s="235">
        <v>5109</v>
      </c>
      <c r="C17" s="235">
        <v>6167</v>
      </c>
      <c r="D17" s="235">
        <v>755936</v>
      </c>
      <c r="E17" s="235">
        <v>735</v>
      </c>
      <c r="F17" s="235">
        <v>1470</v>
      </c>
      <c r="G17" s="235">
        <v>1287.3800000000001</v>
      </c>
      <c r="H17" s="235">
        <v>153621</v>
      </c>
      <c r="I17" s="235">
        <v>544</v>
      </c>
      <c r="J17" s="235">
        <v>4915</v>
      </c>
      <c r="K17" s="235">
        <v>3251.4</v>
      </c>
      <c r="L17" s="235">
        <v>386917</v>
      </c>
    </row>
    <row r="18" spans="1:12" ht="12" customHeight="1" x14ac:dyDescent="0.2">
      <c r="A18" s="159">
        <v>1999</v>
      </c>
      <c r="B18" s="235">
        <v>4938</v>
      </c>
      <c r="C18" s="235">
        <v>6006.86</v>
      </c>
      <c r="D18" s="235">
        <v>717795</v>
      </c>
      <c r="E18" s="235">
        <v>707</v>
      </c>
      <c r="F18" s="235">
        <v>1414</v>
      </c>
      <c r="G18" s="235">
        <v>1260.46</v>
      </c>
      <c r="H18" s="235">
        <v>147519</v>
      </c>
      <c r="I18" s="235">
        <v>380</v>
      </c>
      <c r="J18" s="235">
        <v>3064</v>
      </c>
      <c r="K18" s="235">
        <v>2086.1999999999998</v>
      </c>
      <c r="L18" s="235">
        <v>243141</v>
      </c>
    </row>
    <row r="19" spans="1:12" ht="12" customHeight="1" x14ac:dyDescent="0.2">
      <c r="A19" s="159" t="s">
        <v>87</v>
      </c>
      <c r="B19" s="235">
        <v>4799</v>
      </c>
      <c r="C19" s="235">
        <v>5909.46</v>
      </c>
      <c r="D19" s="235">
        <v>689792</v>
      </c>
      <c r="E19" s="235">
        <v>532</v>
      </c>
      <c r="F19" s="235">
        <v>1064</v>
      </c>
      <c r="G19" s="235">
        <v>950.95</v>
      </c>
      <c r="H19" s="235">
        <v>110390</v>
      </c>
      <c r="I19" s="235">
        <v>336</v>
      </c>
      <c r="J19" s="235">
        <v>2819</v>
      </c>
      <c r="K19" s="235">
        <v>1908.5</v>
      </c>
      <c r="L19" s="235">
        <v>236988</v>
      </c>
    </row>
    <row r="20" spans="1:12" ht="12" customHeight="1" x14ac:dyDescent="0.2">
      <c r="A20" s="159" t="s">
        <v>88</v>
      </c>
      <c r="B20" s="235">
        <v>3456</v>
      </c>
      <c r="C20" s="235">
        <v>4265.92</v>
      </c>
      <c r="D20" s="235">
        <v>507060</v>
      </c>
      <c r="E20" s="235">
        <v>364</v>
      </c>
      <c r="F20" s="235">
        <v>728</v>
      </c>
      <c r="G20" s="235">
        <v>651.69000000000005</v>
      </c>
      <c r="H20" s="235">
        <v>73488</v>
      </c>
      <c r="I20" s="235">
        <v>190</v>
      </c>
      <c r="J20" s="235">
        <v>1597</v>
      </c>
      <c r="K20" s="235">
        <v>1071.3</v>
      </c>
      <c r="L20" s="235">
        <v>133826</v>
      </c>
    </row>
    <row r="21" spans="1:12" ht="12" customHeight="1" x14ac:dyDescent="0.2">
      <c r="A21" s="159" t="s">
        <v>89</v>
      </c>
      <c r="B21" s="235">
        <v>3187</v>
      </c>
      <c r="C21" s="235">
        <v>3952.22</v>
      </c>
      <c r="D21" s="235">
        <v>459200</v>
      </c>
      <c r="E21" s="235">
        <v>326</v>
      </c>
      <c r="F21" s="235">
        <v>652</v>
      </c>
      <c r="G21" s="235">
        <v>611.59</v>
      </c>
      <c r="H21" s="235">
        <v>67498</v>
      </c>
      <c r="I21" s="235">
        <v>160</v>
      </c>
      <c r="J21" s="235">
        <v>1136</v>
      </c>
      <c r="K21" s="235">
        <v>823.4</v>
      </c>
      <c r="L21" s="235">
        <v>100577</v>
      </c>
    </row>
    <row r="22" spans="1:12" ht="12" customHeight="1" x14ac:dyDescent="0.2">
      <c r="A22" s="159" t="s">
        <v>90</v>
      </c>
      <c r="B22" s="235">
        <v>2893</v>
      </c>
      <c r="C22" s="235">
        <v>3656.28</v>
      </c>
      <c r="D22" s="235">
        <v>418959</v>
      </c>
      <c r="E22" s="235">
        <v>300</v>
      </c>
      <c r="F22" s="235">
        <v>600</v>
      </c>
      <c r="G22" s="235">
        <v>549.4</v>
      </c>
      <c r="H22" s="235">
        <v>61204</v>
      </c>
      <c r="I22" s="235">
        <v>103</v>
      </c>
      <c r="J22" s="235">
        <v>671</v>
      </c>
      <c r="K22" s="235">
        <v>499.5</v>
      </c>
      <c r="L22" s="235">
        <v>56868</v>
      </c>
    </row>
    <row r="23" spans="1:12" ht="12" customHeight="1" x14ac:dyDescent="0.2">
      <c r="A23" s="159" t="s">
        <v>91</v>
      </c>
      <c r="B23" s="235">
        <v>2829</v>
      </c>
      <c r="C23" s="235">
        <v>3617.26</v>
      </c>
      <c r="D23" s="235">
        <v>412536</v>
      </c>
      <c r="E23" s="235">
        <v>240</v>
      </c>
      <c r="F23" s="235">
        <v>480</v>
      </c>
      <c r="G23" s="235">
        <v>423.67</v>
      </c>
      <c r="H23" s="235">
        <v>45994</v>
      </c>
      <c r="I23" s="235">
        <v>68</v>
      </c>
      <c r="J23" s="235">
        <v>431</v>
      </c>
      <c r="K23" s="235">
        <v>309.3</v>
      </c>
      <c r="L23" s="235">
        <v>42331</v>
      </c>
    </row>
    <row r="24" spans="1:12" ht="12" customHeight="1" x14ac:dyDescent="0.2">
      <c r="A24" s="159" t="s">
        <v>92</v>
      </c>
      <c r="B24" s="235">
        <v>2296</v>
      </c>
      <c r="C24" s="235">
        <v>2961.9</v>
      </c>
      <c r="D24" s="235">
        <v>338519</v>
      </c>
      <c r="E24" s="235">
        <v>181</v>
      </c>
      <c r="F24" s="235">
        <v>362</v>
      </c>
      <c r="G24" s="235">
        <v>343.63</v>
      </c>
      <c r="H24" s="235">
        <v>35805</v>
      </c>
      <c r="I24" s="235">
        <v>88</v>
      </c>
      <c r="J24" s="235">
        <v>664</v>
      </c>
      <c r="K24" s="235">
        <v>517</v>
      </c>
      <c r="L24" s="235">
        <v>55685</v>
      </c>
    </row>
    <row r="25" spans="1:12" ht="12" customHeight="1" x14ac:dyDescent="0.2">
      <c r="A25" s="159" t="s">
        <v>93</v>
      </c>
      <c r="B25" s="235">
        <v>2247</v>
      </c>
      <c r="C25" s="235">
        <v>2900.8</v>
      </c>
      <c r="D25" s="235">
        <v>332151</v>
      </c>
      <c r="E25" s="235">
        <v>158</v>
      </c>
      <c r="F25" s="235">
        <v>316</v>
      </c>
      <c r="G25" s="235">
        <v>285.94</v>
      </c>
      <c r="H25" s="235">
        <v>31121</v>
      </c>
      <c r="I25" s="235">
        <v>87</v>
      </c>
      <c r="J25" s="235">
        <v>678</v>
      </c>
      <c r="K25" s="235">
        <v>483.8</v>
      </c>
      <c r="L25" s="235">
        <v>54492</v>
      </c>
    </row>
    <row r="26" spans="1:12" ht="12" customHeight="1" x14ac:dyDescent="0.2">
      <c r="A26" s="159" t="s">
        <v>94</v>
      </c>
      <c r="B26" s="235">
        <v>1718</v>
      </c>
      <c r="C26" s="235">
        <v>2239.5700000000002</v>
      </c>
      <c r="D26" s="235">
        <v>261810</v>
      </c>
      <c r="E26" s="235">
        <v>146</v>
      </c>
      <c r="F26" s="235">
        <v>292</v>
      </c>
      <c r="G26" s="235">
        <v>275.23</v>
      </c>
      <c r="H26" s="235">
        <v>29239</v>
      </c>
      <c r="I26" s="235">
        <v>78</v>
      </c>
      <c r="J26" s="235">
        <v>580</v>
      </c>
      <c r="K26" s="235">
        <v>457.29999999999995</v>
      </c>
      <c r="L26" s="235">
        <v>54307</v>
      </c>
    </row>
    <row r="27" spans="1:12" ht="12" customHeight="1" x14ac:dyDescent="0.2">
      <c r="A27" s="159" t="s">
        <v>95</v>
      </c>
      <c r="B27" s="235">
        <v>1465</v>
      </c>
      <c r="C27" s="235">
        <v>1974.06</v>
      </c>
      <c r="D27" s="235">
        <v>226893</v>
      </c>
      <c r="E27" s="235">
        <v>108</v>
      </c>
      <c r="F27" s="235">
        <v>216</v>
      </c>
      <c r="G27" s="235">
        <v>212.37</v>
      </c>
      <c r="H27" s="235">
        <v>23966</v>
      </c>
      <c r="I27" s="235">
        <v>77</v>
      </c>
      <c r="J27" s="235">
        <v>616</v>
      </c>
      <c r="K27" s="235">
        <v>450.2</v>
      </c>
      <c r="L27" s="235">
        <v>57538</v>
      </c>
    </row>
    <row r="28" spans="1:12" ht="12" customHeight="1" x14ac:dyDescent="0.2">
      <c r="A28" s="159" t="s">
        <v>147</v>
      </c>
      <c r="B28" s="235">
        <v>1271</v>
      </c>
      <c r="C28" s="235">
        <v>1735.64</v>
      </c>
      <c r="D28" s="235">
        <v>206586</v>
      </c>
      <c r="E28" s="235">
        <v>120</v>
      </c>
      <c r="F28" s="235">
        <v>240</v>
      </c>
      <c r="G28" s="235">
        <v>240.05</v>
      </c>
      <c r="H28" s="235">
        <v>27344</v>
      </c>
      <c r="I28" s="235">
        <v>64</v>
      </c>
      <c r="J28" s="235">
        <v>602</v>
      </c>
      <c r="K28" s="235">
        <v>381.2</v>
      </c>
      <c r="L28" s="235">
        <v>48196</v>
      </c>
    </row>
    <row r="29" spans="1:12" ht="12" customHeight="1" x14ac:dyDescent="0.2">
      <c r="A29" s="159" t="s">
        <v>252</v>
      </c>
      <c r="B29" s="235">
        <v>1199</v>
      </c>
      <c r="C29" s="235">
        <v>1661.41</v>
      </c>
      <c r="D29" s="235">
        <v>200922</v>
      </c>
      <c r="E29" s="235">
        <v>74</v>
      </c>
      <c r="F29" s="235">
        <v>148</v>
      </c>
      <c r="G29" s="235">
        <v>152.91999999999999</v>
      </c>
      <c r="H29" s="235">
        <v>17397</v>
      </c>
      <c r="I29" s="235">
        <v>65</v>
      </c>
      <c r="J29" s="235">
        <v>604</v>
      </c>
      <c r="K29" s="235">
        <v>372.7</v>
      </c>
      <c r="L29" s="235">
        <v>45400</v>
      </c>
    </row>
    <row r="30" spans="1:12" ht="12" customHeight="1" x14ac:dyDescent="0.2">
      <c r="A30" s="159" t="s">
        <v>266</v>
      </c>
      <c r="B30" s="235">
        <v>1355</v>
      </c>
      <c r="C30" s="235">
        <v>1893.83</v>
      </c>
      <c r="D30" s="235">
        <v>232413</v>
      </c>
      <c r="E30" s="235">
        <v>88</v>
      </c>
      <c r="F30" s="235">
        <v>176</v>
      </c>
      <c r="G30" s="235">
        <v>175.77</v>
      </c>
      <c r="H30" s="235">
        <v>19963</v>
      </c>
      <c r="I30" s="235">
        <v>71</v>
      </c>
      <c r="J30" s="235">
        <v>547</v>
      </c>
      <c r="K30" s="235">
        <v>447.6</v>
      </c>
      <c r="L30" s="235">
        <v>60958</v>
      </c>
    </row>
    <row r="31" spans="1:12" ht="12" customHeight="1" x14ac:dyDescent="0.2">
      <c r="A31" s="159" t="s">
        <v>319</v>
      </c>
      <c r="B31" s="235">
        <v>1603</v>
      </c>
      <c r="C31" s="235">
        <v>2276.94</v>
      </c>
      <c r="D31" s="235">
        <v>276049</v>
      </c>
      <c r="E31" s="235">
        <v>111</v>
      </c>
      <c r="F31" s="235">
        <v>222</v>
      </c>
      <c r="G31" s="235">
        <v>236.63</v>
      </c>
      <c r="H31" s="235">
        <v>26079</v>
      </c>
      <c r="I31" s="235">
        <v>82</v>
      </c>
      <c r="J31" s="235">
        <v>790</v>
      </c>
      <c r="K31" s="235">
        <v>582.70000000000005</v>
      </c>
      <c r="L31" s="235">
        <v>69084</v>
      </c>
    </row>
    <row r="32" spans="1:12" ht="12" customHeight="1" x14ac:dyDescent="0.2">
      <c r="A32" s="159" t="s">
        <v>417</v>
      </c>
      <c r="B32" s="235">
        <v>1531</v>
      </c>
      <c r="C32" s="235">
        <v>2147.94</v>
      </c>
      <c r="D32" s="235">
        <v>271944</v>
      </c>
      <c r="E32" s="235">
        <v>75</v>
      </c>
      <c r="F32" s="235">
        <v>150</v>
      </c>
      <c r="G32" s="235">
        <v>158.72</v>
      </c>
      <c r="H32" s="235">
        <v>19321</v>
      </c>
      <c r="I32" s="235">
        <v>66</v>
      </c>
      <c r="J32" s="235">
        <v>770</v>
      </c>
      <c r="K32" s="235">
        <v>560.30000000000007</v>
      </c>
      <c r="L32" s="235">
        <v>71264</v>
      </c>
    </row>
    <row r="33" spans="1:12" ht="12" customHeight="1" x14ac:dyDescent="0.2">
      <c r="A33" s="159" t="s">
        <v>418</v>
      </c>
      <c r="B33" s="235">
        <v>1622</v>
      </c>
      <c r="C33" s="235">
        <v>2321.2600000000002</v>
      </c>
      <c r="D33" s="235">
        <v>305436</v>
      </c>
      <c r="E33" s="235">
        <v>91</v>
      </c>
      <c r="F33" s="235">
        <v>182</v>
      </c>
      <c r="G33" s="235">
        <v>190.35</v>
      </c>
      <c r="H33" s="235">
        <v>23768</v>
      </c>
      <c r="I33" s="235">
        <v>115</v>
      </c>
      <c r="J33" s="235">
        <v>1104</v>
      </c>
      <c r="K33" s="235">
        <v>879.1</v>
      </c>
      <c r="L33" s="235">
        <v>111084</v>
      </c>
    </row>
    <row r="34" spans="1:12" ht="12" customHeight="1" x14ac:dyDescent="0.2">
      <c r="A34" s="159" t="s">
        <v>425</v>
      </c>
      <c r="B34" s="235">
        <v>1696</v>
      </c>
      <c r="C34" s="235">
        <v>2438.11</v>
      </c>
      <c r="D34" s="235">
        <v>327131</v>
      </c>
      <c r="E34" s="235">
        <v>92</v>
      </c>
      <c r="F34" s="235">
        <v>184</v>
      </c>
      <c r="G34" s="235">
        <v>194.19</v>
      </c>
      <c r="H34" s="235">
        <v>23743</v>
      </c>
      <c r="I34" s="235">
        <v>95</v>
      </c>
      <c r="J34" s="235">
        <v>1060</v>
      </c>
      <c r="K34" s="235">
        <v>813</v>
      </c>
      <c r="L34" s="235">
        <v>110657</v>
      </c>
    </row>
    <row r="35" spans="1:12" ht="12" customHeight="1" x14ac:dyDescent="0.2">
      <c r="A35" s="159" t="s">
        <v>435</v>
      </c>
      <c r="B35" s="235">
        <v>1733</v>
      </c>
      <c r="C35" s="235">
        <v>2501.29</v>
      </c>
      <c r="D35" s="235">
        <v>344911</v>
      </c>
      <c r="E35" s="235">
        <v>84</v>
      </c>
      <c r="F35" s="235">
        <v>168</v>
      </c>
      <c r="G35" s="235">
        <v>182.36</v>
      </c>
      <c r="H35" s="235">
        <v>25502</v>
      </c>
      <c r="I35" s="235">
        <v>148</v>
      </c>
      <c r="J35" s="235">
        <v>1645</v>
      </c>
      <c r="K35" s="235">
        <v>1069.8</v>
      </c>
      <c r="L35" s="235">
        <v>142287</v>
      </c>
    </row>
    <row r="36" spans="1:12" ht="12" customHeight="1" x14ac:dyDescent="0.2">
      <c r="A36" s="159" t="s">
        <v>448</v>
      </c>
      <c r="B36" s="235">
        <v>1696</v>
      </c>
      <c r="C36" s="235">
        <v>2473.6999999999998</v>
      </c>
      <c r="D36" s="235">
        <v>351822</v>
      </c>
      <c r="E36" s="235">
        <v>67</v>
      </c>
      <c r="F36" s="235">
        <v>134</v>
      </c>
      <c r="G36" s="235">
        <v>147.43</v>
      </c>
      <c r="H36" s="235">
        <v>20073</v>
      </c>
      <c r="I36" s="235">
        <v>126</v>
      </c>
      <c r="J36" s="235">
        <v>1390</v>
      </c>
      <c r="K36" s="235">
        <v>1013</v>
      </c>
      <c r="L36" s="235">
        <v>145895</v>
      </c>
    </row>
    <row r="37" spans="1:12" ht="12" customHeight="1" x14ac:dyDescent="0.2">
      <c r="A37" s="159" t="s">
        <v>452</v>
      </c>
      <c r="B37" s="235">
        <v>1757</v>
      </c>
      <c r="C37" s="235">
        <v>2563.19</v>
      </c>
      <c r="D37" s="235">
        <v>384231</v>
      </c>
      <c r="E37" s="235">
        <v>80</v>
      </c>
      <c r="F37" s="235">
        <v>160</v>
      </c>
      <c r="G37" s="235">
        <v>163.02000000000001</v>
      </c>
      <c r="H37" s="235">
        <v>22711</v>
      </c>
      <c r="I37" s="235">
        <v>113</v>
      </c>
      <c r="J37" s="235">
        <v>1207</v>
      </c>
      <c r="K37" s="235">
        <v>986.47</v>
      </c>
      <c r="L37" s="235">
        <v>136268</v>
      </c>
    </row>
    <row r="38" spans="1:12" ht="12" customHeight="1" x14ac:dyDescent="0.2">
      <c r="A38" s="273"/>
      <c r="B38" s="377"/>
      <c r="C38" s="377"/>
      <c r="D38" s="377"/>
      <c r="E38" s="377"/>
      <c r="F38" s="377"/>
      <c r="G38" s="377"/>
      <c r="H38" s="377"/>
      <c r="I38" s="377"/>
      <c r="J38" s="377"/>
      <c r="K38" s="377"/>
      <c r="L38" s="377"/>
    </row>
    <row r="39" spans="1:12" ht="12" customHeight="1" x14ac:dyDescent="0.2">
      <c r="A39" s="273" t="s">
        <v>40</v>
      </c>
      <c r="B39" s="234">
        <v>68</v>
      </c>
      <c r="C39" s="234">
        <v>97.66</v>
      </c>
      <c r="D39" s="234">
        <v>15041</v>
      </c>
      <c r="E39" s="234">
        <v>6</v>
      </c>
      <c r="F39" s="234">
        <v>12</v>
      </c>
      <c r="G39" s="234">
        <v>13.87</v>
      </c>
      <c r="H39" s="234">
        <v>2176</v>
      </c>
      <c r="I39" s="234">
        <v>7</v>
      </c>
      <c r="J39" s="234">
        <v>153</v>
      </c>
      <c r="K39" s="234">
        <v>140.93</v>
      </c>
      <c r="L39" s="234">
        <v>15915</v>
      </c>
    </row>
    <row r="40" spans="1:12" ht="12" customHeight="1" x14ac:dyDescent="0.2">
      <c r="A40" s="273" t="s">
        <v>41</v>
      </c>
      <c r="B40" s="234">
        <v>45</v>
      </c>
      <c r="C40" s="234">
        <v>62.72</v>
      </c>
      <c r="D40" s="234">
        <v>9123</v>
      </c>
      <c r="E40" s="234">
        <v>1</v>
      </c>
      <c r="F40" s="234">
        <v>2</v>
      </c>
      <c r="G40" s="234">
        <v>2.65</v>
      </c>
      <c r="H40" s="234">
        <v>350</v>
      </c>
      <c r="I40" s="234">
        <v>4</v>
      </c>
      <c r="J40" s="234">
        <v>111</v>
      </c>
      <c r="K40" s="234">
        <v>101.53</v>
      </c>
      <c r="L40" s="234">
        <v>14105</v>
      </c>
    </row>
    <row r="41" spans="1:12" ht="12" customHeight="1" x14ac:dyDescent="0.2">
      <c r="A41" s="273" t="s">
        <v>42</v>
      </c>
      <c r="B41" s="234">
        <v>44</v>
      </c>
      <c r="C41" s="234">
        <v>67.83</v>
      </c>
      <c r="D41" s="234">
        <v>11516</v>
      </c>
      <c r="E41" s="234">
        <v>9</v>
      </c>
      <c r="F41" s="234">
        <v>18</v>
      </c>
      <c r="G41" s="234">
        <v>22.28</v>
      </c>
      <c r="H41" s="234">
        <v>3368</v>
      </c>
      <c r="I41" s="234">
        <v>12</v>
      </c>
      <c r="J41" s="234">
        <v>200</v>
      </c>
      <c r="K41" s="234">
        <v>139.75</v>
      </c>
      <c r="L41" s="234">
        <v>23780</v>
      </c>
    </row>
    <row r="42" spans="1:12" ht="12" customHeight="1" x14ac:dyDescent="0.2">
      <c r="A42" s="273" t="s">
        <v>43</v>
      </c>
      <c r="B42" s="234">
        <v>34</v>
      </c>
      <c r="C42" s="234">
        <v>47.39</v>
      </c>
      <c r="D42" s="234">
        <v>7039</v>
      </c>
      <c r="E42" s="234">
        <v>4</v>
      </c>
      <c r="F42" s="234">
        <v>8</v>
      </c>
      <c r="G42" s="234">
        <v>8.85</v>
      </c>
      <c r="H42" s="234">
        <v>1259</v>
      </c>
      <c r="I42" s="234">
        <v>5</v>
      </c>
      <c r="J42" s="234">
        <v>75</v>
      </c>
      <c r="K42" s="234">
        <v>43.25</v>
      </c>
      <c r="L42" s="234">
        <v>8588</v>
      </c>
    </row>
    <row r="43" spans="1:12" ht="12" customHeight="1" x14ac:dyDescent="0.2">
      <c r="A43" s="273" t="s">
        <v>44</v>
      </c>
      <c r="B43" s="234">
        <v>45</v>
      </c>
      <c r="C43" s="234">
        <v>64.34</v>
      </c>
      <c r="D43" s="234">
        <v>9973</v>
      </c>
      <c r="E43" s="234">
        <v>2</v>
      </c>
      <c r="F43" s="234">
        <v>4</v>
      </c>
      <c r="G43" s="234">
        <v>5.41</v>
      </c>
      <c r="H43" s="234">
        <v>730</v>
      </c>
      <c r="I43" s="234">
        <v>13</v>
      </c>
      <c r="J43" s="234">
        <v>203</v>
      </c>
      <c r="K43" s="234">
        <v>184.75</v>
      </c>
      <c r="L43" s="234">
        <v>33356</v>
      </c>
    </row>
    <row r="44" spans="1:12" ht="12" customHeight="1" x14ac:dyDescent="0.2">
      <c r="A44" s="273" t="s">
        <v>45</v>
      </c>
      <c r="B44" s="234">
        <v>27</v>
      </c>
      <c r="C44" s="234">
        <v>34.92</v>
      </c>
      <c r="D44" s="234">
        <v>5846</v>
      </c>
      <c r="E44" s="234">
        <v>2</v>
      </c>
      <c r="F44" s="234">
        <v>4</v>
      </c>
      <c r="G44" s="234">
        <v>3.1</v>
      </c>
      <c r="H44" s="234">
        <v>561</v>
      </c>
      <c r="I44" s="234">
        <v>9</v>
      </c>
      <c r="J44" s="234">
        <v>44</v>
      </c>
      <c r="K44" s="234">
        <v>28.54</v>
      </c>
      <c r="L44" s="234">
        <v>4685</v>
      </c>
    </row>
    <row r="45" spans="1:12" ht="12" customHeight="1" x14ac:dyDescent="0.2">
      <c r="A45" s="273"/>
      <c r="B45" s="234"/>
      <c r="C45" s="234"/>
      <c r="D45" s="234"/>
      <c r="E45" s="234"/>
      <c r="F45" s="234"/>
      <c r="G45" s="234"/>
      <c r="H45" s="234"/>
    </row>
    <row r="46" spans="1:12" ht="12" customHeight="1" x14ac:dyDescent="0.2">
      <c r="A46" s="273" t="s">
        <v>46</v>
      </c>
      <c r="B46" s="234">
        <v>149</v>
      </c>
      <c r="C46" s="234">
        <v>253.75</v>
      </c>
      <c r="D46" s="234">
        <v>38108</v>
      </c>
      <c r="E46" s="234">
        <v>14</v>
      </c>
      <c r="F46" s="234">
        <v>28</v>
      </c>
      <c r="G46" s="234">
        <v>30.41</v>
      </c>
      <c r="H46" s="234">
        <v>4501</v>
      </c>
      <c r="I46" s="234">
        <v>11</v>
      </c>
      <c r="J46" s="234">
        <v>53</v>
      </c>
      <c r="K46" s="234">
        <v>49.3</v>
      </c>
      <c r="L46" s="234">
        <v>6378</v>
      </c>
    </row>
    <row r="47" spans="1:12" ht="12" customHeight="1" x14ac:dyDescent="0.2">
      <c r="A47" s="273" t="s">
        <v>47</v>
      </c>
      <c r="B47" s="234">
        <v>69</v>
      </c>
      <c r="C47" s="234">
        <v>101.39</v>
      </c>
      <c r="D47" s="234">
        <v>14976</v>
      </c>
      <c r="E47" s="234">
        <v>2</v>
      </c>
      <c r="F47" s="234">
        <v>4</v>
      </c>
      <c r="G47" s="234">
        <v>4.91</v>
      </c>
      <c r="H47" s="234">
        <v>470</v>
      </c>
      <c r="I47" s="234">
        <v>6</v>
      </c>
      <c r="J47" s="234">
        <v>91</v>
      </c>
      <c r="K47" s="234">
        <v>74.2</v>
      </c>
      <c r="L47" s="234">
        <v>10248</v>
      </c>
    </row>
    <row r="48" spans="1:12" ht="12" customHeight="1" x14ac:dyDescent="0.2">
      <c r="A48" s="273" t="s">
        <v>48</v>
      </c>
      <c r="B48" s="234">
        <v>122</v>
      </c>
      <c r="C48" s="234">
        <v>182.02</v>
      </c>
      <c r="D48" s="234">
        <v>28651</v>
      </c>
      <c r="E48" s="234">
        <v>6</v>
      </c>
      <c r="F48" s="234">
        <v>12</v>
      </c>
      <c r="G48" s="234">
        <v>15.89</v>
      </c>
      <c r="H48" s="234">
        <v>2085</v>
      </c>
      <c r="I48" s="234">
        <v>4</v>
      </c>
      <c r="J48" s="234">
        <v>178</v>
      </c>
      <c r="K48" s="234">
        <v>102</v>
      </c>
      <c r="L48" s="234">
        <v>13065</v>
      </c>
    </row>
    <row r="49" spans="1:12" ht="12" customHeight="1" x14ac:dyDescent="0.2">
      <c r="A49" s="273" t="s">
        <v>49</v>
      </c>
      <c r="B49" s="234">
        <v>116</v>
      </c>
      <c r="C49" s="234">
        <v>178.21</v>
      </c>
      <c r="D49" s="234">
        <v>26205</v>
      </c>
      <c r="E49" s="234">
        <v>7</v>
      </c>
      <c r="F49" s="234">
        <v>14</v>
      </c>
      <c r="G49" s="234">
        <v>12.14</v>
      </c>
      <c r="H49" s="234">
        <v>2062</v>
      </c>
      <c r="I49" s="234">
        <v>3</v>
      </c>
      <c r="J49" s="234">
        <v>14</v>
      </c>
      <c r="K49" s="234">
        <v>11.57</v>
      </c>
      <c r="L49" s="234">
        <v>1678</v>
      </c>
    </row>
    <row r="50" spans="1:12" ht="12" customHeight="1" x14ac:dyDescent="0.2">
      <c r="A50" s="273" t="s">
        <v>50</v>
      </c>
      <c r="B50" s="234">
        <v>30</v>
      </c>
      <c r="C50" s="234">
        <v>45.77</v>
      </c>
      <c r="D50" s="234">
        <v>7059</v>
      </c>
      <c r="E50" s="234">
        <v>5</v>
      </c>
      <c r="F50" s="234">
        <v>10</v>
      </c>
      <c r="G50" s="234">
        <v>10.41</v>
      </c>
      <c r="H50" s="234">
        <v>1505</v>
      </c>
      <c r="I50" s="234">
        <v>1</v>
      </c>
      <c r="J50" s="234">
        <v>22</v>
      </c>
      <c r="K50" s="234">
        <v>10.56</v>
      </c>
      <c r="L50" s="234">
        <v>1217</v>
      </c>
    </row>
    <row r="51" spans="1:12" ht="12" customHeight="1" x14ac:dyDescent="0.2">
      <c r="A51" s="273" t="s">
        <v>51</v>
      </c>
      <c r="B51" s="234">
        <v>75</v>
      </c>
      <c r="C51" s="234">
        <v>110.99</v>
      </c>
      <c r="D51" s="234">
        <v>18113</v>
      </c>
      <c r="E51" s="234">
        <v>3</v>
      </c>
      <c r="F51" s="234">
        <v>6</v>
      </c>
      <c r="G51" s="234">
        <v>5.97</v>
      </c>
      <c r="H51" s="234">
        <v>968</v>
      </c>
      <c r="I51" s="234">
        <v>7</v>
      </c>
      <c r="J51" s="234">
        <v>59</v>
      </c>
      <c r="K51" s="234">
        <v>51.1</v>
      </c>
      <c r="L51" s="234">
        <v>7106</v>
      </c>
    </row>
    <row r="52" spans="1:12" ht="12" customHeight="1" x14ac:dyDescent="0.2">
      <c r="A52" s="273"/>
      <c r="B52" s="234"/>
      <c r="C52" s="234"/>
      <c r="D52" s="234"/>
      <c r="E52" s="234"/>
      <c r="F52" s="234"/>
      <c r="G52" s="234"/>
      <c r="H52" s="234"/>
    </row>
    <row r="53" spans="1:12" ht="12" customHeight="1" x14ac:dyDescent="0.2">
      <c r="A53" s="273" t="s">
        <v>52</v>
      </c>
      <c r="B53" s="234">
        <v>107</v>
      </c>
      <c r="C53" s="234">
        <v>147.56</v>
      </c>
      <c r="D53" s="234">
        <v>22064</v>
      </c>
      <c r="E53" s="234">
        <v>5</v>
      </c>
      <c r="F53" s="234">
        <v>10</v>
      </c>
      <c r="G53" s="234">
        <v>11.12</v>
      </c>
      <c r="H53" s="234">
        <v>2014</v>
      </c>
      <c r="I53" s="234">
        <v>14</v>
      </c>
      <c r="J53" s="234">
        <v>163</v>
      </c>
      <c r="K53" s="234">
        <v>119</v>
      </c>
      <c r="L53" s="234">
        <v>19495</v>
      </c>
    </row>
    <row r="54" spans="1:12" ht="12" customHeight="1" x14ac:dyDescent="0.2">
      <c r="A54" s="273" t="s">
        <v>53</v>
      </c>
      <c r="B54" s="234">
        <v>86</v>
      </c>
      <c r="C54" s="234">
        <v>102.75</v>
      </c>
      <c r="D54" s="234">
        <v>17874</v>
      </c>
      <c r="E54" s="234">
        <v>6</v>
      </c>
      <c r="F54" s="234">
        <v>12</v>
      </c>
      <c r="G54" s="234">
        <v>10.37</v>
      </c>
      <c r="H54" s="234">
        <v>1816</v>
      </c>
      <c r="I54" s="234">
        <v>7</v>
      </c>
      <c r="J54" s="234">
        <v>58</v>
      </c>
      <c r="K54" s="234">
        <v>35.92</v>
      </c>
      <c r="L54" s="234">
        <v>6119</v>
      </c>
    </row>
    <row r="55" spans="1:12" ht="12" customHeight="1" x14ac:dyDescent="0.2">
      <c r="A55" s="273" t="s">
        <v>54</v>
      </c>
      <c r="B55" s="234">
        <v>67</v>
      </c>
      <c r="C55" s="234">
        <v>92.15</v>
      </c>
      <c r="D55" s="234">
        <v>16238</v>
      </c>
      <c r="E55" s="234">
        <v>2</v>
      </c>
      <c r="F55" s="234">
        <v>4</v>
      </c>
      <c r="G55" s="234">
        <v>2.76</v>
      </c>
      <c r="H55" s="234">
        <v>577</v>
      </c>
      <c r="I55" s="234" t="s">
        <v>37</v>
      </c>
      <c r="J55" s="234" t="s">
        <v>37</v>
      </c>
      <c r="K55" s="234" t="s">
        <v>37</v>
      </c>
      <c r="L55" s="234" t="s">
        <v>37</v>
      </c>
    </row>
    <row r="56" spans="1:12" ht="12" customHeight="1" x14ac:dyDescent="0.2">
      <c r="A56" s="273" t="s">
        <v>55</v>
      </c>
      <c r="B56" s="234">
        <v>119</v>
      </c>
      <c r="C56" s="234">
        <v>166.61</v>
      </c>
      <c r="D56" s="234">
        <v>25337</v>
      </c>
      <c r="E56" s="234">
        <v>8</v>
      </c>
      <c r="F56" s="234">
        <v>16</v>
      </c>
      <c r="G56" s="234">
        <v>15.03</v>
      </c>
      <c r="H56" s="234">
        <v>1923</v>
      </c>
      <c r="I56" s="234">
        <v>11</v>
      </c>
      <c r="J56" s="234">
        <v>202</v>
      </c>
      <c r="K56" s="234">
        <v>124.6</v>
      </c>
      <c r="L56" s="234">
        <v>14601</v>
      </c>
    </row>
    <row r="57" spans="1:12" ht="12" customHeight="1" x14ac:dyDescent="0.2">
      <c r="A57" s="273" t="s">
        <v>56</v>
      </c>
      <c r="B57" s="234">
        <v>117</v>
      </c>
      <c r="C57" s="234">
        <v>161.18</v>
      </c>
      <c r="D57" s="234">
        <v>25384</v>
      </c>
      <c r="E57" s="234">
        <v>4</v>
      </c>
      <c r="F57" s="234">
        <v>8</v>
      </c>
      <c r="G57" s="234">
        <v>16.18</v>
      </c>
      <c r="H57" s="234">
        <v>2314</v>
      </c>
      <c r="I57" s="234">
        <v>6</v>
      </c>
      <c r="J57" s="234">
        <v>74</v>
      </c>
      <c r="K57" s="234">
        <v>51.71</v>
      </c>
      <c r="L57" s="234">
        <v>7238</v>
      </c>
    </row>
    <row r="58" spans="1:12" ht="12" customHeight="1" x14ac:dyDescent="0.2">
      <c r="A58" s="273" t="s">
        <v>57</v>
      </c>
      <c r="B58" s="234">
        <v>30</v>
      </c>
      <c r="C58" s="234">
        <v>45.24</v>
      </c>
      <c r="D58" s="234">
        <v>7284</v>
      </c>
      <c r="E58" s="234">
        <v>1</v>
      </c>
      <c r="F58" s="234">
        <v>2</v>
      </c>
      <c r="G58" s="234">
        <v>2.15</v>
      </c>
      <c r="H58" s="234">
        <v>400</v>
      </c>
      <c r="I58" s="234">
        <v>4</v>
      </c>
      <c r="J58" s="234">
        <v>94</v>
      </c>
      <c r="K58" s="234">
        <v>57.6</v>
      </c>
      <c r="L58" s="234">
        <v>12002</v>
      </c>
    </row>
    <row r="59" spans="1:12" ht="12" customHeight="1" x14ac:dyDescent="0.2">
      <c r="A59" s="273"/>
      <c r="B59" s="234"/>
      <c r="C59" s="234"/>
      <c r="D59" s="234"/>
      <c r="E59" s="234"/>
      <c r="F59" s="234"/>
      <c r="G59" s="234"/>
      <c r="H59" s="234"/>
    </row>
    <row r="60" spans="1:12" ht="12" customHeight="1" x14ac:dyDescent="0.2">
      <c r="A60" s="273" t="s">
        <v>58</v>
      </c>
      <c r="B60" s="234">
        <v>22</v>
      </c>
      <c r="C60" s="234">
        <v>33.24</v>
      </c>
      <c r="D60" s="234">
        <v>5025</v>
      </c>
      <c r="E60" s="234">
        <v>2</v>
      </c>
      <c r="F60" s="234">
        <v>4</v>
      </c>
      <c r="G60" s="234">
        <v>4.38</v>
      </c>
      <c r="H60" s="234">
        <v>603</v>
      </c>
      <c r="I60" s="234" t="s">
        <v>37</v>
      </c>
      <c r="J60" s="234" t="s">
        <v>37</v>
      </c>
      <c r="K60" s="234" t="s">
        <v>37</v>
      </c>
      <c r="L60" s="234" t="s">
        <v>37</v>
      </c>
    </row>
    <row r="61" spans="1:12" ht="12" customHeight="1" x14ac:dyDescent="0.2">
      <c r="A61" s="273" t="s">
        <v>59</v>
      </c>
      <c r="B61" s="234">
        <v>85</v>
      </c>
      <c r="C61" s="234">
        <v>128.16999999999999</v>
      </c>
      <c r="D61" s="234">
        <v>19486</v>
      </c>
      <c r="E61" s="234" t="s">
        <v>37</v>
      </c>
      <c r="F61" s="234" t="s">
        <v>37</v>
      </c>
      <c r="G61" s="234" t="s">
        <v>37</v>
      </c>
      <c r="H61" s="234" t="s">
        <v>37</v>
      </c>
      <c r="I61" s="234">
        <v>3</v>
      </c>
      <c r="J61" s="234">
        <v>22</v>
      </c>
      <c r="K61" s="234">
        <v>11.24</v>
      </c>
      <c r="L61" s="234">
        <v>1667</v>
      </c>
    </row>
    <row r="62" spans="1:12" ht="12" customHeight="1" x14ac:dyDescent="0.2">
      <c r="A62" s="273" t="s">
        <v>60</v>
      </c>
      <c r="B62" s="234">
        <v>46</v>
      </c>
      <c r="C62" s="234">
        <v>67.94</v>
      </c>
      <c r="D62" s="234">
        <v>10373</v>
      </c>
      <c r="E62" s="234">
        <v>2</v>
      </c>
      <c r="F62" s="234">
        <v>4</v>
      </c>
      <c r="G62" s="234">
        <v>5.66</v>
      </c>
      <c r="H62" s="234">
        <v>870</v>
      </c>
      <c r="I62" s="234">
        <v>2</v>
      </c>
      <c r="J62" s="234">
        <v>32</v>
      </c>
      <c r="K62" s="234">
        <v>19.21</v>
      </c>
      <c r="L62" s="234">
        <v>1701</v>
      </c>
    </row>
    <row r="63" spans="1:12" ht="12" customHeight="1" x14ac:dyDescent="0.2">
      <c r="A63" s="273" t="s">
        <v>61</v>
      </c>
      <c r="B63" s="234">
        <v>62</v>
      </c>
      <c r="C63" s="234">
        <v>91.08</v>
      </c>
      <c r="D63" s="234">
        <v>14222</v>
      </c>
      <c r="E63" s="234">
        <v>1</v>
      </c>
      <c r="F63" s="234">
        <v>2</v>
      </c>
      <c r="G63" s="234">
        <v>1.55</v>
      </c>
      <c r="H63" s="234">
        <v>266</v>
      </c>
      <c r="I63" s="234" t="s">
        <v>37</v>
      </c>
      <c r="J63" s="234" t="s">
        <v>37</v>
      </c>
      <c r="K63" s="234" t="s">
        <v>37</v>
      </c>
      <c r="L63" s="234" t="s">
        <v>37</v>
      </c>
    </row>
    <row r="64" spans="1:12" ht="12" customHeight="1" x14ac:dyDescent="0.2">
      <c r="A64" s="273" t="s">
        <v>62</v>
      </c>
      <c r="B64" s="234">
        <v>48</v>
      </c>
      <c r="C64" s="234">
        <v>69.98</v>
      </c>
      <c r="D64" s="234">
        <v>10755</v>
      </c>
      <c r="E64" s="234" t="s">
        <v>37</v>
      </c>
      <c r="F64" s="234" t="s">
        <v>37</v>
      </c>
      <c r="G64" s="234" t="s">
        <v>37</v>
      </c>
      <c r="H64" s="234" t="s">
        <v>37</v>
      </c>
      <c r="I64" s="234">
        <v>2</v>
      </c>
      <c r="J64" s="234">
        <v>110</v>
      </c>
      <c r="K64" s="234">
        <v>46.03</v>
      </c>
      <c r="L64" s="234">
        <v>5685</v>
      </c>
    </row>
    <row r="65" spans="1:12" ht="12" customHeight="1" x14ac:dyDescent="0.2">
      <c r="A65" s="273"/>
      <c r="B65" s="274"/>
      <c r="C65" s="274"/>
      <c r="D65" s="274"/>
      <c r="E65" s="274"/>
      <c r="F65" s="274"/>
      <c r="G65" s="274"/>
      <c r="H65" s="274"/>
    </row>
    <row r="66" spans="1:12" ht="12" customHeight="1" x14ac:dyDescent="0.2">
      <c r="A66" s="273"/>
    </row>
    <row r="67" spans="1:12" s="264" customFormat="1" ht="12" customHeight="1" x14ac:dyDescent="0.2">
      <c r="A67" s="275" t="s">
        <v>63</v>
      </c>
      <c r="B67" s="235">
        <v>1613</v>
      </c>
      <c r="C67" s="235">
        <v>2352.89</v>
      </c>
      <c r="D67" s="235">
        <v>365692</v>
      </c>
      <c r="E67" s="235">
        <v>92</v>
      </c>
      <c r="F67" s="235">
        <v>184</v>
      </c>
      <c r="G67" s="235">
        <v>205.09</v>
      </c>
      <c r="H67" s="235">
        <v>30818</v>
      </c>
      <c r="I67" s="235">
        <v>131</v>
      </c>
      <c r="J67" s="235">
        <v>1958</v>
      </c>
      <c r="K67" s="235">
        <v>1402.79</v>
      </c>
      <c r="L67" s="235">
        <v>208629</v>
      </c>
    </row>
    <row r="68" spans="1:12" ht="12" customHeight="1" x14ac:dyDescent="0.2">
      <c r="A68" s="273" t="s">
        <v>64</v>
      </c>
      <c r="B68" s="274"/>
      <c r="C68" s="276"/>
      <c r="D68" s="274"/>
      <c r="E68" s="274"/>
      <c r="F68" s="274"/>
      <c r="G68" s="274"/>
      <c r="H68" s="274"/>
      <c r="I68" s="274"/>
      <c r="J68" s="274"/>
      <c r="K68" s="274"/>
      <c r="L68" s="274"/>
    </row>
    <row r="69" spans="1:12" ht="12" customHeight="1" x14ac:dyDescent="0.2">
      <c r="A69" s="273" t="s">
        <v>65</v>
      </c>
      <c r="B69" s="234">
        <v>263</v>
      </c>
      <c r="C69" s="234">
        <v>374.85999999999996</v>
      </c>
      <c r="D69" s="234">
        <v>58538</v>
      </c>
      <c r="E69" s="234">
        <v>24</v>
      </c>
      <c r="F69" s="234">
        <v>48</v>
      </c>
      <c r="G69" s="234">
        <v>56.160000000000004</v>
      </c>
      <c r="H69" s="234">
        <v>8444</v>
      </c>
      <c r="I69" s="234">
        <v>50</v>
      </c>
      <c r="J69" s="234">
        <v>786</v>
      </c>
      <c r="K69" s="234">
        <v>638.75</v>
      </c>
      <c r="L69" s="234">
        <v>100429</v>
      </c>
    </row>
    <row r="70" spans="1:12" ht="12" customHeight="1" x14ac:dyDescent="0.2">
      <c r="A70" s="273" t="s">
        <v>66</v>
      </c>
      <c r="B70" s="234">
        <v>1350</v>
      </c>
      <c r="C70" s="234">
        <v>1978.0300000000004</v>
      </c>
      <c r="D70" s="234">
        <v>307154</v>
      </c>
      <c r="E70" s="234">
        <v>68</v>
      </c>
      <c r="F70" s="234">
        <v>136</v>
      </c>
      <c r="G70" s="234">
        <v>148.93000000000004</v>
      </c>
      <c r="H70" s="234">
        <v>22374</v>
      </c>
      <c r="I70" s="234">
        <v>81</v>
      </c>
      <c r="J70" s="234">
        <v>1172</v>
      </c>
      <c r="K70" s="234">
        <v>764.04000000000008</v>
      </c>
      <c r="L70" s="234">
        <v>108200</v>
      </c>
    </row>
    <row r="71" spans="1:12" ht="12" customHeight="1" x14ac:dyDescent="0.2">
      <c r="A71" s="274"/>
      <c r="B71" s="274"/>
      <c r="C71" s="274"/>
      <c r="D71" s="274"/>
      <c r="E71" s="274"/>
      <c r="F71" s="274"/>
      <c r="G71" s="274"/>
      <c r="H71" s="274"/>
      <c r="I71" s="274"/>
      <c r="J71" s="274"/>
      <c r="K71" s="274"/>
      <c r="L71" s="274"/>
    </row>
    <row r="73" spans="1:12" ht="12" customHeight="1" x14ac:dyDescent="0.2">
      <c r="A73" s="269" t="s">
        <v>462</v>
      </c>
    </row>
  </sheetData>
  <mergeCells count="20">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 ref="G7:G11"/>
    <mergeCell ref="H7:H11"/>
    <mergeCell ref="I7:I11"/>
    <mergeCell ref="J7:J11"/>
  </mergeCells>
  <pageMargins left="0.59055118110236227" right="0.39370078740157483" top="0.78740157480314965" bottom="0.78740157480314965" header="0.51181102362204722" footer="0.51181102362204722"/>
  <pageSetup paperSize="9" scale="82" firstPageNumber="32" fitToWidth="2" orientation="portrait" useFirstPageNumber="1" r:id="rId1"/>
  <headerFooter alignWithMargins="0">
    <oddHeader>&amp;C&amp;"Arial,Standard"&amp;9-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2" defaultRowHeight="12" customHeight="1" x14ac:dyDescent="0.2"/>
  <cols>
    <col min="1" max="1" width="25.5" style="179" customWidth="1"/>
    <col min="2" max="6" width="11.83203125" style="179" customWidth="1"/>
    <col min="7" max="7" width="11.33203125" style="179" customWidth="1"/>
    <col min="8" max="8" width="11.83203125" style="179" customWidth="1"/>
    <col min="9" max="16384" width="12" style="179"/>
  </cols>
  <sheetData>
    <row r="1" spans="1:8" ht="12" customHeight="1" x14ac:dyDescent="0.2">
      <c r="A1" s="236"/>
    </row>
    <row r="2" spans="1:8" ht="12" customHeight="1" x14ac:dyDescent="0.2">
      <c r="A2" s="677" t="s">
        <v>533</v>
      </c>
      <c r="B2" s="677"/>
      <c r="C2" s="677"/>
      <c r="D2" s="677"/>
      <c r="E2" s="677"/>
      <c r="F2" s="677"/>
      <c r="G2" s="677"/>
      <c r="H2" s="677"/>
    </row>
    <row r="3" spans="1:8" ht="12" customHeight="1" x14ac:dyDescent="0.2">
      <c r="A3" s="677" t="s">
        <v>235</v>
      </c>
      <c r="B3" s="677"/>
      <c r="C3" s="677"/>
      <c r="D3" s="677"/>
      <c r="E3" s="677"/>
      <c r="F3" s="677"/>
      <c r="G3" s="677"/>
      <c r="H3" s="677"/>
    </row>
    <row r="5" spans="1:8" ht="12" customHeight="1" x14ac:dyDescent="0.2">
      <c r="A5" s="683" t="s">
        <v>152</v>
      </c>
      <c r="B5" s="678" t="s">
        <v>188</v>
      </c>
      <c r="C5" s="681" t="s">
        <v>180</v>
      </c>
      <c r="D5" s="682"/>
      <c r="E5" s="682"/>
      <c r="F5" s="682"/>
      <c r="G5" s="682"/>
      <c r="H5" s="682"/>
    </row>
    <row r="6" spans="1:8" ht="12" customHeight="1" x14ac:dyDescent="0.2">
      <c r="A6" s="684"/>
      <c r="B6" s="679"/>
      <c r="C6" s="512"/>
      <c r="D6" s="524"/>
      <c r="E6" s="524"/>
      <c r="F6" s="524"/>
      <c r="G6" s="524"/>
      <c r="H6" s="524"/>
    </row>
    <row r="7" spans="1:8" ht="12" customHeight="1" x14ac:dyDescent="0.2">
      <c r="A7" s="685"/>
      <c r="B7" s="680"/>
      <c r="C7" s="299" t="s">
        <v>187</v>
      </c>
      <c r="D7" s="378" t="s">
        <v>186</v>
      </c>
      <c r="E7" s="299" t="s">
        <v>185</v>
      </c>
      <c r="F7" s="299" t="s">
        <v>184</v>
      </c>
      <c r="G7" s="299" t="s">
        <v>183</v>
      </c>
      <c r="H7" s="300" t="s">
        <v>182</v>
      </c>
    </row>
    <row r="8" spans="1:8" s="379" customFormat="1" ht="24.95" customHeight="1" x14ac:dyDescent="0.2">
      <c r="A8" s="686" t="s">
        <v>255</v>
      </c>
      <c r="B8" s="686"/>
      <c r="C8" s="686"/>
      <c r="D8" s="686"/>
      <c r="E8" s="686"/>
      <c r="F8" s="686"/>
      <c r="G8" s="686"/>
      <c r="H8" s="686"/>
    </row>
    <row r="9" spans="1:8" ht="12" customHeight="1" x14ac:dyDescent="0.2">
      <c r="A9" s="202" t="s">
        <v>179</v>
      </c>
      <c r="C9" s="380"/>
      <c r="D9" s="380"/>
      <c r="E9" s="380"/>
      <c r="F9" s="380"/>
      <c r="G9" s="380"/>
      <c r="H9" s="380"/>
    </row>
    <row r="10" spans="1:8" ht="12" customHeight="1" x14ac:dyDescent="0.2">
      <c r="A10" s="202" t="s">
        <v>14</v>
      </c>
      <c r="B10" s="381">
        <v>1254</v>
      </c>
      <c r="C10" s="381">
        <v>360</v>
      </c>
      <c r="D10" s="381">
        <v>433</v>
      </c>
      <c r="E10" s="381">
        <v>227</v>
      </c>
      <c r="F10" s="381">
        <v>91</v>
      </c>
      <c r="G10" s="381">
        <v>59</v>
      </c>
      <c r="H10" s="381">
        <v>84</v>
      </c>
    </row>
    <row r="11" spans="1:8" ht="12" customHeight="1" x14ac:dyDescent="0.2">
      <c r="A11" s="202" t="s">
        <v>15</v>
      </c>
      <c r="B11" s="381">
        <v>78</v>
      </c>
      <c r="C11" s="381">
        <v>12</v>
      </c>
      <c r="D11" s="381">
        <v>35</v>
      </c>
      <c r="E11" s="381">
        <v>13</v>
      </c>
      <c r="F11" s="381">
        <v>9</v>
      </c>
      <c r="G11" s="381">
        <v>4</v>
      </c>
      <c r="H11" s="381">
        <v>5</v>
      </c>
    </row>
    <row r="12" spans="1:8" ht="12" customHeight="1" x14ac:dyDescent="0.2">
      <c r="A12" s="202" t="s">
        <v>16</v>
      </c>
      <c r="B12" s="381">
        <v>114</v>
      </c>
      <c r="C12" s="381">
        <v>9</v>
      </c>
      <c r="D12" s="381">
        <v>26</v>
      </c>
      <c r="E12" s="381">
        <v>21</v>
      </c>
      <c r="F12" s="381">
        <v>27</v>
      </c>
      <c r="G12" s="381">
        <v>14</v>
      </c>
      <c r="H12" s="381">
        <v>17</v>
      </c>
    </row>
    <row r="13" spans="1:8" ht="12" customHeight="1" x14ac:dyDescent="0.2">
      <c r="A13" s="202"/>
      <c r="B13" s="381"/>
      <c r="C13" s="381"/>
      <c r="D13" s="381"/>
      <c r="E13" s="381"/>
      <c r="F13" s="381"/>
      <c r="G13" s="381"/>
      <c r="H13" s="381"/>
    </row>
    <row r="14" spans="1:8" ht="12" customHeight="1" x14ac:dyDescent="0.2">
      <c r="A14" s="202" t="s">
        <v>4</v>
      </c>
      <c r="B14" s="381">
        <v>8</v>
      </c>
      <c r="C14" s="381" t="s">
        <v>37</v>
      </c>
      <c r="D14" s="381">
        <v>2</v>
      </c>
      <c r="E14" s="381">
        <v>3</v>
      </c>
      <c r="F14" s="381">
        <v>2</v>
      </c>
      <c r="G14" s="381">
        <v>1</v>
      </c>
      <c r="H14" s="381" t="s">
        <v>37</v>
      </c>
    </row>
    <row r="15" spans="1:8" ht="12" customHeight="1" x14ac:dyDescent="0.2">
      <c r="A15" s="202"/>
      <c r="B15" s="382"/>
      <c r="C15" s="382"/>
      <c r="D15" s="382"/>
      <c r="E15" s="382"/>
      <c r="F15" s="382"/>
      <c r="G15" s="382"/>
      <c r="H15" s="382"/>
    </row>
    <row r="16" spans="1:8" s="236" customFormat="1" ht="12" customHeight="1" x14ac:dyDescent="0.2">
      <c r="A16" s="233" t="s">
        <v>24</v>
      </c>
      <c r="B16" s="383">
        <v>1454</v>
      </c>
      <c r="C16" s="383">
        <v>381</v>
      </c>
      <c r="D16" s="383">
        <v>496</v>
      </c>
      <c r="E16" s="383">
        <v>264</v>
      </c>
      <c r="F16" s="383">
        <v>129</v>
      </c>
      <c r="G16" s="383">
        <v>78</v>
      </c>
      <c r="H16" s="383">
        <v>106</v>
      </c>
    </row>
    <row r="17" spans="1:10" s="379" customFormat="1" ht="24.95" customHeight="1" x14ac:dyDescent="0.2">
      <c r="A17" s="384" t="s">
        <v>117</v>
      </c>
      <c r="B17" s="385"/>
      <c r="C17" s="385"/>
      <c r="D17" s="385"/>
      <c r="E17" s="385"/>
      <c r="F17" s="385"/>
      <c r="G17" s="385"/>
      <c r="H17" s="385"/>
    </row>
    <row r="18" spans="1:10" ht="12" customHeight="1" x14ac:dyDescent="0.2">
      <c r="A18" s="202" t="s">
        <v>179</v>
      </c>
      <c r="B18" s="386"/>
      <c r="D18" s="386"/>
      <c r="E18" s="380"/>
      <c r="F18" s="386"/>
      <c r="G18" s="380"/>
      <c r="H18" s="380"/>
    </row>
    <row r="19" spans="1:10" ht="12" customHeight="1" x14ac:dyDescent="0.2">
      <c r="A19" s="202" t="s">
        <v>14</v>
      </c>
      <c r="B19" s="381">
        <v>359</v>
      </c>
      <c r="C19" s="381">
        <v>192</v>
      </c>
      <c r="D19" s="381">
        <v>101</v>
      </c>
      <c r="E19" s="381">
        <v>46</v>
      </c>
      <c r="F19" s="381">
        <v>10</v>
      </c>
      <c r="G19" s="381" t="s">
        <v>37</v>
      </c>
      <c r="H19" s="381">
        <v>10</v>
      </c>
    </row>
    <row r="20" spans="1:10" ht="12" customHeight="1" x14ac:dyDescent="0.2">
      <c r="A20" s="202" t="s">
        <v>15</v>
      </c>
      <c r="B20" s="381">
        <v>14</v>
      </c>
      <c r="C20" s="381">
        <v>4</v>
      </c>
      <c r="D20" s="381">
        <v>8</v>
      </c>
      <c r="E20" s="381" t="s">
        <v>37</v>
      </c>
      <c r="F20" s="381">
        <v>1</v>
      </c>
      <c r="G20" s="381">
        <v>1</v>
      </c>
      <c r="H20" s="381" t="s">
        <v>37</v>
      </c>
    </row>
    <row r="21" spans="1:10" ht="12" customHeight="1" x14ac:dyDescent="0.2">
      <c r="A21" s="202" t="s">
        <v>16</v>
      </c>
      <c r="B21" s="381">
        <v>8</v>
      </c>
      <c r="C21" s="381" t="s">
        <v>37</v>
      </c>
      <c r="D21" s="381">
        <v>2</v>
      </c>
      <c r="E21" s="381">
        <v>1</v>
      </c>
      <c r="F21" s="381">
        <v>2</v>
      </c>
      <c r="G21" s="381">
        <v>2</v>
      </c>
      <c r="H21" s="381">
        <v>1</v>
      </c>
    </row>
    <row r="22" spans="1:10" ht="12" customHeight="1" x14ac:dyDescent="0.2">
      <c r="A22" s="202"/>
      <c r="J22" s="387"/>
    </row>
    <row r="23" spans="1:10" ht="12" customHeight="1" x14ac:dyDescent="0.2">
      <c r="A23" s="202" t="s">
        <v>4</v>
      </c>
      <c r="B23" s="381">
        <v>1</v>
      </c>
      <c r="C23" s="381" t="s">
        <v>37</v>
      </c>
      <c r="D23" s="381">
        <v>1</v>
      </c>
      <c r="E23" s="381" t="s">
        <v>37</v>
      </c>
      <c r="F23" s="381" t="s">
        <v>37</v>
      </c>
      <c r="G23" s="381" t="s">
        <v>37</v>
      </c>
      <c r="H23" s="381" t="s">
        <v>37</v>
      </c>
      <c r="J23" s="387"/>
    </row>
    <row r="24" spans="1:10" ht="12" customHeight="1" x14ac:dyDescent="0.2">
      <c r="A24" s="202"/>
      <c r="B24" s="382"/>
      <c r="C24" s="382"/>
      <c r="D24" s="382"/>
      <c r="E24" s="382"/>
      <c r="F24" s="382"/>
      <c r="G24" s="382"/>
      <c r="H24" s="382"/>
    </row>
    <row r="25" spans="1:10" s="236" customFormat="1" ht="12" customHeight="1" x14ac:dyDescent="0.2">
      <c r="A25" s="233" t="s">
        <v>24</v>
      </c>
      <c r="B25" s="383">
        <v>382</v>
      </c>
      <c r="C25" s="383">
        <v>196</v>
      </c>
      <c r="D25" s="383">
        <v>112</v>
      </c>
      <c r="E25" s="383">
        <v>47</v>
      </c>
      <c r="F25" s="383">
        <v>13</v>
      </c>
      <c r="G25" s="383">
        <v>3</v>
      </c>
      <c r="H25" s="383">
        <v>11</v>
      </c>
    </row>
    <row r="26" spans="1:10" s="379" customFormat="1" ht="24.95" customHeight="1" x14ac:dyDescent="0.2">
      <c r="A26" s="384" t="s">
        <v>181</v>
      </c>
      <c r="B26" s="385"/>
      <c r="C26" s="385"/>
      <c r="D26" s="385"/>
      <c r="E26" s="385"/>
      <c r="F26" s="385"/>
      <c r="G26" s="385"/>
      <c r="H26" s="385"/>
    </row>
    <row r="27" spans="1:10" ht="12" customHeight="1" x14ac:dyDescent="0.2">
      <c r="A27" s="202" t="s">
        <v>179</v>
      </c>
      <c r="B27" s="386"/>
      <c r="C27" s="386"/>
      <c r="D27" s="386"/>
      <c r="E27" s="386"/>
      <c r="F27" s="386"/>
      <c r="G27" s="386"/>
      <c r="H27" s="386"/>
    </row>
    <row r="28" spans="1:10" ht="12" customHeight="1" x14ac:dyDescent="0.2">
      <c r="A28" s="202" t="s">
        <v>14</v>
      </c>
      <c r="B28" s="381">
        <v>1613</v>
      </c>
      <c r="C28" s="381">
        <v>552</v>
      </c>
      <c r="D28" s="381">
        <v>534</v>
      </c>
      <c r="E28" s="381">
        <v>273</v>
      </c>
      <c r="F28" s="381">
        <v>101</v>
      </c>
      <c r="G28" s="381">
        <v>59</v>
      </c>
      <c r="H28" s="381">
        <v>94</v>
      </c>
    </row>
    <row r="29" spans="1:10" ht="12" customHeight="1" x14ac:dyDescent="0.2">
      <c r="A29" s="202" t="s">
        <v>15</v>
      </c>
      <c r="B29" s="381">
        <v>92</v>
      </c>
      <c r="C29" s="381">
        <v>16</v>
      </c>
      <c r="D29" s="381">
        <v>43</v>
      </c>
      <c r="E29" s="381">
        <v>13</v>
      </c>
      <c r="F29" s="381">
        <v>10</v>
      </c>
      <c r="G29" s="381">
        <v>5</v>
      </c>
      <c r="H29" s="381">
        <v>5</v>
      </c>
    </row>
    <row r="30" spans="1:10" ht="12" customHeight="1" x14ac:dyDescent="0.2">
      <c r="A30" s="202" t="s">
        <v>16</v>
      </c>
      <c r="B30" s="381">
        <v>122</v>
      </c>
      <c r="C30" s="381">
        <v>9</v>
      </c>
      <c r="D30" s="381">
        <v>28</v>
      </c>
      <c r="E30" s="381">
        <v>22</v>
      </c>
      <c r="F30" s="381">
        <v>29</v>
      </c>
      <c r="G30" s="381">
        <v>16</v>
      </c>
      <c r="H30" s="381">
        <v>18</v>
      </c>
    </row>
    <row r="31" spans="1:10" ht="12" customHeight="1" x14ac:dyDescent="0.2">
      <c r="A31" s="202"/>
      <c r="B31" s="381"/>
      <c r="C31" s="381"/>
      <c r="D31" s="381"/>
      <c r="E31" s="381"/>
      <c r="F31" s="381"/>
      <c r="G31" s="381"/>
      <c r="H31" s="381"/>
    </row>
    <row r="32" spans="1:10" ht="12" customHeight="1" x14ac:dyDescent="0.2">
      <c r="A32" s="202" t="s">
        <v>4</v>
      </c>
      <c r="B32" s="381">
        <v>9</v>
      </c>
      <c r="C32" s="381" t="s">
        <v>37</v>
      </c>
      <c r="D32" s="381">
        <v>3</v>
      </c>
      <c r="E32" s="381">
        <v>3</v>
      </c>
      <c r="F32" s="381">
        <v>2</v>
      </c>
      <c r="G32" s="381">
        <v>1</v>
      </c>
      <c r="H32" s="381" t="s">
        <v>37</v>
      </c>
    </row>
    <row r="33" spans="1:8" ht="12" customHeight="1" x14ac:dyDescent="0.2">
      <c r="A33" s="202"/>
      <c r="B33" s="382"/>
      <c r="C33" s="381"/>
      <c r="D33" s="382"/>
      <c r="E33" s="382"/>
      <c r="F33" s="382"/>
      <c r="G33" s="382"/>
      <c r="H33" s="382"/>
    </row>
    <row r="34" spans="1:8" s="236" customFormat="1" ht="12" customHeight="1" x14ac:dyDescent="0.2">
      <c r="A34" s="233" t="s">
        <v>17</v>
      </c>
      <c r="B34" s="383">
        <v>1836</v>
      </c>
      <c r="C34" s="383">
        <v>577</v>
      </c>
      <c r="D34" s="383">
        <v>608</v>
      </c>
      <c r="E34" s="383">
        <v>311</v>
      </c>
      <c r="F34" s="383">
        <v>142</v>
      </c>
      <c r="G34" s="383">
        <v>81</v>
      </c>
      <c r="H34" s="383">
        <v>117</v>
      </c>
    </row>
    <row r="35" spans="1:8" ht="12" customHeight="1" x14ac:dyDescent="0.2">
      <c r="A35" s="388"/>
      <c r="B35" s="389"/>
      <c r="C35" s="389"/>
      <c r="D35" s="389"/>
      <c r="E35" s="389"/>
      <c r="F35" s="389"/>
      <c r="G35" s="389"/>
      <c r="H35" s="389"/>
    </row>
    <row r="36" spans="1:8" ht="12" customHeight="1" x14ac:dyDescent="0.2">
      <c r="A36" s="388"/>
      <c r="B36" s="389"/>
      <c r="C36" s="389"/>
      <c r="D36" s="389"/>
      <c r="E36" s="389"/>
      <c r="F36" s="389"/>
      <c r="G36" s="389"/>
      <c r="H36" s="389"/>
    </row>
    <row r="37" spans="1:8" ht="12" customHeight="1" x14ac:dyDescent="0.2">
      <c r="A37" s="388"/>
      <c r="B37" s="389"/>
      <c r="C37" s="389"/>
      <c r="D37" s="389"/>
      <c r="E37" s="389"/>
      <c r="F37" s="389"/>
      <c r="G37" s="389"/>
      <c r="H37" s="389"/>
    </row>
  </sheetData>
  <mergeCells count="6">
    <mergeCell ref="A2:H2"/>
    <mergeCell ref="B5:B7"/>
    <mergeCell ref="C5:H6"/>
    <mergeCell ref="A5:A7"/>
    <mergeCell ref="A8:H8"/>
    <mergeCell ref="A3:H3"/>
  </mergeCells>
  <conditionalFormatting sqref="B10:H12 B16:H16 B14:H14">
    <cfRule type="cellIs" dxfId="6" priority="2" operator="equal">
      <formula>0</formula>
    </cfRule>
  </conditionalFormatting>
  <conditionalFormatting sqref="B28:H30 B32:H32">
    <cfRule type="cellIs" dxfId="5" priority="1" operator="equal">
      <formula>0</formula>
    </cfRule>
  </conditionalFormatting>
  <pageMargins left="0.78740157480314965" right="0.78740157480314965" top="0.78740157480314965" bottom="0.78740157480314965" header="0.51181102362204722" footer="0"/>
  <pageSetup paperSize="9" firstPageNumber="33" orientation="portrait" useFirstPageNumber="1" r:id="rId1"/>
  <headerFooter alignWithMargins="0">
    <oddHeader>&amp;C&amp;"Arial,Standard"&amp;9-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60"/>
  <sheetViews>
    <sheetView zoomScale="115" zoomScaleNormal="115" workbookViewId="0">
      <selection activeCell="B53" sqref="B53"/>
    </sheetView>
  </sheetViews>
  <sheetFormatPr baseColWidth="10" defaultColWidth="12" defaultRowHeight="11.25" x14ac:dyDescent="0.2"/>
  <cols>
    <col min="1" max="1" width="37.5" style="27" bestFit="1" customWidth="1"/>
    <col min="2" max="7" width="12.83203125" style="27" customWidth="1"/>
    <col min="8" max="16384" width="12" style="27"/>
  </cols>
  <sheetData>
    <row r="1" spans="1:7" ht="12" customHeight="1" x14ac:dyDescent="0.2">
      <c r="A1" s="687" t="s">
        <v>285</v>
      </c>
      <c r="B1" s="687"/>
      <c r="C1" s="687"/>
      <c r="D1" s="687"/>
      <c r="E1" s="687"/>
      <c r="F1" s="687"/>
      <c r="G1" s="687"/>
    </row>
    <row r="2" spans="1:7" ht="12" customHeight="1" x14ac:dyDescent="0.2">
      <c r="A2" s="688" t="s">
        <v>8</v>
      </c>
      <c r="B2" s="688"/>
      <c r="C2" s="688"/>
      <c r="D2" s="688"/>
      <c r="E2" s="688"/>
      <c r="F2" s="688"/>
      <c r="G2" s="688"/>
    </row>
    <row r="3" spans="1:7" ht="12" customHeight="1" x14ac:dyDescent="0.2">
      <c r="A3" s="53"/>
      <c r="B3" s="53"/>
      <c r="C3" s="53"/>
      <c r="D3" s="53"/>
      <c r="E3" s="53"/>
      <c r="F3" s="53"/>
      <c r="G3" s="53"/>
    </row>
    <row r="4" spans="1:7" ht="12" customHeight="1" x14ac:dyDescent="0.2">
      <c r="A4" s="44"/>
    </row>
    <row r="5" spans="1:7" ht="12.95" customHeight="1" x14ac:dyDescent="0.2">
      <c r="A5" s="689" t="s">
        <v>309</v>
      </c>
      <c r="B5" s="692" t="s">
        <v>284</v>
      </c>
      <c r="C5" s="693"/>
      <c r="D5" s="694"/>
      <c r="E5" s="694"/>
      <c r="F5" s="694"/>
      <c r="G5" s="694"/>
    </row>
    <row r="6" spans="1:7" ht="12.95" customHeight="1" x14ac:dyDescent="0.2">
      <c r="A6" s="690"/>
      <c r="B6" s="695" t="s">
        <v>97</v>
      </c>
      <c r="C6" s="696" t="s">
        <v>311</v>
      </c>
      <c r="D6" s="699" t="s">
        <v>268</v>
      </c>
      <c r="E6" s="699"/>
      <c r="F6" s="699"/>
      <c r="G6" s="699"/>
    </row>
    <row r="7" spans="1:7" ht="12.95" customHeight="1" x14ac:dyDescent="0.2">
      <c r="A7" s="690"/>
      <c r="B7" s="695"/>
      <c r="C7" s="697"/>
      <c r="D7" s="700" t="s">
        <v>269</v>
      </c>
      <c r="E7" s="701" t="s">
        <v>270</v>
      </c>
      <c r="F7" s="703" t="s">
        <v>271</v>
      </c>
      <c r="G7" s="703"/>
    </row>
    <row r="8" spans="1:7" ht="12.95" customHeight="1" x14ac:dyDescent="0.2">
      <c r="A8" s="690"/>
      <c r="B8" s="695"/>
      <c r="C8" s="698"/>
      <c r="D8" s="698"/>
      <c r="E8" s="702"/>
      <c r="F8" s="58" t="s">
        <v>10</v>
      </c>
      <c r="G8" s="56" t="s">
        <v>81</v>
      </c>
    </row>
    <row r="9" spans="1:7" ht="12.95" customHeight="1" x14ac:dyDescent="0.2">
      <c r="A9" s="691"/>
      <c r="B9" s="704" t="s">
        <v>0</v>
      </c>
      <c r="C9" s="705"/>
      <c r="D9" s="705"/>
      <c r="E9" s="705"/>
      <c r="F9" s="705"/>
      <c r="G9" s="705"/>
    </row>
    <row r="10" spans="1:7" ht="12" customHeight="1" x14ac:dyDescent="0.2">
      <c r="A10" s="40"/>
      <c r="B10" s="54"/>
      <c r="C10" s="54"/>
      <c r="D10" s="54"/>
      <c r="E10" s="54"/>
      <c r="F10" s="54"/>
      <c r="G10" s="54"/>
    </row>
    <row r="11" spans="1:7" ht="12" customHeight="1" x14ac:dyDescent="0.2">
      <c r="A11" s="28" t="s">
        <v>272</v>
      </c>
      <c r="B11" s="45">
        <v>32</v>
      </c>
      <c r="C11" s="45">
        <v>345</v>
      </c>
      <c r="D11" s="45">
        <v>13</v>
      </c>
      <c r="E11" s="45">
        <v>1</v>
      </c>
      <c r="F11" s="45">
        <v>18</v>
      </c>
      <c r="G11" s="45">
        <v>330</v>
      </c>
    </row>
    <row r="12" spans="1:7" ht="12" customHeight="1" x14ac:dyDescent="0.2">
      <c r="A12" s="55" t="s">
        <v>273</v>
      </c>
      <c r="B12" s="45">
        <v>12</v>
      </c>
      <c r="C12" s="45">
        <v>35</v>
      </c>
      <c r="D12" s="45">
        <v>6</v>
      </c>
      <c r="E12" s="45">
        <v>1</v>
      </c>
      <c r="F12" s="45">
        <v>5</v>
      </c>
      <c r="G12" s="45">
        <v>27</v>
      </c>
    </row>
    <row r="13" spans="1:7" ht="12" customHeight="1" x14ac:dyDescent="0.2">
      <c r="A13" s="28" t="s">
        <v>274</v>
      </c>
      <c r="B13" s="45">
        <v>1766</v>
      </c>
      <c r="C13" s="45">
        <v>2503</v>
      </c>
      <c r="D13" s="45">
        <v>1587</v>
      </c>
      <c r="E13" s="45">
        <v>89</v>
      </c>
      <c r="F13" s="45">
        <v>90</v>
      </c>
      <c r="G13" s="45">
        <v>738</v>
      </c>
    </row>
    <row r="14" spans="1:7" ht="12" customHeight="1" x14ac:dyDescent="0.2">
      <c r="A14" s="55" t="s">
        <v>275</v>
      </c>
      <c r="B14" s="45">
        <v>8</v>
      </c>
      <c r="C14" s="45">
        <v>15</v>
      </c>
      <c r="D14" s="45">
        <v>6</v>
      </c>
      <c r="E14" s="45" t="s">
        <v>37</v>
      </c>
      <c r="F14" s="45">
        <v>2</v>
      </c>
      <c r="G14" s="45">
        <v>9</v>
      </c>
    </row>
    <row r="15" spans="1:7" ht="12" customHeight="1" x14ac:dyDescent="0.2">
      <c r="A15" s="55" t="s">
        <v>276</v>
      </c>
      <c r="B15" s="45">
        <v>3</v>
      </c>
      <c r="C15" s="45">
        <v>3</v>
      </c>
      <c r="D15" s="45">
        <v>3</v>
      </c>
      <c r="E15" s="45" t="s">
        <v>37</v>
      </c>
      <c r="F15" s="45" t="s">
        <v>37</v>
      </c>
      <c r="G15" s="45" t="s">
        <v>37</v>
      </c>
    </row>
    <row r="16" spans="1:7" ht="12" customHeight="1" x14ac:dyDescent="0.2">
      <c r="A16" s="28" t="s">
        <v>317</v>
      </c>
      <c r="B16" s="45">
        <v>7</v>
      </c>
      <c r="C16" s="45">
        <v>7</v>
      </c>
      <c r="D16" s="45">
        <v>7</v>
      </c>
      <c r="E16" s="45" t="s">
        <v>37</v>
      </c>
      <c r="F16" s="45" t="s">
        <v>37</v>
      </c>
      <c r="G16" s="45" t="s">
        <v>37</v>
      </c>
    </row>
    <row r="17" spans="1:7" ht="14.25" customHeight="1" x14ac:dyDescent="0.2">
      <c r="A17" s="9" t="s">
        <v>24</v>
      </c>
      <c r="B17" s="46">
        <v>1828</v>
      </c>
      <c r="C17" s="46">
        <v>2908</v>
      </c>
      <c r="D17" s="46">
        <v>1622</v>
      </c>
      <c r="E17" s="46">
        <v>91</v>
      </c>
      <c r="F17" s="46">
        <v>115</v>
      </c>
      <c r="G17" s="46">
        <v>1104</v>
      </c>
    </row>
    <row r="20" spans="1:7" ht="12" customHeight="1" x14ac:dyDescent="0.2">
      <c r="A20" s="706" t="s">
        <v>318</v>
      </c>
      <c r="B20" s="706"/>
      <c r="C20" s="706"/>
      <c r="D20" s="706"/>
      <c r="E20" s="706"/>
      <c r="F20" s="706"/>
      <c r="G20" s="706"/>
    </row>
    <row r="21" spans="1:7" ht="12" customHeight="1" x14ac:dyDescent="0.2">
      <c r="A21" s="688" t="s">
        <v>8</v>
      </c>
      <c r="B21" s="688"/>
      <c r="C21" s="688"/>
      <c r="D21" s="688"/>
      <c r="E21" s="688"/>
      <c r="F21" s="688"/>
      <c r="G21" s="688"/>
    </row>
    <row r="22" spans="1:7" ht="12" customHeight="1" x14ac:dyDescent="0.2">
      <c r="A22" s="53"/>
      <c r="B22" s="53"/>
      <c r="C22" s="53"/>
      <c r="D22" s="53"/>
      <c r="E22" s="53"/>
      <c r="F22" s="53"/>
      <c r="G22" s="53"/>
    </row>
    <row r="23" spans="1:7" ht="12" customHeight="1" x14ac:dyDescent="0.2">
      <c r="A23" s="53"/>
      <c r="B23" s="53"/>
      <c r="C23" s="53"/>
      <c r="D23" s="53"/>
      <c r="E23" s="53"/>
      <c r="F23" s="53"/>
      <c r="G23" s="53"/>
    </row>
    <row r="24" spans="1:7" ht="15" customHeight="1" x14ac:dyDescent="0.2">
      <c r="A24" s="689" t="s">
        <v>312</v>
      </c>
      <c r="B24" s="692" t="s">
        <v>284</v>
      </c>
      <c r="C24" s="694"/>
      <c r="D24" s="694"/>
      <c r="E24" s="694"/>
      <c r="F24" s="694"/>
      <c r="G24" s="694"/>
    </row>
    <row r="25" spans="1:7" ht="12.95" customHeight="1" x14ac:dyDescent="0.2">
      <c r="A25" s="690"/>
      <c r="B25" s="695" t="s">
        <v>97</v>
      </c>
      <c r="C25" s="696" t="s">
        <v>311</v>
      </c>
      <c r="D25" s="699" t="s">
        <v>268</v>
      </c>
      <c r="E25" s="699"/>
      <c r="F25" s="699"/>
      <c r="G25" s="699"/>
    </row>
    <row r="26" spans="1:7" ht="12.95" customHeight="1" x14ac:dyDescent="0.2">
      <c r="A26" s="690"/>
      <c r="B26" s="695"/>
      <c r="C26" s="697"/>
      <c r="D26" s="700" t="s">
        <v>269</v>
      </c>
      <c r="E26" s="701" t="s">
        <v>270</v>
      </c>
      <c r="F26" s="703" t="s">
        <v>271</v>
      </c>
      <c r="G26" s="703"/>
    </row>
    <row r="27" spans="1:7" ht="12.95" customHeight="1" x14ac:dyDescent="0.2">
      <c r="A27" s="690"/>
      <c r="B27" s="695"/>
      <c r="C27" s="698"/>
      <c r="D27" s="698"/>
      <c r="E27" s="702"/>
      <c r="F27" s="58" t="s">
        <v>10</v>
      </c>
      <c r="G27" s="56" t="s">
        <v>81</v>
      </c>
    </row>
    <row r="28" spans="1:7" ht="12.95" customHeight="1" x14ac:dyDescent="0.2">
      <c r="A28" s="691"/>
      <c r="B28" s="704" t="s">
        <v>0</v>
      </c>
      <c r="C28" s="705"/>
      <c r="D28" s="705"/>
      <c r="E28" s="705"/>
      <c r="F28" s="705"/>
      <c r="G28" s="705"/>
    </row>
    <row r="29" spans="1:7" ht="12" customHeight="1" x14ac:dyDescent="0.2">
      <c r="A29" s="41"/>
    </row>
    <row r="30" spans="1:7" ht="12" customHeight="1" x14ac:dyDescent="0.2">
      <c r="A30" s="28" t="s">
        <v>153</v>
      </c>
      <c r="B30" s="45">
        <v>52</v>
      </c>
      <c r="C30" s="45">
        <v>60</v>
      </c>
      <c r="D30" s="45">
        <v>45</v>
      </c>
      <c r="E30" s="45">
        <v>6</v>
      </c>
      <c r="F30" s="45">
        <v>1</v>
      </c>
      <c r="G30" s="45">
        <v>3</v>
      </c>
    </row>
    <row r="31" spans="1:7" ht="12" customHeight="1" x14ac:dyDescent="0.2">
      <c r="A31" s="28" t="s">
        <v>154</v>
      </c>
      <c r="B31" s="45">
        <v>615</v>
      </c>
      <c r="C31" s="45">
        <v>889</v>
      </c>
      <c r="D31" s="45">
        <v>538</v>
      </c>
      <c r="E31" s="45">
        <v>38</v>
      </c>
      <c r="F31" s="45">
        <v>39</v>
      </c>
      <c r="G31" s="45">
        <v>275</v>
      </c>
    </row>
    <row r="32" spans="1:7" ht="12" customHeight="1" x14ac:dyDescent="0.2">
      <c r="A32" s="28" t="s">
        <v>155</v>
      </c>
      <c r="B32" s="45">
        <v>27</v>
      </c>
      <c r="C32" s="45">
        <v>27</v>
      </c>
      <c r="D32" s="45">
        <v>27</v>
      </c>
      <c r="E32" s="45" t="s">
        <v>37</v>
      </c>
      <c r="F32" s="45" t="s">
        <v>37</v>
      </c>
      <c r="G32" s="45" t="s">
        <v>37</v>
      </c>
    </row>
    <row r="33" spans="1:7" ht="12" customHeight="1" x14ac:dyDescent="0.2">
      <c r="A33" s="28" t="s">
        <v>280</v>
      </c>
      <c r="B33" s="45">
        <v>31</v>
      </c>
      <c r="C33" s="45">
        <v>136</v>
      </c>
      <c r="D33" s="45">
        <v>20</v>
      </c>
      <c r="E33" s="45" t="s">
        <v>37</v>
      </c>
      <c r="F33" s="45">
        <v>11</v>
      </c>
      <c r="G33" s="45">
        <v>116</v>
      </c>
    </row>
    <row r="34" spans="1:7" ht="12" customHeight="1" x14ac:dyDescent="0.2">
      <c r="A34" s="28" t="s">
        <v>290</v>
      </c>
      <c r="B34" s="45">
        <v>654</v>
      </c>
      <c r="C34" s="45">
        <v>767</v>
      </c>
      <c r="D34" s="45">
        <v>605</v>
      </c>
      <c r="E34" s="45">
        <v>37</v>
      </c>
      <c r="F34" s="45">
        <v>12</v>
      </c>
      <c r="G34" s="45">
        <v>88</v>
      </c>
    </row>
    <row r="35" spans="1:7" ht="13.5" customHeight="1" x14ac:dyDescent="0.2">
      <c r="A35" s="28" t="s">
        <v>291</v>
      </c>
      <c r="B35" s="45">
        <v>15</v>
      </c>
      <c r="C35" s="45">
        <v>16</v>
      </c>
      <c r="D35" s="45">
        <v>14</v>
      </c>
      <c r="E35" s="45">
        <v>1</v>
      </c>
      <c r="F35" s="45" t="s">
        <v>37</v>
      </c>
      <c r="G35" s="45" t="s">
        <v>37</v>
      </c>
    </row>
    <row r="36" spans="1:7" ht="12" customHeight="1" x14ac:dyDescent="0.2">
      <c r="A36" s="28" t="s">
        <v>314</v>
      </c>
      <c r="B36" s="45">
        <v>115</v>
      </c>
      <c r="C36" s="45">
        <v>168</v>
      </c>
      <c r="D36" s="45">
        <v>106</v>
      </c>
      <c r="E36" s="45">
        <v>6</v>
      </c>
      <c r="F36" s="45">
        <v>3</v>
      </c>
      <c r="G36" s="45">
        <v>50</v>
      </c>
    </row>
    <row r="37" spans="1:7" ht="12" customHeight="1" x14ac:dyDescent="0.2">
      <c r="A37" s="9" t="s">
        <v>24</v>
      </c>
      <c r="B37" s="46">
        <v>1509</v>
      </c>
      <c r="C37" s="46">
        <v>2063</v>
      </c>
      <c r="D37" s="46">
        <v>1355</v>
      </c>
      <c r="E37" s="46">
        <v>88</v>
      </c>
      <c r="F37" s="46">
        <v>66</v>
      </c>
      <c r="G37" s="46">
        <v>532</v>
      </c>
    </row>
    <row r="38" spans="1:7" ht="14.25" customHeight="1" x14ac:dyDescent="0.2"/>
    <row r="39" spans="1:7" ht="12" customHeight="1" x14ac:dyDescent="0.2"/>
    <row r="40" spans="1:7" ht="12" customHeight="1" x14ac:dyDescent="0.2"/>
    <row r="41" spans="1:7" ht="12" customHeight="1" x14ac:dyDescent="0.2">
      <c r="A41" s="706" t="s">
        <v>318</v>
      </c>
      <c r="B41" s="706"/>
      <c r="C41" s="706"/>
      <c r="D41" s="706"/>
      <c r="E41" s="706"/>
      <c r="F41" s="706"/>
      <c r="G41" s="706"/>
    </row>
    <row r="42" spans="1:7" ht="12" customHeight="1" x14ac:dyDescent="0.2">
      <c r="A42" s="688" t="s">
        <v>8</v>
      </c>
      <c r="B42" s="688"/>
      <c r="C42" s="688"/>
      <c r="D42" s="688"/>
      <c r="E42" s="688"/>
      <c r="F42" s="688"/>
      <c r="G42" s="688"/>
    </row>
    <row r="43" spans="1:7" ht="12" customHeight="1" x14ac:dyDescent="0.2">
      <c r="A43" s="53"/>
      <c r="B43" s="53"/>
      <c r="C43" s="53"/>
      <c r="D43" s="53"/>
      <c r="E43" s="53"/>
      <c r="F43" s="53"/>
      <c r="G43" s="53"/>
    </row>
    <row r="44" spans="1:7" ht="12" customHeight="1" x14ac:dyDescent="0.2">
      <c r="A44" s="53"/>
      <c r="B44" s="53"/>
      <c r="C44" s="53"/>
      <c r="D44" s="53"/>
      <c r="E44" s="53"/>
      <c r="F44" s="53"/>
      <c r="G44" s="53"/>
    </row>
    <row r="45" spans="1:7" ht="14.25" customHeight="1" x14ac:dyDescent="0.2">
      <c r="A45" s="689" t="s">
        <v>315</v>
      </c>
      <c r="B45" s="692" t="s">
        <v>284</v>
      </c>
      <c r="C45" s="694"/>
      <c r="D45" s="694"/>
      <c r="E45" s="694"/>
      <c r="F45" s="694"/>
      <c r="G45" s="694"/>
    </row>
    <row r="46" spans="1:7" ht="12.95" customHeight="1" x14ac:dyDescent="0.2">
      <c r="A46" s="690"/>
      <c r="B46" s="695" t="s">
        <v>97</v>
      </c>
      <c r="C46" s="696" t="s">
        <v>311</v>
      </c>
      <c r="D46" s="699" t="s">
        <v>268</v>
      </c>
      <c r="E46" s="699"/>
      <c r="F46" s="699"/>
      <c r="G46" s="699"/>
    </row>
    <row r="47" spans="1:7" ht="12.95" customHeight="1" x14ac:dyDescent="0.2">
      <c r="A47" s="690"/>
      <c r="B47" s="695"/>
      <c r="C47" s="697"/>
      <c r="D47" s="700" t="s">
        <v>269</v>
      </c>
      <c r="E47" s="701" t="s">
        <v>270</v>
      </c>
      <c r="F47" s="703" t="s">
        <v>271</v>
      </c>
      <c r="G47" s="703"/>
    </row>
    <row r="48" spans="1:7" ht="12.95" customHeight="1" x14ac:dyDescent="0.2">
      <c r="A48" s="690"/>
      <c r="B48" s="695"/>
      <c r="C48" s="698"/>
      <c r="D48" s="698"/>
      <c r="E48" s="702"/>
      <c r="F48" s="58" t="s">
        <v>10</v>
      </c>
      <c r="G48" s="56" t="s">
        <v>81</v>
      </c>
    </row>
    <row r="49" spans="1:7" ht="12.95" customHeight="1" x14ac:dyDescent="0.2">
      <c r="A49" s="691"/>
      <c r="B49" s="704" t="s">
        <v>0</v>
      </c>
      <c r="C49" s="705"/>
      <c r="D49" s="705"/>
      <c r="E49" s="705"/>
      <c r="F49" s="705"/>
      <c r="G49" s="705"/>
    </row>
    <row r="50" spans="1:7" ht="12" customHeight="1" x14ac:dyDescent="0.2">
      <c r="A50" s="40"/>
      <c r="B50" s="42" t="s">
        <v>151</v>
      </c>
      <c r="C50" s="42" t="s">
        <v>151</v>
      </c>
      <c r="D50" s="42" t="s">
        <v>151</v>
      </c>
      <c r="E50" s="42" t="s">
        <v>151</v>
      </c>
      <c r="F50" s="43"/>
      <c r="G50" s="43"/>
    </row>
    <row r="51" spans="1:7" ht="12" customHeight="1" x14ac:dyDescent="0.2">
      <c r="A51" s="28" t="s">
        <v>159</v>
      </c>
      <c r="B51" s="45" t="s">
        <v>37</v>
      </c>
      <c r="C51" s="45">
        <v>1118</v>
      </c>
      <c r="D51" s="45" t="s">
        <v>37</v>
      </c>
      <c r="E51" s="45" t="s">
        <v>37</v>
      </c>
      <c r="F51" s="45" t="s">
        <v>37</v>
      </c>
      <c r="G51" s="45">
        <v>424</v>
      </c>
    </row>
    <row r="52" spans="1:7" ht="12" customHeight="1" x14ac:dyDescent="0.2">
      <c r="A52" s="28" t="s">
        <v>278</v>
      </c>
      <c r="B52" s="45">
        <v>48</v>
      </c>
      <c r="C52" s="45">
        <v>1014</v>
      </c>
      <c r="D52" s="45">
        <v>27</v>
      </c>
      <c r="E52" s="45">
        <v>3</v>
      </c>
      <c r="F52" s="45">
        <v>18</v>
      </c>
      <c r="G52" s="45">
        <v>968</v>
      </c>
    </row>
    <row r="53" spans="1:7" ht="12" customHeight="1" x14ac:dyDescent="0.2">
      <c r="A53" s="28" t="s">
        <v>160</v>
      </c>
      <c r="B53" s="45">
        <v>791</v>
      </c>
      <c r="C53" s="45">
        <v>865</v>
      </c>
      <c r="D53" s="45">
        <v>699</v>
      </c>
      <c r="E53" s="45">
        <v>49</v>
      </c>
      <c r="F53" s="45">
        <v>43</v>
      </c>
      <c r="G53" s="45">
        <v>287</v>
      </c>
    </row>
    <row r="54" spans="1:7" ht="12" customHeight="1" x14ac:dyDescent="0.2">
      <c r="A54" s="28" t="s">
        <v>279</v>
      </c>
      <c r="B54" s="45">
        <v>703</v>
      </c>
      <c r="C54" s="45">
        <v>46</v>
      </c>
      <c r="D54" s="45">
        <v>620</v>
      </c>
      <c r="E54" s="45">
        <v>30</v>
      </c>
      <c r="F54" s="45">
        <v>53</v>
      </c>
      <c r="G54" s="45">
        <v>25</v>
      </c>
    </row>
    <row r="55" spans="1:7" ht="12" customHeight="1" x14ac:dyDescent="0.2">
      <c r="A55" s="28" t="s">
        <v>161</v>
      </c>
      <c r="B55" s="45">
        <v>268</v>
      </c>
      <c r="C55" s="45">
        <v>1</v>
      </c>
      <c r="D55" s="45">
        <v>260</v>
      </c>
      <c r="E55" s="45">
        <v>7</v>
      </c>
      <c r="F55" s="45">
        <v>1</v>
      </c>
      <c r="G55" s="45">
        <v>0</v>
      </c>
    </row>
    <row r="56" spans="1:7" ht="12" customHeight="1" x14ac:dyDescent="0.2">
      <c r="A56" s="63" t="s">
        <v>292</v>
      </c>
      <c r="B56" s="45">
        <v>18</v>
      </c>
      <c r="C56" s="45">
        <v>215</v>
      </c>
      <c r="D56" s="45">
        <v>16</v>
      </c>
      <c r="E56" s="45">
        <v>2</v>
      </c>
      <c r="F56" s="45" t="s">
        <v>37</v>
      </c>
      <c r="G56" s="45">
        <v>178</v>
      </c>
    </row>
    <row r="57" spans="1:7" ht="14.25" customHeight="1" x14ac:dyDescent="0.2">
      <c r="A57" s="57" t="s">
        <v>24</v>
      </c>
      <c r="B57" s="46">
        <v>1828</v>
      </c>
      <c r="C57" s="46">
        <v>474</v>
      </c>
      <c r="D57" s="46">
        <v>1622</v>
      </c>
      <c r="E57" s="46">
        <v>91</v>
      </c>
      <c r="F57" s="46">
        <v>115</v>
      </c>
      <c r="G57" s="46">
        <v>65</v>
      </c>
    </row>
    <row r="58" spans="1:7" ht="12" customHeight="1" x14ac:dyDescent="0.2"/>
    <row r="59" spans="1:7" ht="12" customHeight="1" x14ac:dyDescent="0.2"/>
    <row r="60" spans="1:7" ht="27" customHeight="1" x14ac:dyDescent="0.2">
      <c r="A60" s="707" t="s">
        <v>316</v>
      </c>
      <c r="B60" s="707"/>
      <c r="C60" s="707"/>
      <c r="D60" s="707"/>
      <c r="E60" s="707"/>
      <c r="F60" s="707"/>
      <c r="G60" s="707"/>
    </row>
  </sheetData>
  <mergeCells count="34">
    <mergeCell ref="E47:E48"/>
    <mergeCell ref="F47:G47"/>
    <mergeCell ref="B49:G49"/>
    <mergeCell ref="A60:G60"/>
    <mergeCell ref="F26:G26"/>
    <mergeCell ref="B28:G28"/>
    <mergeCell ref="A41:G41"/>
    <mergeCell ref="A42:G42"/>
    <mergeCell ref="A45:A49"/>
    <mergeCell ref="B45:G45"/>
    <mergeCell ref="B46:B48"/>
    <mergeCell ref="C46:C48"/>
    <mergeCell ref="D46:G46"/>
    <mergeCell ref="D47:D48"/>
    <mergeCell ref="A20:G20"/>
    <mergeCell ref="A21:G21"/>
    <mergeCell ref="A24:A28"/>
    <mergeCell ref="B24:G24"/>
    <mergeCell ref="B25:B27"/>
    <mergeCell ref="C25:C27"/>
    <mergeCell ref="D25:G25"/>
    <mergeCell ref="D26:D27"/>
    <mergeCell ref="E26:E27"/>
    <mergeCell ref="A1:G1"/>
    <mergeCell ref="A2:G2"/>
    <mergeCell ref="A5:A9"/>
    <mergeCell ref="B5:G5"/>
    <mergeCell ref="B6:B8"/>
    <mergeCell ref="C6:C8"/>
    <mergeCell ref="D6:G6"/>
    <mergeCell ref="D7:D8"/>
    <mergeCell ref="E7:E8"/>
    <mergeCell ref="F7:G7"/>
    <mergeCell ref="B9:G9"/>
  </mergeCells>
  <pageMargins left="0.39370078740157483" right="0.59055118110236227" top="0.78740157480314965" bottom="0.59055118110236227" header="0.51181102362204722" footer="0.31496062992125984"/>
  <pageSetup paperSize="9" firstPageNumber="32" orientation="portrait" useFirstPageNumber="1" r:id="rId1"/>
  <headerFooter>
    <oddHeader>&amp;C&amp;"Arial,Standard"&amp;9-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4"/>
  <sheetViews>
    <sheetView showGridLines="0" zoomScaleNormal="100" workbookViewId="0"/>
  </sheetViews>
  <sheetFormatPr baseColWidth="10" defaultColWidth="12" defaultRowHeight="12" x14ac:dyDescent="0.2"/>
  <cols>
    <col min="1" max="1" width="5.6640625" style="105" customWidth="1"/>
    <col min="2" max="2" width="90.1640625" style="104" customWidth="1"/>
    <col min="3" max="3" width="11" style="105" customWidth="1"/>
    <col min="4" max="16384" width="12" style="104"/>
  </cols>
  <sheetData>
    <row r="5" spans="1:3" x14ac:dyDescent="0.2">
      <c r="A5" s="103" t="s">
        <v>111</v>
      </c>
    </row>
    <row r="8" spans="1:3" x14ac:dyDescent="0.2">
      <c r="C8" s="105" t="s">
        <v>112</v>
      </c>
    </row>
    <row r="11" spans="1:3" x14ac:dyDescent="0.2">
      <c r="A11" s="103" t="s">
        <v>113</v>
      </c>
      <c r="C11" s="105">
        <v>3</v>
      </c>
    </row>
    <row r="12" spans="1:3" x14ac:dyDescent="0.2">
      <c r="A12" s="106"/>
    </row>
    <row r="13" spans="1:3" x14ac:dyDescent="0.2">
      <c r="A13" s="106"/>
    </row>
    <row r="14" spans="1:3" x14ac:dyDescent="0.2">
      <c r="A14" s="106"/>
    </row>
    <row r="15" spans="1:3" ht="28.5" customHeight="1" x14ac:dyDescent="0.2">
      <c r="A15" s="448" t="s">
        <v>474</v>
      </c>
      <c r="B15" s="448"/>
      <c r="C15" s="105">
        <v>6</v>
      </c>
    </row>
    <row r="16" spans="1:3" x14ac:dyDescent="0.2">
      <c r="A16" s="106"/>
    </row>
    <row r="17" spans="1:3" x14ac:dyDescent="0.2">
      <c r="A17" s="106"/>
    </row>
    <row r="18" spans="1:3" x14ac:dyDescent="0.2">
      <c r="A18" s="106"/>
    </row>
    <row r="19" spans="1:3" x14ac:dyDescent="0.2">
      <c r="A19" s="106"/>
    </row>
    <row r="20" spans="1:3" x14ac:dyDescent="0.2">
      <c r="A20" s="107" t="s">
        <v>114</v>
      </c>
    </row>
    <row r="21" spans="1:3" x14ac:dyDescent="0.2">
      <c r="A21" s="107"/>
    </row>
    <row r="22" spans="1:3" x14ac:dyDescent="0.2">
      <c r="A22" s="107"/>
    </row>
    <row r="23" spans="1:3" x14ac:dyDescent="0.2">
      <c r="A23" s="108" t="s">
        <v>475</v>
      </c>
      <c r="C23" s="105">
        <v>8</v>
      </c>
    </row>
    <row r="24" spans="1:3" x14ac:dyDescent="0.2">
      <c r="A24" s="108"/>
    </row>
    <row r="25" spans="1:3" x14ac:dyDescent="0.2">
      <c r="A25" s="108" t="s">
        <v>476</v>
      </c>
      <c r="C25" s="105">
        <v>8</v>
      </c>
    </row>
    <row r="26" spans="1:3" x14ac:dyDescent="0.2">
      <c r="A26" s="108"/>
    </row>
    <row r="27" spans="1:3" x14ac:dyDescent="0.2">
      <c r="A27" s="108" t="s">
        <v>477</v>
      </c>
      <c r="C27" s="105">
        <v>18</v>
      </c>
    </row>
    <row r="28" spans="1:3" x14ac:dyDescent="0.2">
      <c r="A28" s="108"/>
    </row>
    <row r="29" spans="1:3" x14ac:dyDescent="0.2">
      <c r="A29" s="108" t="s">
        <v>478</v>
      </c>
      <c r="C29" s="105">
        <v>18</v>
      </c>
    </row>
    <row r="30" spans="1:3" x14ac:dyDescent="0.2">
      <c r="A30" s="106"/>
    </row>
    <row r="31" spans="1:3" x14ac:dyDescent="0.2">
      <c r="A31" s="109" t="s">
        <v>479</v>
      </c>
      <c r="C31" s="105">
        <v>26</v>
      </c>
    </row>
    <row r="32" spans="1:3" x14ac:dyDescent="0.2">
      <c r="A32" s="109"/>
    </row>
    <row r="33" spans="1:3" x14ac:dyDescent="0.2">
      <c r="A33" s="109" t="s">
        <v>480</v>
      </c>
      <c r="C33" s="105">
        <v>26</v>
      </c>
    </row>
    <row r="34" spans="1:3" x14ac:dyDescent="0.2">
      <c r="A34" s="109"/>
    </row>
    <row r="35" spans="1:3" x14ac:dyDescent="0.2">
      <c r="A35" s="110" t="s">
        <v>415</v>
      </c>
    </row>
    <row r="36" spans="1:3" x14ac:dyDescent="0.2">
      <c r="A36" s="111" t="s">
        <v>481</v>
      </c>
      <c r="B36" s="112"/>
      <c r="C36" s="113">
        <v>27</v>
      </c>
    </row>
    <row r="37" spans="1:3" x14ac:dyDescent="0.2">
      <c r="A37" s="110"/>
    </row>
    <row r="38" spans="1:3" x14ac:dyDescent="0.2">
      <c r="A38" s="110" t="s">
        <v>415</v>
      </c>
    </row>
    <row r="39" spans="1:3" x14ac:dyDescent="0.2">
      <c r="A39" s="114" t="s">
        <v>482</v>
      </c>
      <c r="B39" s="112"/>
      <c r="C39" s="113">
        <v>27</v>
      </c>
    </row>
    <row r="40" spans="1:3" x14ac:dyDescent="0.2">
      <c r="A40" s="110"/>
    </row>
    <row r="41" spans="1:3" x14ac:dyDescent="0.2">
      <c r="A41" s="110" t="s">
        <v>232</v>
      </c>
    </row>
    <row r="42" spans="1:3" x14ac:dyDescent="0.2">
      <c r="A42" s="111" t="s">
        <v>505</v>
      </c>
      <c r="B42" s="112"/>
      <c r="C42" s="113">
        <v>35</v>
      </c>
    </row>
    <row r="43" spans="1:3" x14ac:dyDescent="0.2">
      <c r="A43" s="110"/>
    </row>
    <row r="44" spans="1:3" x14ac:dyDescent="0.2">
      <c r="A44" s="110" t="s">
        <v>233</v>
      </c>
    </row>
    <row r="45" spans="1:3" x14ac:dyDescent="0.2">
      <c r="A45" s="111" t="s">
        <v>506</v>
      </c>
      <c r="B45" s="112"/>
      <c r="C45" s="113">
        <v>35</v>
      </c>
    </row>
    <row r="47" spans="1:3" x14ac:dyDescent="0.2">
      <c r="A47" s="115" t="s">
        <v>115</v>
      </c>
    </row>
    <row r="49" spans="1:14" x14ac:dyDescent="0.2">
      <c r="A49" s="105" t="s">
        <v>204</v>
      </c>
      <c r="B49" s="116" t="s">
        <v>483</v>
      </c>
      <c r="C49" s="117"/>
      <c r="D49" s="118"/>
      <c r="E49" s="118"/>
      <c r="F49" s="118"/>
      <c r="G49" s="118"/>
      <c r="H49" s="118"/>
      <c r="I49" s="118"/>
      <c r="J49" s="118"/>
      <c r="K49" s="118"/>
      <c r="L49" s="118"/>
      <c r="M49" s="118"/>
      <c r="N49" s="118"/>
    </row>
    <row r="50" spans="1:14" x14ac:dyDescent="0.2">
      <c r="A50" s="119"/>
      <c r="B50" s="120" t="s">
        <v>234</v>
      </c>
      <c r="C50" s="105">
        <v>9</v>
      </c>
      <c r="D50" s="121"/>
      <c r="E50" s="121"/>
      <c r="F50" s="121"/>
      <c r="G50" s="121"/>
      <c r="H50" s="121"/>
      <c r="I50" s="121"/>
      <c r="J50" s="121"/>
      <c r="K50" s="121"/>
      <c r="L50" s="121"/>
      <c r="M50" s="121"/>
      <c r="N50" s="121"/>
    </row>
    <row r="51" spans="1:14" x14ac:dyDescent="0.2">
      <c r="A51" s="119"/>
      <c r="B51" s="122" t="s">
        <v>205</v>
      </c>
      <c r="C51" s="123"/>
      <c r="D51" s="124"/>
      <c r="E51" s="124"/>
      <c r="F51" s="124"/>
      <c r="G51" s="124"/>
      <c r="H51" s="124"/>
      <c r="I51" s="124"/>
      <c r="J51" s="124"/>
      <c r="K51" s="124"/>
      <c r="L51" s="124"/>
      <c r="M51" s="124"/>
      <c r="N51" s="124"/>
    </row>
    <row r="52" spans="1:14" x14ac:dyDescent="0.2">
      <c r="A52" s="105" t="s">
        <v>203</v>
      </c>
      <c r="B52" s="120" t="s">
        <v>484</v>
      </c>
      <c r="C52" s="105">
        <v>10</v>
      </c>
    </row>
    <row r="53" spans="1:14" x14ac:dyDescent="0.2">
      <c r="A53" s="119"/>
      <c r="B53" s="116"/>
    </row>
    <row r="54" spans="1:14" x14ac:dyDescent="0.2">
      <c r="A54" s="105" t="s">
        <v>202</v>
      </c>
      <c r="B54" s="120" t="s">
        <v>485</v>
      </c>
    </row>
    <row r="55" spans="1:14" x14ac:dyDescent="0.2">
      <c r="B55" s="120" t="s">
        <v>25</v>
      </c>
      <c r="C55" s="105">
        <v>12</v>
      </c>
    </row>
    <row r="56" spans="1:14" x14ac:dyDescent="0.2">
      <c r="A56" s="104"/>
      <c r="B56" s="116"/>
    </row>
    <row r="57" spans="1:14" x14ac:dyDescent="0.2">
      <c r="A57" s="105" t="s">
        <v>201</v>
      </c>
      <c r="B57" s="120" t="s">
        <v>486</v>
      </c>
      <c r="C57" s="105">
        <v>13</v>
      </c>
    </row>
    <row r="58" spans="1:14" x14ac:dyDescent="0.2">
      <c r="B58" s="120" t="s">
        <v>8</v>
      </c>
    </row>
    <row r="59" spans="1:14" x14ac:dyDescent="0.2">
      <c r="A59" s="104"/>
      <c r="B59" s="125"/>
    </row>
    <row r="60" spans="1:14" x14ac:dyDescent="0.2">
      <c r="A60" s="105" t="s">
        <v>200</v>
      </c>
      <c r="B60" s="116" t="s">
        <v>487</v>
      </c>
      <c r="C60" s="105">
        <v>14</v>
      </c>
    </row>
    <row r="61" spans="1:14" x14ac:dyDescent="0.2">
      <c r="B61" s="120" t="s">
        <v>8</v>
      </c>
    </row>
    <row r="62" spans="1:14" x14ac:dyDescent="0.2">
      <c r="B62" s="125"/>
    </row>
    <row r="63" spans="1:14" x14ac:dyDescent="0.2">
      <c r="B63" s="125"/>
    </row>
    <row r="64" spans="1:14" x14ac:dyDescent="0.2">
      <c r="A64" s="449" t="s">
        <v>260</v>
      </c>
      <c r="B64" s="449"/>
      <c r="C64" s="449"/>
    </row>
    <row r="65" spans="1:3" x14ac:dyDescent="0.2">
      <c r="A65" s="126"/>
      <c r="B65" s="126"/>
      <c r="C65" s="126"/>
    </row>
    <row r="69" spans="1:3" x14ac:dyDescent="0.2">
      <c r="A69" s="126"/>
      <c r="B69" s="126"/>
      <c r="C69" s="105" t="s">
        <v>112</v>
      </c>
    </row>
    <row r="70" spans="1:3" x14ac:dyDescent="0.2">
      <c r="B70" s="125"/>
      <c r="C70" s="104"/>
    </row>
    <row r="71" spans="1:3" ht="24" x14ac:dyDescent="0.2">
      <c r="A71" s="119" t="s">
        <v>199</v>
      </c>
      <c r="B71" s="127" t="s">
        <v>488</v>
      </c>
      <c r="C71" s="105">
        <v>15</v>
      </c>
    </row>
    <row r="72" spans="1:3" x14ac:dyDescent="0.2">
      <c r="A72" s="119"/>
      <c r="B72" s="128" t="s">
        <v>8</v>
      </c>
    </row>
    <row r="73" spans="1:3" x14ac:dyDescent="0.2">
      <c r="A73" s="119"/>
      <c r="B73" s="128"/>
    </row>
    <row r="74" spans="1:3" ht="24" x14ac:dyDescent="0.2">
      <c r="A74" s="119" t="s">
        <v>198</v>
      </c>
      <c r="B74" s="127" t="s">
        <v>489</v>
      </c>
      <c r="C74" s="105">
        <v>16</v>
      </c>
    </row>
    <row r="75" spans="1:3" x14ac:dyDescent="0.2">
      <c r="A75" s="119"/>
      <c r="B75" s="128" t="s">
        <v>8</v>
      </c>
    </row>
    <row r="76" spans="1:3" x14ac:dyDescent="0.2">
      <c r="A76" s="119"/>
      <c r="B76" s="128"/>
    </row>
    <row r="77" spans="1:3" ht="24" x14ac:dyDescent="0.2">
      <c r="A77" s="119" t="s">
        <v>197</v>
      </c>
      <c r="B77" s="127" t="s">
        <v>490</v>
      </c>
      <c r="C77" s="105">
        <v>16</v>
      </c>
    </row>
    <row r="78" spans="1:3" x14ac:dyDescent="0.2">
      <c r="A78" s="119"/>
      <c r="B78" s="128" t="s">
        <v>8</v>
      </c>
    </row>
    <row r="79" spans="1:3" x14ac:dyDescent="0.2">
      <c r="B79" s="129"/>
    </row>
    <row r="80" spans="1:3" ht="24" customHeight="1" x14ac:dyDescent="0.2">
      <c r="A80" s="119" t="s">
        <v>196</v>
      </c>
      <c r="B80" s="127" t="s">
        <v>491</v>
      </c>
      <c r="C80" s="105">
        <v>17</v>
      </c>
    </row>
    <row r="81" spans="1:3" x14ac:dyDescent="0.2">
      <c r="A81" s="119"/>
      <c r="B81" s="128" t="s">
        <v>8</v>
      </c>
    </row>
    <row r="82" spans="1:3" x14ac:dyDescent="0.2">
      <c r="B82" s="129"/>
    </row>
    <row r="83" spans="1:3" ht="24" customHeight="1" x14ac:dyDescent="0.2">
      <c r="A83" s="119" t="s">
        <v>195</v>
      </c>
      <c r="B83" s="127" t="s">
        <v>492</v>
      </c>
      <c r="C83" s="105">
        <v>19</v>
      </c>
    </row>
    <row r="84" spans="1:3" x14ac:dyDescent="0.2">
      <c r="A84" s="119"/>
      <c r="B84" s="128" t="s">
        <v>8</v>
      </c>
    </row>
    <row r="85" spans="1:3" x14ac:dyDescent="0.2">
      <c r="B85" s="129"/>
    </row>
    <row r="86" spans="1:3" ht="23.25" customHeight="1" x14ac:dyDescent="0.2">
      <c r="A86" s="119" t="s">
        <v>194</v>
      </c>
      <c r="B86" s="127" t="s">
        <v>493</v>
      </c>
      <c r="C86" s="105">
        <v>20</v>
      </c>
    </row>
    <row r="87" spans="1:3" x14ac:dyDescent="0.2">
      <c r="B87" s="129"/>
    </row>
    <row r="88" spans="1:3" ht="24" x14ac:dyDescent="0.2">
      <c r="A88" s="119" t="s">
        <v>193</v>
      </c>
      <c r="B88" s="127" t="s">
        <v>494</v>
      </c>
      <c r="C88" s="105">
        <v>22</v>
      </c>
    </row>
    <row r="89" spans="1:3" x14ac:dyDescent="0.2">
      <c r="B89" s="129"/>
    </row>
    <row r="90" spans="1:3" x14ac:dyDescent="0.2">
      <c r="A90" s="105" t="s">
        <v>192</v>
      </c>
      <c r="B90" s="129" t="s">
        <v>495</v>
      </c>
      <c r="C90" s="105">
        <v>24</v>
      </c>
    </row>
    <row r="91" spans="1:3" x14ac:dyDescent="0.2">
      <c r="B91" s="129"/>
    </row>
    <row r="92" spans="1:3" ht="16.5" customHeight="1" x14ac:dyDescent="0.2">
      <c r="A92" s="130" t="s">
        <v>191</v>
      </c>
      <c r="B92" s="131" t="s">
        <v>496</v>
      </c>
      <c r="C92" s="130">
        <v>28</v>
      </c>
    </row>
    <row r="93" spans="1:3" x14ac:dyDescent="0.2">
      <c r="B93" s="129"/>
    </row>
    <row r="94" spans="1:3" x14ac:dyDescent="0.2">
      <c r="A94" s="119" t="s">
        <v>190</v>
      </c>
      <c r="B94" s="128" t="s">
        <v>497</v>
      </c>
    </row>
    <row r="95" spans="1:3" x14ac:dyDescent="0.2">
      <c r="A95" s="119"/>
      <c r="B95" s="129" t="s">
        <v>25</v>
      </c>
      <c r="C95" s="105">
        <v>30</v>
      </c>
    </row>
    <row r="96" spans="1:3" x14ac:dyDescent="0.2">
      <c r="A96" s="119"/>
      <c r="B96" s="129"/>
    </row>
    <row r="97" spans="1:11" x14ac:dyDescent="0.2">
      <c r="A97" s="119" t="s">
        <v>189</v>
      </c>
      <c r="B97" s="129" t="s">
        <v>498</v>
      </c>
    </row>
    <row r="98" spans="1:11" x14ac:dyDescent="0.2">
      <c r="A98" s="119"/>
      <c r="B98" s="129" t="s">
        <v>8</v>
      </c>
      <c r="C98" s="105">
        <v>31</v>
      </c>
    </row>
    <row r="99" spans="1:11" x14ac:dyDescent="0.2">
      <c r="A99" s="119"/>
      <c r="B99" s="129"/>
    </row>
    <row r="100" spans="1:11" x14ac:dyDescent="0.2">
      <c r="A100" s="119" t="s">
        <v>221</v>
      </c>
      <c r="B100" s="129" t="s">
        <v>499</v>
      </c>
    </row>
    <row r="101" spans="1:11" x14ac:dyDescent="0.2">
      <c r="A101" s="119"/>
      <c r="B101" s="129" t="s">
        <v>8</v>
      </c>
      <c r="C101" s="105">
        <v>32</v>
      </c>
    </row>
    <row r="102" spans="1:11" x14ac:dyDescent="0.2">
      <c r="A102" s="119"/>
      <c r="B102" s="129"/>
    </row>
    <row r="103" spans="1:11" x14ac:dyDescent="0.2">
      <c r="A103" s="119" t="s">
        <v>222</v>
      </c>
      <c r="B103" s="129" t="s">
        <v>500</v>
      </c>
    </row>
    <row r="104" spans="1:11" x14ac:dyDescent="0.2">
      <c r="A104" s="119"/>
      <c r="B104" s="129" t="s">
        <v>235</v>
      </c>
      <c r="C104" s="105">
        <v>33</v>
      </c>
    </row>
    <row r="105" spans="1:11" x14ac:dyDescent="0.2">
      <c r="A105" s="119"/>
      <c r="B105" s="129"/>
    </row>
    <row r="106" spans="1:11" ht="24" x14ac:dyDescent="0.2">
      <c r="A106" s="119" t="s">
        <v>223</v>
      </c>
      <c r="B106" s="128" t="s">
        <v>501</v>
      </c>
      <c r="C106" s="105">
        <v>34</v>
      </c>
    </row>
    <row r="107" spans="1:11" x14ac:dyDescent="0.2">
      <c r="A107" s="119"/>
      <c r="B107" s="128" t="s">
        <v>8</v>
      </c>
    </row>
    <row r="108" spans="1:11" x14ac:dyDescent="0.2">
      <c r="A108" s="119"/>
      <c r="B108" s="128"/>
    </row>
    <row r="109" spans="1:11" x14ac:dyDescent="0.2">
      <c r="A109" s="119" t="s">
        <v>353</v>
      </c>
      <c r="B109" s="129" t="s">
        <v>502</v>
      </c>
      <c r="C109" s="105">
        <v>36</v>
      </c>
    </row>
    <row r="110" spans="1:11" x14ac:dyDescent="0.2">
      <c r="A110" s="119"/>
      <c r="B110" s="129"/>
    </row>
    <row r="111" spans="1:11" x14ac:dyDescent="0.2">
      <c r="A111" s="119" t="s">
        <v>354</v>
      </c>
      <c r="B111" s="132" t="s">
        <v>503</v>
      </c>
      <c r="C111" s="105">
        <v>37</v>
      </c>
      <c r="D111" s="133"/>
      <c r="E111" s="133"/>
      <c r="F111" s="133"/>
      <c r="G111" s="133"/>
      <c r="H111" s="133"/>
      <c r="I111" s="133"/>
      <c r="J111" s="133"/>
      <c r="K111" s="133"/>
    </row>
    <row r="112" spans="1:11" x14ac:dyDescent="0.2">
      <c r="A112" s="119"/>
      <c r="B112" s="132"/>
      <c r="D112" s="134"/>
      <c r="E112" s="134"/>
      <c r="F112" s="134"/>
      <c r="G112" s="134"/>
      <c r="H112" s="134"/>
      <c r="I112" s="134"/>
      <c r="J112" s="134"/>
      <c r="K112" s="134"/>
    </row>
    <row r="113" spans="1:14" x14ac:dyDescent="0.2">
      <c r="A113" s="119" t="s">
        <v>362</v>
      </c>
      <c r="B113" s="132" t="s">
        <v>504</v>
      </c>
      <c r="C113" s="105">
        <v>38</v>
      </c>
      <c r="D113" s="135"/>
      <c r="E113" s="135"/>
      <c r="F113" s="135"/>
      <c r="G113" s="135"/>
      <c r="H113" s="135"/>
      <c r="I113" s="135"/>
      <c r="J113" s="135"/>
      <c r="K113" s="135"/>
    </row>
    <row r="114" spans="1:14" x14ac:dyDescent="0.2">
      <c r="A114" s="119"/>
      <c r="B114" s="132"/>
      <c r="D114" s="136"/>
      <c r="E114" s="136"/>
      <c r="F114" s="136"/>
      <c r="G114" s="136"/>
      <c r="H114" s="136"/>
      <c r="I114" s="136"/>
      <c r="J114" s="136"/>
      <c r="K114" s="136"/>
    </row>
    <row r="115" spans="1:14" x14ac:dyDescent="0.2">
      <c r="A115" s="119"/>
    </row>
    <row r="116" spans="1:14" x14ac:dyDescent="0.2">
      <c r="A116" s="119"/>
    </row>
    <row r="117" spans="1:14" x14ac:dyDescent="0.2">
      <c r="A117" s="119"/>
    </row>
    <row r="119" spans="1:14" x14ac:dyDescent="0.2">
      <c r="B119" s="137"/>
    </row>
    <row r="120" spans="1:14" x14ac:dyDescent="0.2">
      <c r="B120" s="137"/>
    </row>
    <row r="121" spans="1:14" x14ac:dyDescent="0.2">
      <c r="B121" s="137"/>
    </row>
    <row r="123" spans="1:14" s="105" customFormat="1" x14ac:dyDescent="0.2">
      <c r="B123" s="137"/>
      <c r="D123" s="104"/>
      <c r="E123" s="104"/>
      <c r="F123" s="104"/>
      <c r="G123" s="104"/>
      <c r="H123" s="104"/>
      <c r="I123" s="104"/>
      <c r="J123" s="104"/>
      <c r="K123" s="104"/>
      <c r="L123" s="104"/>
      <c r="M123" s="104"/>
      <c r="N123" s="104"/>
    </row>
    <row r="124" spans="1:14" s="105" customFormat="1" x14ac:dyDescent="0.2">
      <c r="B124" s="137"/>
      <c r="D124" s="104"/>
      <c r="E124" s="104"/>
      <c r="F124" s="104"/>
      <c r="G124" s="104"/>
      <c r="H124" s="104"/>
      <c r="I124" s="104"/>
      <c r="J124" s="104"/>
      <c r="K124" s="104"/>
      <c r="L124" s="104"/>
      <c r="M124" s="104"/>
      <c r="N124" s="104"/>
    </row>
  </sheetData>
  <mergeCells count="2">
    <mergeCell ref="A15:B15"/>
    <mergeCell ref="A64:C64"/>
  </mergeCells>
  <pageMargins left="0.78740157480314965" right="0.59055118110236227" top="0.51181102362204722" bottom="0.78740157480314965" header="0.31496062992125984" footer="0.51181102362204722"/>
  <pageSetup paperSize="9" scale="99" orientation="portrait" r:id="rId1"/>
  <headerFooter alignWithMargins="0"/>
  <rowBreaks count="1" manualBreakCount="1">
    <brk id="6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zoomScaleNormal="100" workbookViewId="0">
      <selection sqref="A1:G1"/>
    </sheetView>
  </sheetViews>
  <sheetFormatPr baseColWidth="10" defaultColWidth="12" defaultRowHeight="12" x14ac:dyDescent="0.2"/>
  <cols>
    <col min="1" max="1" width="37.5" style="179" bestFit="1" customWidth="1"/>
    <col min="2" max="7" width="12.83203125" style="179" customWidth="1"/>
    <col min="8" max="16384" width="12" style="179"/>
  </cols>
  <sheetData>
    <row r="1" spans="1:7" ht="12" customHeight="1" x14ac:dyDescent="0.2">
      <c r="A1" s="581" t="s">
        <v>534</v>
      </c>
      <c r="B1" s="581"/>
      <c r="C1" s="581"/>
      <c r="D1" s="581"/>
      <c r="E1" s="581"/>
      <c r="F1" s="581"/>
      <c r="G1" s="581"/>
    </row>
    <row r="2" spans="1:7" ht="12" customHeight="1" x14ac:dyDescent="0.2">
      <c r="A2" s="580" t="s">
        <v>8</v>
      </c>
      <c r="B2" s="580"/>
      <c r="C2" s="580"/>
      <c r="D2" s="580"/>
      <c r="E2" s="580"/>
      <c r="F2" s="580"/>
      <c r="G2" s="580"/>
    </row>
    <row r="3" spans="1:7" ht="12" customHeight="1" x14ac:dyDescent="0.2">
      <c r="A3" s="424"/>
      <c r="B3" s="424"/>
      <c r="C3" s="424"/>
      <c r="D3" s="424"/>
      <c r="E3" s="424"/>
      <c r="F3" s="424"/>
      <c r="G3" s="424"/>
    </row>
    <row r="4" spans="1:7" ht="12" customHeight="1" x14ac:dyDescent="0.2">
      <c r="A4" s="237"/>
    </row>
    <row r="5" spans="1:7" ht="12.95" customHeight="1" x14ac:dyDescent="0.2">
      <c r="A5" s="565" t="s">
        <v>412</v>
      </c>
      <c r="B5" s="568" t="s">
        <v>457</v>
      </c>
      <c r="C5" s="582"/>
      <c r="D5" s="569"/>
      <c r="E5" s="569"/>
      <c r="F5" s="569"/>
      <c r="G5" s="569"/>
    </row>
    <row r="6" spans="1:7" ht="12.95" customHeight="1" x14ac:dyDescent="0.2">
      <c r="A6" s="566"/>
      <c r="B6" s="570" t="s">
        <v>97</v>
      </c>
      <c r="C6" s="459" t="s">
        <v>311</v>
      </c>
      <c r="D6" s="573" t="s">
        <v>268</v>
      </c>
      <c r="E6" s="573"/>
      <c r="F6" s="573"/>
      <c r="G6" s="573"/>
    </row>
    <row r="7" spans="1:7" ht="12.95" customHeight="1" x14ac:dyDescent="0.2">
      <c r="A7" s="566"/>
      <c r="B7" s="570"/>
      <c r="C7" s="571"/>
      <c r="D7" s="574" t="s">
        <v>269</v>
      </c>
      <c r="E7" s="575" t="s">
        <v>270</v>
      </c>
      <c r="F7" s="531" t="s">
        <v>271</v>
      </c>
      <c r="G7" s="531"/>
    </row>
    <row r="8" spans="1:7" ht="12.95" customHeight="1" x14ac:dyDescent="0.2">
      <c r="A8" s="566"/>
      <c r="B8" s="570"/>
      <c r="C8" s="572"/>
      <c r="D8" s="572"/>
      <c r="E8" s="576"/>
      <c r="F8" s="239" t="s">
        <v>10</v>
      </c>
      <c r="G8" s="240" t="s">
        <v>81</v>
      </c>
    </row>
    <row r="9" spans="1:7" ht="12.95" customHeight="1" x14ac:dyDescent="0.2">
      <c r="A9" s="567"/>
      <c r="B9" s="577" t="s">
        <v>0</v>
      </c>
      <c r="C9" s="578"/>
      <c r="D9" s="578"/>
      <c r="E9" s="578"/>
      <c r="F9" s="578"/>
      <c r="G9" s="578"/>
    </row>
    <row r="10" spans="1:7" ht="12" customHeight="1" x14ac:dyDescent="0.2">
      <c r="A10" s="255"/>
      <c r="B10" s="429"/>
      <c r="C10" s="429"/>
      <c r="D10" s="429"/>
      <c r="E10" s="429"/>
      <c r="F10" s="429"/>
      <c r="G10" s="429"/>
    </row>
    <row r="11" spans="1:7" ht="12" customHeight="1" x14ac:dyDescent="0.2">
      <c r="A11" s="242" t="s">
        <v>272</v>
      </c>
      <c r="B11" s="234">
        <v>61</v>
      </c>
      <c r="C11" s="234">
        <v>979</v>
      </c>
      <c r="D11" s="234">
        <v>12</v>
      </c>
      <c r="E11" s="234">
        <v>1</v>
      </c>
      <c r="F11" s="234">
        <v>48</v>
      </c>
      <c r="G11" s="234">
        <v>965</v>
      </c>
    </row>
    <row r="12" spans="1:7" ht="12" customHeight="1" x14ac:dyDescent="0.2">
      <c r="A12" s="256" t="s">
        <v>273</v>
      </c>
      <c r="B12" s="234">
        <v>11</v>
      </c>
      <c r="C12" s="234">
        <v>254</v>
      </c>
      <c r="D12" s="234">
        <v>3</v>
      </c>
      <c r="E12" s="234">
        <v>1</v>
      </c>
      <c r="F12" s="234">
        <v>7</v>
      </c>
      <c r="G12" s="234">
        <v>249</v>
      </c>
    </row>
    <row r="13" spans="1:7" ht="12" customHeight="1" x14ac:dyDescent="0.2">
      <c r="A13" s="242" t="s">
        <v>274</v>
      </c>
      <c r="B13" s="234">
        <v>1734</v>
      </c>
      <c r="C13" s="234">
        <v>2477</v>
      </c>
      <c r="D13" s="234">
        <v>1573</v>
      </c>
      <c r="E13" s="234">
        <v>88</v>
      </c>
      <c r="F13" s="234">
        <v>73</v>
      </c>
      <c r="G13" s="234">
        <v>728</v>
      </c>
    </row>
    <row r="14" spans="1:7" ht="12" customHeight="1" x14ac:dyDescent="0.2">
      <c r="A14" s="256" t="s">
        <v>275</v>
      </c>
      <c r="B14" s="234">
        <v>18</v>
      </c>
      <c r="C14" s="234">
        <v>33</v>
      </c>
      <c r="D14" s="234">
        <v>13</v>
      </c>
      <c r="E14" s="234">
        <v>2</v>
      </c>
      <c r="F14" s="234">
        <v>3</v>
      </c>
      <c r="G14" s="234">
        <v>16</v>
      </c>
    </row>
    <row r="15" spans="1:7" ht="12" customHeight="1" x14ac:dyDescent="0.2">
      <c r="A15" s="256" t="s">
        <v>276</v>
      </c>
      <c r="B15" s="234">
        <v>8</v>
      </c>
      <c r="C15" s="234">
        <v>8</v>
      </c>
      <c r="D15" s="234">
        <v>8</v>
      </c>
      <c r="E15" s="234" t="s">
        <v>37</v>
      </c>
      <c r="F15" s="234" t="s">
        <v>37</v>
      </c>
      <c r="G15" s="234" t="s">
        <v>37</v>
      </c>
    </row>
    <row r="16" spans="1:7" ht="12" customHeight="1" x14ac:dyDescent="0.2">
      <c r="A16" s="242" t="s">
        <v>277</v>
      </c>
      <c r="B16" s="234">
        <v>4</v>
      </c>
      <c r="C16" s="234">
        <v>4</v>
      </c>
      <c r="D16" s="234">
        <v>4</v>
      </c>
      <c r="E16" s="234" t="s">
        <v>37</v>
      </c>
      <c r="F16" s="234" t="s">
        <v>37</v>
      </c>
      <c r="G16" s="234" t="s">
        <v>37</v>
      </c>
    </row>
    <row r="17" spans="1:7" ht="14.25" customHeight="1" x14ac:dyDescent="0.2">
      <c r="A17" s="233" t="s">
        <v>17</v>
      </c>
      <c r="B17" s="235">
        <v>1836</v>
      </c>
      <c r="C17" s="235">
        <v>3755</v>
      </c>
      <c r="D17" s="235">
        <v>1613</v>
      </c>
      <c r="E17" s="235">
        <v>92</v>
      </c>
      <c r="F17" s="235">
        <v>131</v>
      </c>
      <c r="G17" s="235">
        <v>1958</v>
      </c>
    </row>
    <row r="20" spans="1:7" ht="12" customHeight="1" x14ac:dyDescent="0.2">
      <c r="A20" s="579" t="s">
        <v>535</v>
      </c>
      <c r="B20" s="579"/>
      <c r="C20" s="579"/>
      <c r="D20" s="579"/>
      <c r="E20" s="579"/>
      <c r="F20" s="579"/>
      <c r="G20" s="579"/>
    </row>
    <row r="21" spans="1:7" ht="12" customHeight="1" x14ac:dyDescent="0.2">
      <c r="A21" s="580" t="s">
        <v>8</v>
      </c>
      <c r="B21" s="580"/>
      <c r="C21" s="580"/>
      <c r="D21" s="580"/>
      <c r="E21" s="580"/>
      <c r="F21" s="580"/>
      <c r="G21" s="580"/>
    </row>
    <row r="22" spans="1:7" ht="12" customHeight="1" x14ac:dyDescent="0.2">
      <c r="A22" s="424"/>
      <c r="B22" s="424"/>
      <c r="C22" s="424"/>
      <c r="D22" s="424"/>
      <c r="E22" s="424"/>
      <c r="F22" s="424"/>
      <c r="G22" s="424"/>
    </row>
    <row r="23" spans="1:7" ht="12" customHeight="1" x14ac:dyDescent="0.2">
      <c r="A23" s="424"/>
      <c r="B23" s="424"/>
      <c r="C23" s="424"/>
      <c r="D23" s="424"/>
      <c r="E23" s="424"/>
      <c r="F23" s="424"/>
      <c r="G23" s="424"/>
    </row>
    <row r="24" spans="1:7" ht="12.95" customHeight="1" x14ac:dyDescent="0.2">
      <c r="A24" s="565" t="s">
        <v>413</v>
      </c>
      <c r="B24" s="568" t="s">
        <v>457</v>
      </c>
      <c r="C24" s="569"/>
      <c r="D24" s="569"/>
      <c r="E24" s="569"/>
      <c r="F24" s="569"/>
      <c r="G24" s="569"/>
    </row>
    <row r="25" spans="1:7" ht="12.95" customHeight="1" x14ac:dyDescent="0.2">
      <c r="A25" s="566"/>
      <c r="B25" s="570" t="s">
        <v>97</v>
      </c>
      <c r="C25" s="459" t="s">
        <v>311</v>
      </c>
      <c r="D25" s="573" t="s">
        <v>268</v>
      </c>
      <c r="E25" s="573"/>
      <c r="F25" s="573"/>
      <c r="G25" s="573"/>
    </row>
    <row r="26" spans="1:7" ht="12.95" customHeight="1" x14ac:dyDescent="0.2">
      <c r="A26" s="566"/>
      <c r="B26" s="570"/>
      <c r="C26" s="571"/>
      <c r="D26" s="574" t="s">
        <v>269</v>
      </c>
      <c r="E26" s="575" t="s">
        <v>270</v>
      </c>
      <c r="F26" s="531" t="s">
        <v>271</v>
      </c>
      <c r="G26" s="531"/>
    </row>
    <row r="27" spans="1:7" ht="12.95" customHeight="1" x14ac:dyDescent="0.2">
      <c r="A27" s="566"/>
      <c r="B27" s="570"/>
      <c r="C27" s="572"/>
      <c r="D27" s="572"/>
      <c r="E27" s="576"/>
      <c r="F27" s="239" t="s">
        <v>10</v>
      </c>
      <c r="G27" s="240" t="s">
        <v>81</v>
      </c>
    </row>
    <row r="28" spans="1:7" ht="12.95" customHeight="1" x14ac:dyDescent="0.2">
      <c r="A28" s="567"/>
      <c r="B28" s="577" t="s">
        <v>0</v>
      </c>
      <c r="C28" s="578"/>
      <c r="D28" s="578"/>
      <c r="E28" s="578"/>
      <c r="F28" s="578"/>
      <c r="G28" s="578"/>
    </row>
    <row r="29" spans="1:7" ht="12" customHeight="1" x14ac:dyDescent="0.2">
      <c r="A29" s="257"/>
    </row>
    <row r="30" spans="1:7" ht="12" customHeight="1" x14ac:dyDescent="0.2">
      <c r="A30" s="242" t="s">
        <v>449</v>
      </c>
      <c r="B30" s="234">
        <v>4</v>
      </c>
      <c r="C30" s="234">
        <v>4</v>
      </c>
      <c r="D30" s="234">
        <v>4</v>
      </c>
      <c r="E30" s="234" t="s">
        <v>37</v>
      </c>
      <c r="F30" s="234" t="s">
        <v>37</v>
      </c>
      <c r="G30" s="234" t="s">
        <v>37</v>
      </c>
    </row>
    <row r="31" spans="1:7" ht="12" customHeight="1" x14ac:dyDescent="0.2">
      <c r="A31" s="242" t="s">
        <v>153</v>
      </c>
      <c r="B31" s="234">
        <v>22</v>
      </c>
      <c r="C31" s="234">
        <v>32</v>
      </c>
      <c r="D31" s="234">
        <v>21</v>
      </c>
      <c r="E31" s="234" t="s">
        <v>37</v>
      </c>
      <c r="F31" s="234">
        <v>1</v>
      </c>
      <c r="G31" s="234">
        <v>11</v>
      </c>
    </row>
    <row r="32" spans="1:7" ht="12" customHeight="1" x14ac:dyDescent="0.2">
      <c r="A32" s="242" t="s">
        <v>154</v>
      </c>
      <c r="B32" s="234">
        <v>853</v>
      </c>
      <c r="C32" s="234">
        <v>1713</v>
      </c>
      <c r="D32" s="234">
        <v>738</v>
      </c>
      <c r="E32" s="234">
        <v>47</v>
      </c>
      <c r="F32" s="234">
        <v>68</v>
      </c>
      <c r="G32" s="234">
        <v>881</v>
      </c>
    </row>
    <row r="33" spans="1:7" ht="12" customHeight="1" x14ac:dyDescent="0.2">
      <c r="A33" s="242" t="s">
        <v>155</v>
      </c>
      <c r="B33" s="234">
        <v>23</v>
      </c>
      <c r="C33" s="234">
        <v>24</v>
      </c>
      <c r="D33" s="234">
        <v>22</v>
      </c>
      <c r="E33" s="234">
        <v>1</v>
      </c>
      <c r="F33" s="234" t="s">
        <v>37</v>
      </c>
      <c r="G33" s="234" t="s">
        <v>37</v>
      </c>
    </row>
    <row r="34" spans="1:7" ht="12" customHeight="1" x14ac:dyDescent="0.2">
      <c r="A34" s="242" t="s">
        <v>322</v>
      </c>
      <c r="B34" s="234">
        <v>61</v>
      </c>
      <c r="C34" s="234">
        <v>979</v>
      </c>
      <c r="D34" s="234">
        <v>12</v>
      </c>
      <c r="E34" s="234">
        <v>1</v>
      </c>
      <c r="F34" s="234">
        <v>48</v>
      </c>
      <c r="G34" s="234">
        <v>965</v>
      </c>
    </row>
    <row r="35" spans="1:7" ht="12" customHeight="1" x14ac:dyDescent="0.2">
      <c r="A35" s="242" t="s">
        <v>281</v>
      </c>
      <c r="B35" s="234">
        <v>123</v>
      </c>
      <c r="C35" s="234">
        <v>127</v>
      </c>
      <c r="D35" s="234">
        <v>119</v>
      </c>
      <c r="E35" s="234">
        <v>4</v>
      </c>
      <c r="F35" s="234" t="s">
        <v>37</v>
      </c>
      <c r="G35" s="234" t="s">
        <v>37</v>
      </c>
    </row>
    <row r="36" spans="1:7" ht="13.5" customHeight="1" x14ac:dyDescent="0.2">
      <c r="A36" s="242" t="s">
        <v>458</v>
      </c>
      <c r="B36" s="234">
        <v>654</v>
      </c>
      <c r="C36" s="234">
        <v>760</v>
      </c>
      <c r="D36" s="234">
        <v>611</v>
      </c>
      <c r="E36" s="234">
        <v>32</v>
      </c>
      <c r="F36" s="234">
        <v>11</v>
      </c>
      <c r="G36" s="234">
        <v>85</v>
      </c>
    </row>
    <row r="37" spans="1:7" ht="12" customHeight="1" x14ac:dyDescent="0.2">
      <c r="A37" s="242" t="s">
        <v>282</v>
      </c>
      <c r="B37" s="234">
        <v>10</v>
      </c>
      <c r="C37" s="234">
        <v>11</v>
      </c>
      <c r="D37" s="234">
        <v>9</v>
      </c>
      <c r="E37" s="234">
        <v>1</v>
      </c>
      <c r="F37" s="234" t="s">
        <v>37</v>
      </c>
      <c r="G37" s="234" t="s">
        <v>37</v>
      </c>
    </row>
    <row r="38" spans="1:7" ht="12" customHeight="1" x14ac:dyDescent="0.2">
      <c r="A38" s="242" t="s">
        <v>161</v>
      </c>
      <c r="B38" s="234">
        <v>80</v>
      </c>
      <c r="C38" s="234">
        <v>98</v>
      </c>
      <c r="D38" s="234">
        <v>72</v>
      </c>
      <c r="E38" s="234">
        <v>5</v>
      </c>
      <c r="F38" s="234">
        <v>3</v>
      </c>
      <c r="G38" s="234">
        <v>16</v>
      </c>
    </row>
    <row r="39" spans="1:7" ht="12" customHeight="1" x14ac:dyDescent="0.2">
      <c r="A39" s="242" t="s">
        <v>267</v>
      </c>
      <c r="B39" s="234">
        <v>2</v>
      </c>
      <c r="C39" s="234">
        <v>3</v>
      </c>
      <c r="D39" s="234">
        <v>1</v>
      </c>
      <c r="E39" s="234">
        <v>1</v>
      </c>
      <c r="F39" s="234" t="s">
        <v>37</v>
      </c>
      <c r="G39" s="234" t="s">
        <v>37</v>
      </c>
    </row>
    <row r="40" spans="1:7" ht="12" customHeight="1" x14ac:dyDescent="0.2">
      <c r="A40" s="242" t="s">
        <v>313</v>
      </c>
      <c r="B40" s="234">
        <v>1</v>
      </c>
      <c r="C40" s="234">
        <v>1</v>
      </c>
      <c r="D40" s="234">
        <v>1</v>
      </c>
      <c r="E40" s="234" t="s">
        <v>37</v>
      </c>
      <c r="F40" s="234" t="s">
        <v>37</v>
      </c>
      <c r="G40" s="234" t="s">
        <v>37</v>
      </c>
    </row>
    <row r="41" spans="1:7" ht="14.25" customHeight="1" x14ac:dyDescent="0.2">
      <c r="A41" s="242" t="s">
        <v>450</v>
      </c>
      <c r="B41" s="234">
        <v>3</v>
      </c>
      <c r="C41" s="234">
        <v>3</v>
      </c>
      <c r="D41" s="234">
        <v>3</v>
      </c>
      <c r="E41" s="234" t="s">
        <v>37</v>
      </c>
      <c r="F41" s="234" t="s">
        <v>37</v>
      </c>
      <c r="G41" s="234" t="s">
        <v>37</v>
      </c>
    </row>
    <row r="42" spans="1:7" ht="14.25" customHeight="1" x14ac:dyDescent="0.2">
      <c r="A42" s="233" t="s">
        <v>17</v>
      </c>
      <c r="B42" s="235">
        <v>1836</v>
      </c>
      <c r="C42" s="235">
        <v>3755</v>
      </c>
      <c r="D42" s="235">
        <v>1613</v>
      </c>
      <c r="E42" s="235">
        <v>92</v>
      </c>
      <c r="F42" s="235">
        <v>131</v>
      </c>
      <c r="G42" s="235">
        <v>1958</v>
      </c>
    </row>
    <row r="43" spans="1:7" ht="12" customHeight="1" x14ac:dyDescent="0.2"/>
    <row r="44" spans="1:7" ht="12" customHeight="1" x14ac:dyDescent="0.2"/>
    <row r="45" spans="1:7" ht="12" customHeight="1" x14ac:dyDescent="0.2">
      <c r="A45" s="579" t="s">
        <v>535</v>
      </c>
      <c r="B45" s="579"/>
      <c r="C45" s="579"/>
      <c r="D45" s="579"/>
      <c r="E45" s="579"/>
      <c r="F45" s="579"/>
      <c r="G45" s="579"/>
    </row>
    <row r="46" spans="1:7" ht="12" customHeight="1" x14ac:dyDescent="0.2">
      <c r="A46" s="580" t="s">
        <v>8</v>
      </c>
      <c r="B46" s="580"/>
      <c r="C46" s="580"/>
      <c r="D46" s="580"/>
      <c r="E46" s="580"/>
      <c r="F46" s="580"/>
      <c r="G46" s="580"/>
    </row>
    <row r="47" spans="1:7" ht="12" customHeight="1" x14ac:dyDescent="0.2">
      <c r="A47" s="424"/>
      <c r="B47" s="424"/>
      <c r="C47" s="424"/>
      <c r="D47" s="424"/>
      <c r="E47" s="424"/>
      <c r="F47" s="424"/>
      <c r="G47" s="424"/>
    </row>
    <row r="48" spans="1:7" ht="12" customHeight="1" x14ac:dyDescent="0.2">
      <c r="A48" s="424"/>
      <c r="B48" s="424"/>
      <c r="C48" s="424"/>
      <c r="D48" s="424"/>
      <c r="E48" s="424"/>
      <c r="F48" s="424"/>
      <c r="G48" s="424"/>
    </row>
    <row r="49" spans="1:7" ht="12.95" customHeight="1" x14ac:dyDescent="0.2">
      <c r="A49" s="565" t="s">
        <v>414</v>
      </c>
      <c r="B49" s="568" t="s">
        <v>457</v>
      </c>
      <c r="C49" s="569"/>
      <c r="D49" s="569"/>
      <c r="E49" s="569"/>
      <c r="F49" s="569"/>
      <c r="G49" s="569"/>
    </row>
    <row r="50" spans="1:7" ht="12.95" customHeight="1" x14ac:dyDescent="0.2">
      <c r="A50" s="566"/>
      <c r="B50" s="570" t="s">
        <v>97</v>
      </c>
      <c r="C50" s="459" t="s">
        <v>311</v>
      </c>
      <c r="D50" s="573" t="s">
        <v>268</v>
      </c>
      <c r="E50" s="573"/>
      <c r="F50" s="573"/>
      <c r="G50" s="573"/>
    </row>
    <row r="51" spans="1:7" ht="12.95" customHeight="1" x14ac:dyDescent="0.2">
      <c r="A51" s="566"/>
      <c r="B51" s="570"/>
      <c r="C51" s="571"/>
      <c r="D51" s="574" t="s">
        <v>269</v>
      </c>
      <c r="E51" s="575" t="s">
        <v>270</v>
      </c>
      <c r="F51" s="531" t="s">
        <v>271</v>
      </c>
      <c r="G51" s="531"/>
    </row>
    <row r="52" spans="1:7" ht="12.95" customHeight="1" x14ac:dyDescent="0.2">
      <c r="A52" s="566"/>
      <c r="B52" s="570"/>
      <c r="C52" s="572"/>
      <c r="D52" s="572"/>
      <c r="E52" s="576"/>
      <c r="F52" s="239" t="s">
        <v>10</v>
      </c>
      <c r="G52" s="240" t="s">
        <v>81</v>
      </c>
    </row>
    <row r="53" spans="1:7" ht="12.95" customHeight="1" x14ac:dyDescent="0.2">
      <c r="A53" s="567"/>
      <c r="B53" s="577" t="s">
        <v>0</v>
      </c>
      <c r="C53" s="578"/>
      <c r="D53" s="578"/>
      <c r="E53" s="578"/>
      <c r="F53" s="578"/>
      <c r="G53" s="578"/>
    </row>
    <row r="54" spans="1:7" ht="12" customHeight="1" x14ac:dyDescent="0.2">
      <c r="A54" s="255"/>
      <c r="B54" s="258" t="s">
        <v>151</v>
      </c>
      <c r="C54" s="258" t="s">
        <v>151</v>
      </c>
      <c r="D54" s="258" t="s">
        <v>151</v>
      </c>
      <c r="E54" s="258" t="s">
        <v>151</v>
      </c>
      <c r="F54" s="259"/>
      <c r="G54" s="259"/>
    </row>
    <row r="55" spans="1:7" ht="12" customHeight="1" x14ac:dyDescent="0.2">
      <c r="A55" s="242" t="s">
        <v>160</v>
      </c>
      <c r="B55" s="234">
        <v>696</v>
      </c>
      <c r="C55" s="234">
        <v>1118</v>
      </c>
      <c r="D55" s="234">
        <v>608</v>
      </c>
      <c r="E55" s="234">
        <v>43</v>
      </c>
      <c r="F55" s="234">
        <v>45</v>
      </c>
      <c r="G55" s="234">
        <v>424</v>
      </c>
    </row>
    <row r="56" spans="1:7" ht="12" customHeight="1" x14ac:dyDescent="0.2">
      <c r="A56" s="242" t="s">
        <v>287</v>
      </c>
      <c r="B56" s="234">
        <v>92</v>
      </c>
      <c r="C56" s="234">
        <v>1014</v>
      </c>
      <c r="D56" s="234">
        <v>38</v>
      </c>
      <c r="E56" s="234">
        <v>4</v>
      </c>
      <c r="F56" s="234">
        <v>50</v>
      </c>
      <c r="G56" s="234">
        <v>968</v>
      </c>
    </row>
    <row r="57" spans="1:7" ht="12" customHeight="1" x14ac:dyDescent="0.2">
      <c r="A57" s="242" t="s">
        <v>288</v>
      </c>
      <c r="B57" s="234">
        <v>577</v>
      </c>
      <c r="C57" s="234">
        <v>865</v>
      </c>
      <c r="D57" s="234">
        <v>534</v>
      </c>
      <c r="E57" s="234">
        <v>22</v>
      </c>
      <c r="F57" s="234">
        <v>21</v>
      </c>
      <c r="G57" s="234">
        <v>287</v>
      </c>
    </row>
    <row r="58" spans="1:7" ht="12" customHeight="1" x14ac:dyDescent="0.2">
      <c r="A58" s="242" t="s">
        <v>289</v>
      </c>
      <c r="B58" s="234">
        <v>19</v>
      </c>
      <c r="C58" s="234">
        <v>46</v>
      </c>
      <c r="D58" s="234">
        <v>13</v>
      </c>
      <c r="E58" s="234">
        <v>4</v>
      </c>
      <c r="F58" s="234">
        <v>2</v>
      </c>
      <c r="G58" s="234">
        <v>25</v>
      </c>
    </row>
    <row r="59" spans="1:7" ht="12" customHeight="1" x14ac:dyDescent="0.2">
      <c r="A59" s="242" t="s">
        <v>159</v>
      </c>
      <c r="B59" s="234">
        <v>1</v>
      </c>
      <c r="C59" s="234">
        <v>1</v>
      </c>
      <c r="D59" s="234">
        <v>1</v>
      </c>
      <c r="E59" s="234" t="s">
        <v>37</v>
      </c>
      <c r="F59" s="234" t="s">
        <v>37</v>
      </c>
      <c r="G59" s="234" t="s">
        <v>37</v>
      </c>
    </row>
    <row r="60" spans="1:7" ht="12" customHeight="1" x14ac:dyDescent="0.2">
      <c r="A60" s="242" t="s">
        <v>278</v>
      </c>
      <c r="B60" s="234">
        <v>42</v>
      </c>
      <c r="C60" s="234">
        <v>215</v>
      </c>
      <c r="D60" s="234">
        <v>35</v>
      </c>
      <c r="E60" s="234">
        <v>1</v>
      </c>
      <c r="F60" s="234">
        <v>6</v>
      </c>
      <c r="G60" s="234">
        <v>178</v>
      </c>
    </row>
    <row r="61" spans="1:7" ht="12" customHeight="1" x14ac:dyDescent="0.2">
      <c r="A61" s="242" t="s">
        <v>161</v>
      </c>
      <c r="B61" s="234">
        <v>400</v>
      </c>
      <c r="C61" s="234">
        <v>474</v>
      </c>
      <c r="D61" s="234">
        <v>379</v>
      </c>
      <c r="E61" s="234">
        <v>15</v>
      </c>
      <c r="F61" s="234">
        <v>6</v>
      </c>
      <c r="G61" s="234">
        <v>65</v>
      </c>
    </row>
    <row r="62" spans="1:7" ht="12" customHeight="1" x14ac:dyDescent="0.2">
      <c r="A62" s="260" t="s">
        <v>292</v>
      </c>
      <c r="B62" s="234">
        <v>9</v>
      </c>
      <c r="C62" s="234">
        <v>22</v>
      </c>
      <c r="D62" s="234">
        <v>5</v>
      </c>
      <c r="E62" s="234">
        <v>3</v>
      </c>
      <c r="F62" s="234">
        <v>1</v>
      </c>
      <c r="G62" s="234">
        <v>11</v>
      </c>
    </row>
    <row r="63" spans="1:7" ht="14.25" customHeight="1" x14ac:dyDescent="0.2">
      <c r="A63" s="233" t="s">
        <v>17</v>
      </c>
      <c r="B63" s="235">
        <v>1836</v>
      </c>
      <c r="C63" s="235">
        <v>3755</v>
      </c>
      <c r="D63" s="235">
        <v>1613</v>
      </c>
      <c r="E63" s="235">
        <v>92</v>
      </c>
      <c r="F63" s="235">
        <v>131</v>
      </c>
      <c r="G63" s="235">
        <v>1958</v>
      </c>
    </row>
    <row r="64" spans="1:7" ht="12" customHeight="1" x14ac:dyDescent="0.2"/>
    <row r="65" spans="1:8" ht="12" customHeight="1" x14ac:dyDescent="0.2"/>
    <row r="66" spans="1:8" ht="24.75" customHeight="1" x14ac:dyDescent="0.2">
      <c r="A66" s="708" t="s">
        <v>520</v>
      </c>
      <c r="B66" s="708"/>
      <c r="C66" s="708"/>
      <c r="D66" s="708"/>
      <c r="E66" s="708"/>
      <c r="F66" s="708"/>
      <c r="G66" s="708"/>
      <c r="H66" s="708"/>
    </row>
  </sheetData>
  <mergeCells count="34">
    <mergeCell ref="A46:G46"/>
    <mergeCell ref="A49:A53"/>
    <mergeCell ref="B49:G49"/>
    <mergeCell ref="B50:B52"/>
    <mergeCell ref="C50:C52"/>
    <mergeCell ref="D50:G50"/>
    <mergeCell ref="D51:D52"/>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1:G1"/>
    <mergeCell ref="A2:G2"/>
    <mergeCell ref="A5:A9"/>
    <mergeCell ref="B5:G5"/>
    <mergeCell ref="B6:B8"/>
    <mergeCell ref="C6:C8"/>
    <mergeCell ref="D6:G6"/>
    <mergeCell ref="D7:D8"/>
    <mergeCell ref="E7:E8"/>
    <mergeCell ref="F7:G7"/>
    <mergeCell ref="B9:G9"/>
  </mergeCells>
  <conditionalFormatting sqref="B11:G17">
    <cfRule type="cellIs" dxfId="4" priority="3" operator="equal">
      <formula>0</formula>
    </cfRule>
  </conditionalFormatting>
  <conditionalFormatting sqref="B30:G42">
    <cfRule type="cellIs" dxfId="3" priority="2" operator="equal">
      <formula>0</formula>
    </cfRule>
  </conditionalFormatting>
  <conditionalFormatting sqref="B55:G63">
    <cfRule type="cellIs" dxfId="2" priority="1" operator="equal">
      <formula>0</formula>
    </cfRule>
  </conditionalFormatting>
  <pageMargins left="0.39370078740157483" right="0.59055118110236227" top="0.78740157480314965" bottom="0.59055118110236227" header="0.51181102362204722" footer="0.31496062992125984"/>
  <pageSetup paperSize="9" scale="89" firstPageNumber="34" orientation="portrait" useFirstPageNumber="1" r:id="rId1"/>
  <headerFooter>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8"/>
  <sheetViews>
    <sheetView zoomScaleNormal="100" workbookViewId="0">
      <selection activeCell="G9" sqref="G9"/>
    </sheetView>
  </sheetViews>
  <sheetFormatPr baseColWidth="10" defaultRowHeight="12.75" x14ac:dyDescent="0.2"/>
  <cols>
    <col min="1" max="1" width="33.5" style="81" bestFit="1" customWidth="1"/>
    <col min="2" max="3" width="11.5" style="81"/>
    <col min="4" max="4" width="17.33203125" style="81" customWidth="1"/>
    <col min="5" max="5" width="11.5" style="81"/>
    <col min="6" max="6" width="17.33203125" style="81" bestFit="1" customWidth="1"/>
    <col min="7" max="256" width="11.5" style="81"/>
    <col min="257" max="257" width="33.5" style="81" bestFit="1" customWidth="1"/>
    <col min="258" max="261" width="11.5" style="81"/>
    <col min="262" max="262" width="17.33203125" style="81" bestFit="1" customWidth="1"/>
    <col min="263" max="512" width="11.5" style="81"/>
    <col min="513" max="513" width="33.5" style="81" bestFit="1" customWidth="1"/>
    <col min="514" max="517" width="11.5" style="81"/>
    <col min="518" max="518" width="17.33203125" style="81" bestFit="1" customWidth="1"/>
    <col min="519" max="768" width="11.5" style="81"/>
    <col min="769" max="769" width="33.5" style="81" bestFit="1" customWidth="1"/>
    <col min="770" max="773" width="11.5" style="81"/>
    <col min="774" max="774" width="17.33203125" style="81" bestFit="1" customWidth="1"/>
    <col min="775" max="1024" width="11.5" style="81"/>
    <col min="1025" max="1025" width="33.5" style="81" bestFit="1" customWidth="1"/>
    <col min="1026" max="1029" width="11.5" style="81"/>
    <col min="1030" max="1030" width="17.33203125" style="81" bestFit="1" customWidth="1"/>
    <col min="1031" max="1280" width="11.5" style="81"/>
    <col min="1281" max="1281" width="33.5" style="81" bestFit="1" customWidth="1"/>
    <col min="1282" max="1285" width="11.5" style="81"/>
    <col min="1286" max="1286" width="17.33203125" style="81" bestFit="1" customWidth="1"/>
    <col min="1287" max="1536" width="11.5" style="81"/>
    <col min="1537" max="1537" width="33.5" style="81" bestFit="1" customWidth="1"/>
    <col min="1538" max="1541" width="11.5" style="81"/>
    <col min="1542" max="1542" width="17.33203125" style="81" bestFit="1" customWidth="1"/>
    <col min="1543" max="1792" width="11.5" style="81"/>
    <col min="1793" max="1793" width="33.5" style="81" bestFit="1" customWidth="1"/>
    <col min="1794" max="1797" width="11.5" style="81"/>
    <col min="1798" max="1798" width="17.33203125" style="81" bestFit="1" customWidth="1"/>
    <col min="1799" max="2048" width="11.5" style="81"/>
    <col min="2049" max="2049" width="33.5" style="81" bestFit="1" customWidth="1"/>
    <col min="2050" max="2053" width="11.5" style="81"/>
    <col min="2054" max="2054" width="17.33203125" style="81" bestFit="1" customWidth="1"/>
    <col min="2055" max="2304" width="11.5" style="81"/>
    <col min="2305" max="2305" width="33.5" style="81" bestFit="1" customWidth="1"/>
    <col min="2306" max="2309" width="11.5" style="81"/>
    <col min="2310" max="2310" width="17.33203125" style="81" bestFit="1" customWidth="1"/>
    <col min="2311" max="2560" width="11.5" style="81"/>
    <col min="2561" max="2561" width="33.5" style="81" bestFit="1" customWidth="1"/>
    <col min="2562" max="2565" width="11.5" style="81"/>
    <col min="2566" max="2566" width="17.33203125" style="81" bestFit="1" customWidth="1"/>
    <col min="2567" max="2816" width="11.5" style="81"/>
    <col min="2817" max="2817" width="33.5" style="81" bestFit="1" customWidth="1"/>
    <col min="2818" max="2821" width="11.5" style="81"/>
    <col min="2822" max="2822" width="17.33203125" style="81" bestFit="1" customWidth="1"/>
    <col min="2823" max="3072" width="11.5" style="81"/>
    <col min="3073" max="3073" width="33.5" style="81" bestFit="1" customWidth="1"/>
    <col min="3074" max="3077" width="11.5" style="81"/>
    <col min="3078" max="3078" width="17.33203125" style="81" bestFit="1" customWidth="1"/>
    <col min="3079" max="3328" width="11.5" style="81"/>
    <col min="3329" max="3329" width="33.5" style="81" bestFit="1" customWidth="1"/>
    <col min="3330" max="3333" width="11.5" style="81"/>
    <col min="3334" max="3334" width="17.33203125" style="81" bestFit="1" customWidth="1"/>
    <col min="3335" max="3584" width="11.5" style="81"/>
    <col min="3585" max="3585" width="33.5" style="81" bestFit="1" customWidth="1"/>
    <col min="3586" max="3589" width="11.5" style="81"/>
    <col min="3590" max="3590" width="17.33203125" style="81" bestFit="1" customWidth="1"/>
    <col min="3591" max="3840" width="11.5" style="81"/>
    <col min="3841" max="3841" width="33.5" style="81" bestFit="1" customWidth="1"/>
    <col min="3842" max="3845" width="11.5" style="81"/>
    <col min="3846" max="3846" width="17.33203125" style="81" bestFit="1" customWidth="1"/>
    <col min="3847" max="4096" width="11.5" style="81"/>
    <col min="4097" max="4097" width="33.5" style="81" bestFit="1" customWidth="1"/>
    <col min="4098" max="4101" width="11.5" style="81"/>
    <col min="4102" max="4102" width="17.33203125" style="81" bestFit="1" customWidth="1"/>
    <col min="4103" max="4352" width="11.5" style="81"/>
    <col min="4353" max="4353" width="33.5" style="81" bestFit="1" customWidth="1"/>
    <col min="4354" max="4357" width="11.5" style="81"/>
    <col min="4358" max="4358" width="17.33203125" style="81" bestFit="1" customWidth="1"/>
    <col min="4359" max="4608" width="11.5" style="81"/>
    <col min="4609" max="4609" width="33.5" style="81" bestFit="1" customWidth="1"/>
    <col min="4610" max="4613" width="11.5" style="81"/>
    <col min="4614" max="4614" width="17.33203125" style="81" bestFit="1" customWidth="1"/>
    <col min="4615" max="4864" width="11.5" style="81"/>
    <col min="4865" max="4865" width="33.5" style="81" bestFit="1" customWidth="1"/>
    <col min="4866" max="4869" width="11.5" style="81"/>
    <col min="4870" max="4870" width="17.33203125" style="81" bestFit="1" customWidth="1"/>
    <col min="4871" max="5120" width="11.5" style="81"/>
    <col min="5121" max="5121" width="33.5" style="81" bestFit="1" customWidth="1"/>
    <col min="5122" max="5125" width="11.5" style="81"/>
    <col min="5126" max="5126" width="17.33203125" style="81" bestFit="1" customWidth="1"/>
    <col min="5127" max="5376" width="11.5" style="81"/>
    <col min="5377" max="5377" width="33.5" style="81" bestFit="1" customWidth="1"/>
    <col min="5378" max="5381" width="11.5" style="81"/>
    <col min="5382" max="5382" width="17.33203125" style="81" bestFit="1" customWidth="1"/>
    <col min="5383" max="5632" width="11.5" style="81"/>
    <col min="5633" max="5633" width="33.5" style="81" bestFit="1" customWidth="1"/>
    <col min="5634" max="5637" width="11.5" style="81"/>
    <col min="5638" max="5638" width="17.33203125" style="81" bestFit="1" customWidth="1"/>
    <col min="5639" max="5888" width="11.5" style="81"/>
    <col min="5889" max="5889" width="33.5" style="81" bestFit="1" customWidth="1"/>
    <col min="5890" max="5893" width="11.5" style="81"/>
    <col min="5894" max="5894" width="17.33203125" style="81" bestFit="1" customWidth="1"/>
    <col min="5895" max="6144" width="11.5" style="81"/>
    <col min="6145" max="6145" width="33.5" style="81" bestFit="1" customWidth="1"/>
    <col min="6146" max="6149" width="11.5" style="81"/>
    <col min="6150" max="6150" width="17.33203125" style="81" bestFit="1" customWidth="1"/>
    <col min="6151" max="6400" width="11.5" style="81"/>
    <col min="6401" max="6401" width="33.5" style="81" bestFit="1" customWidth="1"/>
    <col min="6402" max="6405" width="11.5" style="81"/>
    <col min="6406" max="6406" width="17.33203125" style="81" bestFit="1" customWidth="1"/>
    <col min="6407" max="6656" width="11.5" style="81"/>
    <col min="6657" max="6657" width="33.5" style="81" bestFit="1" customWidth="1"/>
    <col min="6658" max="6661" width="11.5" style="81"/>
    <col min="6662" max="6662" width="17.33203125" style="81" bestFit="1" customWidth="1"/>
    <col min="6663" max="6912" width="11.5" style="81"/>
    <col min="6913" max="6913" width="33.5" style="81" bestFit="1" customWidth="1"/>
    <col min="6914" max="6917" width="11.5" style="81"/>
    <col min="6918" max="6918" width="17.33203125" style="81" bestFit="1" customWidth="1"/>
    <col min="6919" max="7168" width="11.5" style="81"/>
    <col min="7169" max="7169" width="33.5" style="81" bestFit="1" customWidth="1"/>
    <col min="7170" max="7173" width="11.5" style="81"/>
    <col min="7174" max="7174" width="17.33203125" style="81" bestFit="1" customWidth="1"/>
    <col min="7175" max="7424" width="11.5" style="81"/>
    <col min="7425" max="7425" width="33.5" style="81" bestFit="1" customWidth="1"/>
    <col min="7426" max="7429" width="11.5" style="81"/>
    <col min="7430" max="7430" width="17.33203125" style="81" bestFit="1" customWidth="1"/>
    <col min="7431" max="7680" width="11.5" style="81"/>
    <col min="7681" max="7681" width="33.5" style="81" bestFit="1" customWidth="1"/>
    <col min="7682" max="7685" width="11.5" style="81"/>
    <col min="7686" max="7686" width="17.33203125" style="81" bestFit="1" customWidth="1"/>
    <col min="7687" max="7936" width="11.5" style="81"/>
    <col min="7937" max="7937" width="33.5" style="81" bestFit="1" customWidth="1"/>
    <col min="7938" max="7941" width="11.5" style="81"/>
    <col min="7942" max="7942" width="17.33203125" style="81" bestFit="1" customWidth="1"/>
    <col min="7943" max="8192" width="11.5" style="81"/>
    <col min="8193" max="8193" width="33.5" style="81" bestFit="1" customWidth="1"/>
    <col min="8194" max="8197" width="11.5" style="81"/>
    <col min="8198" max="8198" width="17.33203125" style="81" bestFit="1" customWidth="1"/>
    <col min="8199" max="8448" width="11.5" style="81"/>
    <col min="8449" max="8449" width="33.5" style="81" bestFit="1" customWidth="1"/>
    <col min="8450" max="8453" width="11.5" style="81"/>
    <col min="8454" max="8454" width="17.33203125" style="81" bestFit="1" customWidth="1"/>
    <col min="8455" max="8704" width="11.5" style="81"/>
    <col min="8705" max="8705" width="33.5" style="81" bestFit="1" customWidth="1"/>
    <col min="8706" max="8709" width="11.5" style="81"/>
    <col min="8710" max="8710" width="17.33203125" style="81" bestFit="1" customWidth="1"/>
    <col min="8711" max="8960" width="11.5" style="81"/>
    <col min="8961" max="8961" width="33.5" style="81" bestFit="1" customWidth="1"/>
    <col min="8962" max="8965" width="11.5" style="81"/>
    <col min="8966" max="8966" width="17.33203125" style="81" bestFit="1" customWidth="1"/>
    <col min="8967" max="9216" width="11.5" style="81"/>
    <col min="9217" max="9217" width="33.5" style="81" bestFit="1" customWidth="1"/>
    <col min="9218" max="9221" width="11.5" style="81"/>
    <col min="9222" max="9222" width="17.33203125" style="81" bestFit="1" customWidth="1"/>
    <col min="9223" max="9472" width="11.5" style="81"/>
    <col min="9473" max="9473" width="33.5" style="81" bestFit="1" customWidth="1"/>
    <col min="9474" max="9477" width="11.5" style="81"/>
    <col min="9478" max="9478" width="17.33203125" style="81" bestFit="1" customWidth="1"/>
    <col min="9479" max="9728" width="11.5" style="81"/>
    <col min="9729" max="9729" width="33.5" style="81" bestFit="1" customWidth="1"/>
    <col min="9730" max="9733" width="11.5" style="81"/>
    <col min="9734" max="9734" width="17.33203125" style="81" bestFit="1" customWidth="1"/>
    <col min="9735" max="9984" width="11.5" style="81"/>
    <col min="9985" max="9985" width="33.5" style="81" bestFit="1" customWidth="1"/>
    <col min="9986" max="9989" width="11.5" style="81"/>
    <col min="9990" max="9990" width="17.33203125" style="81" bestFit="1" customWidth="1"/>
    <col min="9991" max="10240" width="11.5" style="81"/>
    <col min="10241" max="10241" width="33.5" style="81" bestFit="1" customWidth="1"/>
    <col min="10242" max="10245" width="11.5" style="81"/>
    <col min="10246" max="10246" width="17.33203125" style="81" bestFit="1" customWidth="1"/>
    <col min="10247" max="10496" width="11.5" style="81"/>
    <col min="10497" max="10497" width="33.5" style="81" bestFit="1" customWidth="1"/>
    <col min="10498" max="10501" width="11.5" style="81"/>
    <col min="10502" max="10502" width="17.33203125" style="81" bestFit="1" customWidth="1"/>
    <col min="10503" max="10752" width="11.5" style="81"/>
    <col min="10753" max="10753" width="33.5" style="81" bestFit="1" customWidth="1"/>
    <col min="10754" max="10757" width="11.5" style="81"/>
    <col min="10758" max="10758" width="17.33203125" style="81" bestFit="1" customWidth="1"/>
    <col min="10759" max="11008" width="11.5" style="81"/>
    <col min="11009" max="11009" width="33.5" style="81" bestFit="1" customWidth="1"/>
    <col min="11010" max="11013" width="11.5" style="81"/>
    <col min="11014" max="11014" width="17.33203125" style="81" bestFit="1" customWidth="1"/>
    <col min="11015" max="11264" width="11.5" style="81"/>
    <col min="11265" max="11265" width="33.5" style="81" bestFit="1" customWidth="1"/>
    <col min="11266" max="11269" width="11.5" style="81"/>
    <col min="11270" max="11270" width="17.33203125" style="81" bestFit="1" customWidth="1"/>
    <col min="11271" max="11520" width="11.5" style="81"/>
    <col min="11521" max="11521" width="33.5" style="81" bestFit="1" customWidth="1"/>
    <col min="11522" max="11525" width="11.5" style="81"/>
    <col min="11526" max="11526" width="17.33203125" style="81" bestFit="1" customWidth="1"/>
    <col min="11527" max="11776" width="11.5" style="81"/>
    <col min="11777" max="11777" width="33.5" style="81" bestFit="1" customWidth="1"/>
    <col min="11778" max="11781" width="11.5" style="81"/>
    <col min="11782" max="11782" width="17.33203125" style="81" bestFit="1" customWidth="1"/>
    <col min="11783" max="12032" width="11.5" style="81"/>
    <col min="12033" max="12033" width="33.5" style="81" bestFit="1" customWidth="1"/>
    <col min="12034" max="12037" width="11.5" style="81"/>
    <col min="12038" max="12038" width="17.33203125" style="81" bestFit="1" customWidth="1"/>
    <col min="12039" max="12288" width="11.5" style="81"/>
    <col min="12289" max="12289" width="33.5" style="81" bestFit="1" customWidth="1"/>
    <col min="12290" max="12293" width="11.5" style="81"/>
    <col min="12294" max="12294" width="17.33203125" style="81" bestFit="1" customWidth="1"/>
    <col min="12295" max="12544" width="11.5" style="81"/>
    <col min="12545" max="12545" width="33.5" style="81" bestFit="1" customWidth="1"/>
    <col min="12546" max="12549" width="11.5" style="81"/>
    <col min="12550" max="12550" width="17.33203125" style="81" bestFit="1" customWidth="1"/>
    <col min="12551" max="12800" width="11.5" style="81"/>
    <col min="12801" max="12801" width="33.5" style="81" bestFit="1" customWidth="1"/>
    <col min="12802" max="12805" width="11.5" style="81"/>
    <col min="12806" max="12806" width="17.33203125" style="81" bestFit="1" customWidth="1"/>
    <col min="12807" max="13056" width="11.5" style="81"/>
    <col min="13057" max="13057" width="33.5" style="81" bestFit="1" customWidth="1"/>
    <col min="13058" max="13061" width="11.5" style="81"/>
    <col min="13062" max="13062" width="17.33203125" style="81" bestFit="1" customWidth="1"/>
    <col min="13063" max="13312" width="11.5" style="81"/>
    <col min="13313" max="13313" width="33.5" style="81" bestFit="1" customWidth="1"/>
    <col min="13314" max="13317" width="11.5" style="81"/>
    <col min="13318" max="13318" width="17.33203125" style="81" bestFit="1" customWidth="1"/>
    <col min="13319" max="13568" width="11.5" style="81"/>
    <col min="13569" max="13569" width="33.5" style="81" bestFit="1" customWidth="1"/>
    <col min="13570" max="13573" width="11.5" style="81"/>
    <col min="13574" max="13574" width="17.33203125" style="81" bestFit="1" customWidth="1"/>
    <col min="13575" max="13824" width="11.5" style="81"/>
    <col min="13825" max="13825" width="33.5" style="81" bestFit="1" customWidth="1"/>
    <col min="13826" max="13829" width="11.5" style="81"/>
    <col min="13830" max="13830" width="17.33203125" style="81" bestFit="1" customWidth="1"/>
    <col min="13831" max="14080" width="11.5" style="81"/>
    <col min="14081" max="14081" width="33.5" style="81" bestFit="1" customWidth="1"/>
    <col min="14082" max="14085" width="11.5" style="81"/>
    <col min="14086" max="14086" width="17.33203125" style="81" bestFit="1" customWidth="1"/>
    <col min="14087" max="14336" width="11.5" style="81"/>
    <col min="14337" max="14337" width="33.5" style="81" bestFit="1" customWidth="1"/>
    <col min="14338" max="14341" width="11.5" style="81"/>
    <col min="14342" max="14342" width="17.33203125" style="81" bestFit="1" customWidth="1"/>
    <col min="14343" max="14592" width="11.5" style="81"/>
    <col min="14593" max="14593" width="33.5" style="81" bestFit="1" customWidth="1"/>
    <col min="14594" max="14597" width="11.5" style="81"/>
    <col min="14598" max="14598" width="17.33203125" style="81" bestFit="1" customWidth="1"/>
    <col min="14599" max="14848" width="11.5" style="81"/>
    <col min="14849" max="14849" width="33.5" style="81" bestFit="1" customWidth="1"/>
    <col min="14850" max="14853" width="11.5" style="81"/>
    <col min="14854" max="14854" width="17.33203125" style="81" bestFit="1" customWidth="1"/>
    <col min="14855" max="15104" width="11.5" style="81"/>
    <col min="15105" max="15105" width="33.5" style="81" bestFit="1" customWidth="1"/>
    <col min="15106" max="15109" width="11.5" style="81"/>
    <col min="15110" max="15110" width="17.33203125" style="81" bestFit="1" customWidth="1"/>
    <col min="15111" max="15360" width="11.5" style="81"/>
    <col min="15361" max="15361" width="33.5" style="81" bestFit="1" customWidth="1"/>
    <col min="15362" max="15365" width="11.5" style="81"/>
    <col min="15366" max="15366" width="17.33203125" style="81" bestFit="1" customWidth="1"/>
    <col min="15367" max="15616" width="11.5" style="81"/>
    <col min="15617" max="15617" width="33.5" style="81" bestFit="1" customWidth="1"/>
    <col min="15618" max="15621" width="11.5" style="81"/>
    <col min="15622" max="15622" width="17.33203125" style="81" bestFit="1" customWidth="1"/>
    <col min="15623" max="15872" width="11.5" style="81"/>
    <col min="15873" max="15873" width="33.5" style="81" bestFit="1" customWidth="1"/>
    <col min="15874" max="15877" width="11.5" style="81"/>
    <col min="15878" max="15878" width="17.33203125" style="81" bestFit="1" customWidth="1"/>
    <col min="15879" max="16128" width="11.5" style="81"/>
    <col min="16129" max="16129" width="33.5" style="81" bestFit="1" customWidth="1"/>
    <col min="16130" max="16133" width="11.5" style="81"/>
    <col min="16134" max="16134" width="17.33203125" style="81" bestFit="1" customWidth="1"/>
    <col min="16135" max="16384" width="11.5" style="81"/>
  </cols>
  <sheetData>
    <row r="2" spans="1:10" ht="42" customHeight="1" x14ac:dyDescent="0.2">
      <c r="B2" s="709" t="s">
        <v>206</v>
      </c>
      <c r="C2" s="710"/>
      <c r="D2" s="710"/>
      <c r="E2" s="711"/>
    </row>
    <row r="3" spans="1:10" x14ac:dyDescent="0.2">
      <c r="B3" s="712" t="s">
        <v>216</v>
      </c>
      <c r="C3" s="712"/>
    </row>
    <row r="4" spans="1:10" x14ac:dyDescent="0.2">
      <c r="B4" s="96">
        <v>2018</v>
      </c>
      <c r="C4" s="99">
        <v>2019</v>
      </c>
      <c r="D4" s="96"/>
      <c r="E4" s="97">
        <v>2019</v>
      </c>
    </row>
    <row r="5" spans="1:10" x14ac:dyDescent="0.2">
      <c r="A5" s="95" t="s">
        <v>436</v>
      </c>
      <c r="B5" s="94">
        <v>125</v>
      </c>
      <c r="C5" s="94">
        <v>105</v>
      </c>
      <c r="D5" s="98"/>
      <c r="E5" s="94">
        <v>105</v>
      </c>
      <c r="H5" s="83"/>
      <c r="I5" s="93"/>
      <c r="J5" s="92"/>
    </row>
    <row r="6" spans="1:10" x14ac:dyDescent="0.2">
      <c r="A6" s="95" t="s">
        <v>217</v>
      </c>
      <c r="B6" s="94">
        <v>69</v>
      </c>
      <c r="C6" s="94">
        <v>99</v>
      </c>
      <c r="D6" s="98"/>
      <c r="E6" s="94">
        <v>99</v>
      </c>
      <c r="H6" s="93"/>
      <c r="I6" s="93"/>
      <c r="J6" s="92"/>
    </row>
    <row r="7" spans="1:10" x14ac:dyDescent="0.2">
      <c r="A7" s="95" t="s">
        <v>443</v>
      </c>
      <c r="B7" s="94">
        <v>40</v>
      </c>
      <c r="C7" s="94">
        <v>142</v>
      </c>
      <c r="D7" s="98"/>
      <c r="E7" s="94">
        <v>142</v>
      </c>
      <c r="H7" s="93"/>
      <c r="I7" s="93"/>
      <c r="J7" s="92"/>
    </row>
    <row r="8" spans="1:10" x14ac:dyDescent="0.2">
      <c r="A8" s="95" t="s">
        <v>444</v>
      </c>
      <c r="B8" s="94">
        <v>193</v>
      </c>
      <c r="C8" s="94">
        <v>4</v>
      </c>
      <c r="D8" s="98"/>
      <c r="E8" s="94">
        <v>4</v>
      </c>
      <c r="H8" s="93"/>
      <c r="I8" s="93"/>
      <c r="J8" s="92"/>
    </row>
    <row r="9" spans="1:10" x14ac:dyDescent="0.2">
      <c r="A9" s="95" t="s">
        <v>445</v>
      </c>
      <c r="B9" s="94">
        <v>2</v>
      </c>
      <c r="C9" s="94">
        <v>67</v>
      </c>
      <c r="D9" s="98"/>
      <c r="E9" s="94">
        <v>67</v>
      </c>
      <c r="H9" s="93"/>
      <c r="I9" s="93"/>
      <c r="J9" s="92"/>
    </row>
    <row r="10" spans="1:10" x14ac:dyDescent="0.2">
      <c r="A10" s="95" t="s">
        <v>446</v>
      </c>
      <c r="B10" s="94">
        <v>0</v>
      </c>
      <c r="C10" s="94">
        <v>88</v>
      </c>
      <c r="D10" s="98"/>
      <c r="E10" s="94">
        <v>88</v>
      </c>
      <c r="H10" s="93"/>
      <c r="I10" s="93"/>
      <c r="J10" s="92"/>
    </row>
    <row r="11" spans="1:10" x14ac:dyDescent="0.2">
      <c r="A11" s="95" t="s">
        <v>447</v>
      </c>
      <c r="B11" s="94">
        <v>211</v>
      </c>
      <c r="C11" s="94">
        <v>161</v>
      </c>
      <c r="D11" s="98"/>
      <c r="E11" s="94">
        <v>161</v>
      </c>
      <c r="H11" s="93"/>
      <c r="I11" s="93"/>
      <c r="J11" s="92"/>
    </row>
    <row r="12" spans="1:10" x14ac:dyDescent="0.2">
      <c r="A12" s="81" t="s">
        <v>442</v>
      </c>
      <c r="B12" s="81">
        <v>0</v>
      </c>
      <c r="C12" s="81">
        <v>14</v>
      </c>
      <c r="D12" s="98"/>
      <c r="E12" s="94">
        <v>14</v>
      </c>
      <c r="H12" s="91"/>
      <c r="I12" s="91"/>
      <c r="J12" s="90"/>
    </row>
    <row r="16" spans="1:10" ht="9" customHeight="1" x14ac:dyDescent="0.2"/>
    <row r="17" spans="1:8" hidden="1" x14ac:dyDescent="0.2"/>
    <row r="18" spans="1:8" hidden="1" x14ac:dyDescent="0.2"/>
    <row r="21" spans="1:8" ht="38.25" customHeight="1" x14ac:dyDescent="0.2">
      <c r="A21" s="89">
        <v>2018</v>
      </c>
      <c r="B21" s="709" t="s">
        <v>206</v>
      </c>
      <c r="C21" s="710"/>
      <c r="D21" s="710"/>
      <c r="E21" s="711"/>
      <c r="F21" s="713"/>
      <c r="G21" s="714"/>
      <c r="H21" s="714"/>
    </row>
    <row r="22" spans="1:8" x14ac:dyDescent="0.2">
      <c r="B22" s="86" t="s">
        <v>216</v>
      </c>
      <c r="C22" s="86"/>
    </row>
    <row r="23" spans="1:8" ht="38.25" x14ac:dyDescent="0.2">
      <c r="A23" s="85" t="s">
        <v>294</v>
      </c>
      <c r="B23" s="84">
        <v>25</v>
      </c>
    </row>
    <row r="24" spans="1:8" x14ac:dyDescent="0.2">
      <c r="A24" s="85" t="s">
        <v>219</v>
      </c>
      <c r="B24" s="84">
        <v>435</v>
      </c>
    </row>
    <row r="25" spans="1:8" x14ac:dyDescent="0.2">
      <c r="A25" s="85" t="s">
        <v>295</v>
      </c>
      <c r="B25" s="84">
        <v>9</v>
      </c>
    </row>
    <row r="26" spans="1:8" x14ac:dyDescent="0.2">
      <c r="A26" s="85" t="s">
        <v>296</v>
      </c>
      <c r="B26" s="84">
        <v>171</v>
      </c>
    </row>
    <row r="27" spans="1:8" x14ac:dyDescent="0.2">
      <c r="A27" s="85"/>
      <c r="B27" s="88"/>
    </row>
    <row r="32" spans="1:8" ht="34.5" customHeight="1" x14ac:dyDescent="0.2">
      <c r="A32" s="87">
        <v>2019</v>
      </c>
      <c r="B32" s="709" t="s">
        <v>206</v>
      </c>
      <c r="C32" s="710"/>
      <c r="D32" s="710"/>
      <c r="E32" s="711"/>
      <c r="F32" s="713"/>
      <c r="G32" s="714"/>
      <c r="H32" s="714"/>
    </row>
    <row r="33" spans="1:3" x14ac:dyDescent="0.2">
      <c r="B33" s="86" t="s">
        <v>216</v>
      </c>
      <c r="C33" s="86"/>
    </row>
    <row r="34" spans="1:3" ht="38.25" x14ac:dyDescent="0.2">
      <c r="A34" s="85" t="s">
        <v>218</v>
      </c>
      <c r="B34" s="84">
        <v>146</v>
      </c>
    </row>
    <row r="35" spans="1:3" x14ac:dyDescent="0.2">
      <c r="A35" s="85" t="s">
        <v>219</v>
      </c>
      <c r="B35" s="84">
        <v>373</v>
      </c>
    </row>
    <row r="36" spans="1:3" x14ac:dyDescent="0.2">
      <c r="A36" s="85" t="s">
        <v>220</v>
      </c>
      <c r="B36" s="84">
        <v>33</v>
      </c>
    </row>
    <row r="37" spans="1:3" x14ac:dyDescent="0.2">
      <c r="A37" s="85" t="s">
        <v>118</v>
      </c>
      <c r="B37" s="84">
        <v>128</v>
      </c>
    </row>
    <row r="38" spans="1:3" x14ac:dyDescent="0.2">
      <c r="A38" s="83"/>
      <c r="B38" s="82"/>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showGridLines="0" zoomScaleNormal="100" zoomScaleSheetLayoutView="100" workbookViewId="0"/>
  </sheetViews>
  <sheetFormatPr baseColWidth="10" defaultRowHeight="12" customHeight="1" x14ac:dyDescent="0.2"/>
  <cols>
    <col min="1" max="1" width="2" style="390" customWidth="1"/>
    <col min="2" max="2" width="38.33203125" style="390" customWidth="1"/>
    <col min="3" max="10" width="9.33203125" style="390" customWidth="1"/>
    <col min="11" max="256" width="11.5" style="390"/>
    <col min="257" max="257" width="2" style="390" customWidth="1"/>
    <col min="258" max="258" width="34.83203125" style="390" customWidth="1"/>
    <col min="259" max="266" width="9.33203125" style="390" customWidth="1"/>
    <col min="267" max="512" width="11.5" style="390"/>
    <col min="513" max="513" width="2" style="390" customWidth="1"/>
    <col min="514" max="514" width="34.83203125" style="390" customWidth="1"/>
    <col min="515" max="522" width="9.33203125" style="390" customWidth="1"/>
    <col min="523" max="768" width="11.5" style="390"/>
    <col min="769" max="769" width="2" style="390" customWidth="1"/>
    <col min="770" max="770" width="34.83203125" style="390" customWidth="1"/>
    <col min="771" max="778" width="9.33203125" style="390" customWidth="1"/>
    <col min="779" max="1024" width="11.5" style="390"/>
    <col min="1025" max="1025" width="2" style="390" customWidth="1"/>
    <col min="1026" max="1026" width="34.83203125" style="390" customWidth="1"/>
    <col min="1027" max="1034" width="9.33203125" style="390" customWidth="1"/>
    <col min="1035" max="1280" width="11.5" style="390"/>
    <col min="1281" max="1281" width="2" style="390" customWidth="1"/>
    <col min="1282" max="1282" width="34.83203125" style="390" customWidth="1"/>
    <col min="1283" max="1290" width="9.33203125" style="390" customWidth="1"/>
    <col min="1291" max="1536" width="11.5" style="390"/>
    <col min="1537" max="1537" width="2" style="390" customWidth="1"/>
    <col min="1538" max="1538" width="34.83203125" style="390" customWidth="1"/>
    <col min="1539" max="1546" width="9.33203125" style="390" customWidth="1"/>
    <col min="1547" max="1792" width="11.5" style="390"/>
    <col min="1793" max="1793" width="2" style="390" customWidth="1"/>
    <col min="1794" max="1794" width="34.83203125" style="390" customWidth="1"/>
    <col min="1795" max="1802" width="9.33203125" style="390" customWidth="1"/>
    <col min="1803" max="2048" width="11.5" style="390"/>
    <col min="2049" max="2049" width="2" style="390" customWidth="1"/>
    <col min="2050" max="2050" width="34.83203125" style="390" customWidth="1"/>
    <col min="2051" max="2058" width="9.33203125" style="390" customWidth="1"/>
    <col min="2059" max="2304" width="11.5" style="390"/>
    <col min="2305" max="2305" width="2" style="390" customWidth="1"/>
    <col min="2306" max="2306" width="34.83203125" style="390" customWidth="1"/>
    <col min="2307" max="2314" width="9.33203125" style="390" customWidth="1"/>
    <col min="2315" max="2560" width="11.5" style="390"/>
    <col min="2561" max="2561" width="2" style="390" customWidth="1"/>
    <col min="2562" max="2562" width="34.83203125" style="390" customWidth="1"/>
    <col min="2563" max="2570" width="9.33203125" style="390" customWidth="1"/>
    <col min="2571" max="2816" width="11.5" style="390"/>
    <col min="2817" max="2817" width="2" style="390" customWidth="1"/>
    <col min="2818" max="2818" width="34.83203125" style="390" customWidth="1"/>
    <col min="2819" max="2826" width="9.33203125" style="390" customWidth="1"/>
    <col min="2827" max="3072" width="11.5" style="390"/>
    <col min="3073" max="3073" width="2" style="390" customWidth="1"/>
    <col min="3074" max="3074" width="34.83203125" style="390" customWidth="1"/>
    <col min="3075" max="3082" width="9.33203125" style="390" customWidth="1"/>
    <col min="3083" max="3328" width="11.5" style="390"/>
    <col min="3329" max="3329" width="2" style="390" customWidth="1"/>
    <col min="3330" max="3330" width="34.83203125" style="390" customWidth="1"/>
    <col min="3331" max="3338" width="9.33203125" style="390" customWidth="1"/>
    <col min="3339" max="3584" width="11.5" style="390"/>
    <col min="3585" max="3585" width="2" style="390" customWidth="1"/>
    <col min="3586" max="3586" width="34.83203125" style="390" customWidth="1"/>
    <col min="3587" max="3594" width="9.33203125" style="390" customWidth="1"/>
    <col min="3595" max="3840" width="11.5" style="390"/>
    <col min="3841" max="3841" width="2" style="390" customWidth="1"/>
    <col min="3842" max="3842" width="34.83203125" style="390" customWidth="1"/>
    <col min="3843" max="3850" width="9.33203125" style="390" customWidth="1"/>
    <col min="3851" max="4096" width="11.5" style="390"/>
    <col min="4097" max="4097" width="2" style="390" customWidth="1"/>
    <col min="4098" max="4098" width="34.83203125" style="390" customWidth="1"/>
    <col min="4099" max="4106" width="9.33203125" style="390" customWidth="1"/>
    <col min="4107" max="4352" width="11.5" style="390"/>
    <col min="4353" max="4353" width="2" style="390" customWidth="1"/>
    <col min="4354" max="4354" width="34.83203125" style="390" customWidth="1"/>
    <col min="4355" max="4362" width="9.33203125" style="390" customWidth="1"/>
    <col min="4363" max="4608" width="11.5" style="390"/>
    <col min="4609" max="4609" width="2" style="390" customWidth="1"/>
    <col min="4610" max="4610" width="34.83203125" style="390" customWidth="1"/>
    <col min="4611" max="4618" width="9.33203125" style="390" customWidth="1"/>
    <col min="4619" max="4864" width="11.5" style="390"/>
    <col min="4865" max="4865" width="2" style="390" customWidth="1"/>
    <col min="4866" max="4866" width="34.83203125" style="390" customWidth="1"/>
    <col min="4867" max="4874" width="9.33203125" style="390" customWidth="1"/>
    <col min="4875" max="5120" width="11.5" style="390"/>
    <col min="5121" max="5121" width="2" style="390" customWidth="1"/>
    <col min="5122" max="5122" width="34.83203125" style="390" customWidth="1"/>
    <col min="5123" max="5130" width="9.33203125" style="390" customWidth="1"/>
    <col min="5131" max="5376" width="11.5" style="390"/>
    <col min="5377" max="5377" width="2" style="390" customWidth="1"/>
    <col min="5378" max="5378" width="34.83203125" style="390" customWidth="1"/>
    <col min="5379" max="5386" width="9.33203125" style="390" customWidth="1"/>
    <col min="5387" max="5632" width="11.5" style="390"/>
    <col min="5633" max="5633" width="2" style="390" customWidth="1"/>
    <col min="5634" max="5634" width="34.83203125" style="390" customWidth="1"/>
    <col min="5635" max="5642" width="9.33203125" style="390" customWidth="1"/>
    <col min="5643" max="5888" width="11.5" style="390"/>
    <col min="5889" max="5889" width="2" style="390" customWidth="1"/>
    <col min="5890" max="5890" width="34.83203125" style="390" customWidth="1"/>
    <col min="5891" max="5898" width="9.33203125" style="390" customWidth="1"/>
    <col min="5899" max="6144" width="11.5" style="390"/>
    <col min="6145" max="6145" width="2" style="390" customWidth="1"/>
    <col min="6146" max="6146" width="34.83203125" style="390" customWidth="1"/>
    <col min="6147" max="6154" width="9.33203125" style="390" customWidth="1"/>
    <col min="6155" max="6400" width="11.5" style="390"/>
    <col min="6401" max="6401" width="2" style="390" customWidth="1"/>
    <col min="6402" max="6402" width="34.83203125" style="390" customWidth="1"/>
    <col min="6403" max="6410" width="9.33203125" style="390" customWidth="1"/>
    <col min="6411" max="6656" width="11.5" style="390"/>
    <col min="6657" max="6657" width="2" style="390" customWidth="1"/>
    <col min="6658" max="6658" width="34.83203125" style="390" customWidth="1"/>
    <col min="6659" max="6666" width="9.33203125" style="390" customWidth="1"/>
    <col min="6667" max="6912" width="11.5" style="390"/>
    <col min="6913" max="6913" width="2" style="390" customWidth="1"/>
    <col min="6914" max="6914" width="34.83203125" style="390" customWidth="1"/>
    <col min="6915" max="6922" width="9.33203125" style="390" customWidth="1"/>
    <col min="6923" max="7168" width="11.5" style="390"/>
    <col min="7169" max="7169" width="2" style="390" customWidth="1"/>
    <col min="7170" max="7170" width="34.83203125" style="390" customWidth="1"/>
    <col min="7171" max="7178" width="9.33203125" style="390" customWidth="1"/>
    <col min="7179" max="7424" width="11.5" style="390"/>
    <col min="7425" max="7425" width="2" style="390" customWidth="1"/>
    <col min="7426" max="7426" width="34.83203125" style="390" customWidth="1"/>
    <col min="7427" max="7434" width="9.33203125" style="390" customWidth="1"/>
    <col min="7435" max="7680" width="11.5" style="390"/>
    <col min="7681" max="7681" width="2" style="390" customWidth="1"/>
    <col min="7682" max="7682" width="34.83203125" style="390" customWidth="1"/>
    <col min="7683" max="7690" width="9.33203125" style="390" customWidth="1"/>
    <col min="7691" max="7936" width="11.5" style="390"/>
    <col min="7937" max="7937" width="2" style="390" customWidth="1"/>
    <col min="7938" max="7938" width="34.83203125" style="390" customWidth="1"/>
    <col min="7939" max="7946" width="9.33203125" style="390" customWidth="1"/>
    <col min="7947" max="8192" width="11.5" style="390"/>
    <col min="8193" max="8193" width="2" style="390" customWidth="1"/>
    <col min="8194" max="8194" width="34.83203125" style="390" customWidth="1"/>
    <col min="8195" max="8202" width="9.33203125" style="390" customWidth="1"/>
    <col min="8203" max="8448" width="11.5" style="390"/>
    <col min="8449" max="8449" width="2" style="390" customWidth="1"/>
    <col min="8450" max="8450" width="34.83203125" style="390" customWidth="1"/>
    <col min="8451" max="8458" width="9.33203125" style="390" customWidth="1"/>
    <col min="8459" max="8704" width="11.5" style="390"/>
    <col min="8705" max="8705" width="2" style="390" customWidth="1"/>
    <col min="8706" max="8706" width="34.83203125" style="390" customWidth="1"/>
    <col min="8707" max="8714" width="9.33203125" style="390" customWidth="1"/>
    <col min="8715" max="8960" width="11.5" style="390"/>
    <col min="8961" max="8961" width="2" style="390" customWidth="1"/>
    <col min="8962" max="8962" width="34.83203125" style="390" customWidth="1"/>
    <col min="8963" max="8970" width="9.33203125" style="390" customWidth="1"/>
    <col min="8971" max="9216" width="11.5" style="390"/>
    <col min="9217" max="9217" width="2" style="390" customWidth="1"/>
    <col min="9218" max="9218" width="34.83203125" style="390" customWidth="1"/>
    <col min="9219" max="9226" width="9.33203125" style="390" customWidth="1"/>
    <col min="9227" max="9472" width="11.5" style="390"/>
    <col min="9473" max="9473" width="2" style="390" customWidth="1"/>
    <col min="9474" max="9474" width="34.83203125" style="390" customWidth="1"/>
    <col min="9475" max="9482" width="9.33203125" style="390" customWidth="1"/>
    <col min="9483" max="9728" width="11.5" style="390"/>
    <col min="9729" max="9729" width="2" style="390" customWidth="1"/>
    <col min="9730" max="9730" width="34.83203125" style="390" customWidth="1"/>
    <col min="9731" max="9738" width="9.33203125" style="390" customWidth="1"/>
    <col min="9739" max="9984" width="11.5" style="390"/>
    <col min="9985" max="9985" width="2" style="390" customWidth="1"/>
    <col min="9986" max="9986" width="34.83203125" style="390" customWidth="1"/>
    <col min="9987" max="9994" width="9.33203125" style="390" customWidth="1"/>
    <col min="9995" max="10240" width="11.5" style="390"/>
    <col min="10241" max="10241" width="2" style="390" customWidth="1"/>
    <col min="10242" max="10242" width="34.83203125" style="390" customWidth="1"/>
    <col min="10243" max="10250" width="9.33203125" style="390" customWidth="1"/>
    <col min="10251" max="10496" width="11.5" style="390"/>
    <col min="10497" max="10497" width="2" style="390" customWidth="1"/>
    <col min="10498" max="10498" width="34.83203125" style="390" customWidth="1"/>
    <col min="10499" max="10506" width="9.33203125" style="390" customWidth="1"/>
    <col min="10507" max="10752" width="11.5" style="390"/>
    <col min="10753" max="10753" width="2" style="390" customWidth="1"/>
    <col min="10754" max="10754" width="34.83203125" style="390" customWidth="1"/>
    <col min="10755" max="10762" width="9.33203125" style="390" customWidth="1"/>
    <col min="10763" max="11008" width="11.5" style="390"/>
    <col min="11009" max="11009" width="2" style="390" customWidth="1"/>
    <col min="11010" max="11010" width="34.83203125" style="390" customWidth="1"/>
    <col min="11011" max="11018" width="9.33203125" style="390" customWidth="1"/>
    <col min="11019" max="11264" width="11.5" style="390"/>
    <col min="11265" max="11265" width="2" style="390" customWidth="1"/>
    <col min="11266" max="11266" width="34.83203125" style="390" customWidth="1"/>
    <col min="11267" max="11274" width="9.33203125" style="390" customWidth="1"/>
    <col min="11275" max="11520" width="11.5" style="390"/>
    <col min="11521" max="11521" width="2" style="390" customWidth="1"/>
    <col min="11522" max="11522" width="34.83203125" style="390" customWidth="1"/>
    <col min="11523" max="11530" width="9.33203125" style="390" customWidth="1"/>
    <col min="11531" max="11776" width="11.5" style="390"/>
    <col min="11777" max="11777" width="2" style="390" customWidth="1"/>
    <col min="11778" max="11778" width="34.83203125" style="390" customWidth="1"/>
    <col min="11779" max="11786" width="9.33203125" style="390" customWidth="1"/>
    <col min="11787" max="12032" width="11.5" style="390"/>
    <col min="12033" max="12033" width="2" style="390" customWidth="1"/>
    <col min="12034" max="12034" width="34.83203125" style="390" customWidth="1"/>
    <col min="12035" max="12042" width="9.33203125" style="390" customWidth="1"/>
    <col min="12043" max="12288" width="11.5" style="390"/>
    <col min="12289" max="12289" width="2" style="390" customWidth="1"/>
    <col min="12290" max="12290" width="34.83203125" style="390" customWidth="1"/>
    <col min="12291" max="12298" width="9.33203125" style="390" customWidth="1"/>
    <col min="12299" max="12544" width="11.5" style="390"/>
    <col min="12545" max="12545" width="2" style="390" customWidth="1"/>
    <col min="12546" max="12546" width="34.83203125" style="390" customWidth="1"/>
    <col min="12547" max="12554" width="9.33203125" style="390" customWidth="1"/>
    <col min="12555" max="12800" width="11.5" style="390"/>
    <col min="12801" max="12801" width="2" style="390" customWidth="1"/>
    <col min="12802" max="12802" width="34.83203125" style="390" customWidth="1"/>
    <col min="12803" max="12810" width="9.33203125" style="390" customWidth="1"/>
    <col min="12811" max="13056" width="11.5" style="390"/>
    <col min="13057" max="13057" width="2" style="390" customWidth="1"/>
    <col min="13058" max="13058" width="34.83203125" style="390" customWidth="1"/>
    <col min="13059" max="13066" width="9.33203125" style="390" customWidth="1"/>
    <col min="13067" max="13312" width="11.5" style="390"/>
    <col min="13313" max="13313" width="2" style="390" customWidth="1"/>
    <col min="13314" max="13314" width="34.83203125" style="390" customWidth="1"/>
    <col min="13315" max="13322" width="9.33203125" style="390" customWidth="1"/>
    <col min="13323" max="13568" width="11.5" style="390"/>
    <col min="13569" max="13569" width="2" style="390" customWidth="1"/>
    <col min="13570" max="13570" width="34.83203125" style="390" customWidth="1"/>
    <col min="13571" max="13578" width="9.33203125" style="390" customWidth="1"/>
    <col min="13579" max="13824" width="11.5" style="390"/>
    <col min="13825" max="13825" width="2" style="390" customWidth="1"/>
    <col min="13826" max="13826" width="34.83203125" style="390" customWidth="1"/>
    <col min="13827" max="13834" width="9.33203125" style="390" customWidth="1"/>
    <col min="13835" max="14080" width="11.5" style="390"/>
    <col min="14081" max="14081" width="2" style="390" customWidth="1"/>
    <col min="14082" max="14082" width="34.83203125" style="390" customWidth="1"/>
    <col min="14083" max="14090" width="9.33203125" style="390" customWidth="1"/>
    <col min="14091" max="14336" width="11.5" style="390"/>
    <col min="14337" max="14337" width="2" style="390" customWidth="1"/>
    <col min="14338" max="14338" width="34.83203125" style="390" customWidth="1"/>
    <col min="14339" max="14346" width="9.33203125" style="390" customWidth="1"/>
    <col min="14347" max="14592" width="11.5" style="390"/>
    <col min="14593" max="14593" width="2" style="390" customWidth="1"/>
    <col min="14594" max="14594" width="34.83203125" style="390" customWidth="1"/>
    <col min="14595" max="14602" width="9.33203125" style="390" customWidth="1"/>
    <col min="14603" max="14848" width="11.5" style="390"/>
    <col min="14849" max="14849" width="2" style="390" customWidth="1"/>
    <col min="14850" max="14850" width="34.83203125" style="390" customWidth="1"/>
    <col min="14851" max="14858" width="9.33203125" style="390" customWidth="1"/>
    <col min="14859" max="15104" width="11.5" style="390"/>
    <col min="15105" max="15105" width="2" style="390" customWidth="1"/>
    <col min="15106" max="15106" width="34.83203125" style="390" customWidth="1"/>
    <col min="15107" max="15114" width="9.33203125" style="390" customWidth="1"/>
    <col min="15115" max="15360" width="11.5" style="390"/>
    <col min="15361" max="15361" width="2" style="390" customWidth="1"/>
    <col min="15362" max="15362" width="34.83203125" style="390" customWidth="1"/>
    <col min="15363" max="15370" width="9.33203125" style="390" customWidth="1"/>
    <col min="15371" max="15616" width="11.5" style="390"/>
    <col min="15617" max="15617" width="2" style="390" customWidth="1"/>
    <col min="15618" max="15618" width="34.83203125" style="390" customWidth="1"/>
    <col min="15619" max="15626" width="9.33203125" style="390" customWidth="1"/>
    <col min="15627" max="15872" width="11.5" style="390"/>
    <col min="15873" max="15873" width="2" style="390" customWidth="1"/>
    <col min="15874" max="15874" width="34.83203125" style="390" customWidth="1"/>
    <col min="15875" max="15882" width="9.33203125" style="390" customWidth="1"/>
    <col min="15883" max="16128" width="11.5" style="390"/>
    <col min="16129" max="16129" width="2" style="390" customWidth="1"/>
    <col min="16130" max="16130" width="34.83203125" style="390" customWidth="1"/>
    <col min="16131" max="16138" width="9.33203125" style="390" customWidth="1"/>
    <col min="16139" max="16384" width="11.5" style="390"/>
  </cols>
  <sheetData>
    <row r="2" spans="1:12" ht="12" customHeight="1" x14ac:dyDescent="0.2">
      <c r="B2" s="717" t="s">
        <v>536</v>
      </c>
      <c r="C2" s="717"/>
      <c r="D2" s="717"/>
      <c r="E2" s="717"/>
      <c r="F2" s="717"/>
      <c r="G2" s="717"/>
      <c r="H2" s="717"/>
      <c r="I2" s="717"/>
      <c r="J2" s="717"/>
    </row>
    <row r="3" spans="1:12" ht="12" customHeight="1" x14ac:dyDescent="0.2">
      <c r="B3" s="391"/>
      <c r="C3" s="391"/>
      <c r="D3" s="391"/>
      <c r="E3" s="391"/>
      <c r="F3" s="391"/>
      <c r="G3" s="391"/>
    </row>
    <row r="5" spans="1:12" ht="29.25" customHeight="1" x14ac:dyDescent="0.2">
      <c r="A5" s="718" t="s">
        <v>297</v>
      </c>
      <c r="B5" s="719"/>
      <c r="C5" s="724" t="s">
        <v>298</v>
      </c>
      <c r="D5" s="725"/>
      <c r="E5" s="725"/>
      <c r="F5" s="726"/>
      <c r="G5" s="727" t="s">
        <v>299</v>
      </c>
      <c r="H5" s="728"/>
      <c r="I5" s="728"/>
      <c r="J5" s="728"/>
    </row>
    <row r="6" spans="1:12" ht="19.5" customHeight="1" x14ac:dyDescent="0.2">
      <c r="A6" s="720"/>
      <c r="B6" s="721"/>
      <c r="C6" s="729" t="s">
        <v>207</v>
      </c>
      <c r="D6" s="392" t="s">
        <v>81</v>
      </c>
      <c r="E6" s="393"/>
      <c r="F6" s="731" t="s">
        <v>104</v>
      </c>
      <c r="G6" s="733" t="s">
        <v>10</v>
      </c>
      <c r="H6" s="392" t="s">
        <v>81</v>
      </c>
      <c r="I6" s="393"/>
      <c r="J6" s="734" t="s">
        <v>104</v>
      </c>
    </row>
    <row r="7" spans="1:12" ht="25.5" customHeight="1" x14ac:dyDescent="0.2">
      <c r="A7" s="720"/>
      <c r="B7" s="721"/>
      <c r="C7" s="730"/>
      <c r="D7" s="394" t="s">
        <v>105</v>
      </c>
      <c r="E7" s="394" t="s">
        <v>106</v>
      </c>
      <c r="F7" s="732"/>
      <c r="G7" s="732"/>
      <c r="H7" s="394" t="s">
        <v>105</v>
      </c>
      <c r="I7" s="394" t="s">
        <v>106</v>
      </c>
      <c r="J7" s="735"/>
    </row>
    <row r="8" spans="1:12" ht="15.95" customHeight="1" x14ac:dyDescent="0.2">
      <c r="A8" s="722"/>
      <c r="B8" s="723"/>
      <c r="C8" s="395" t="s">
        <v>0</v>
      </c>
      <c r="D8" s="396"/>
      <c r="E8" s="397" t="s">
        <v>1</v>
      </c>
      <c r="F8" s="397"/>
      <c r="G8" s="397" t="s">
        <v>0</v>
      </c>
      <c r="H8" s="396"/>
      <c r="I8" s="395" t="s">
        <v>1</v>
      </c>
      <c r="J8" s="398"/>
    </row>
    <row r="9" spans="1:12" ht="33" customHeight="1" x14ac:dyDescent="0.2">
      <c r="A9" s="736" t="s">
        <v>208</v>
      </c>
      <c r="B9" s="736"/>
      <c r="C9" s="736"/>
      <c r="D9" s="736"/>
      <c r="E9" s="736"/>
      <c r="F9" s="736"/>
      <c r="G9" s="736"/>
      <c r="H9" s="736"/>
      <c r="I9" s="736"/>
      <c r="J9" s="736"/>
    </row>
    <row r="10" spans="1:12" s="400" customFormat="1" ht="12" customHeight="1" x14ac:dyDescent="0.2">
      <c r="A10" s="737" t="s">
        <v>537</v>
      </c>
      <c r="B10" s="738"/>
      <c r="C10" s="399">
        <v>189</v>
      </c>
      <c r="D10" s="399">
        <v>763</v>
      </c>
      <c r="E10" s="399">
        <v>491</v>
      </c>
      <c r="F10" s="399">
        <v>120</v>
      </c>
      <c r="G10" s="399">
        <v>154</v>
      </c>
      <c r="H10" s="399">
        <v>680</v>
      </c>
      <c r="I10" s="399">
        <v>430</v>
      </c>
      <c r="J10" s="399">
        <v>102</v>
      </c>
      <c r="K10" s="417"/>
      <c r="L10" s="417"/>
    </row>
    <row r="11" spans="1:12" s="400" customFormat="1" ht="12" customHeight="1" x14ac:dyDescent="0.2">
      <c r="A11" s="433"/>
      <c r="B11" s="434"/>
      <c r="C11" s="399"/>
      <c r="D11" s="399"/>
      <c r="E11" s="399"/>
      <c r="F11" s="399"/>
      <c r="G11" s="399"/>
      <c r="H11" s="399"/>
      <c r="I11" s="399"/>
      <c r="J11" s="399"/>
    </row>
    <row r="12" spans="1:12" s="400" customFormat="1" ht="12" customHeight="1" x14ac:dyDescent="0.2">
      <c r="B12" s="401" t="s">
        <v>300</v>
      </c>
      <c r="C12" s="402"/>
      <c r="D12" s="402"/>
      <c r="E12" s="402"/>
      <c r="F12" s="402"/>
      <c r="G12" s="402"/>
      <c r="H12" s="402"/>
      <c r="I12" s="402"/>
      <c r="J12" s="402"/>
    </row>
    <row r="13" spans="1:12" s="400" customFormat="1" ht="12" customHeight="1" x14ac:dyDescent="0.2">
      <c r="B13" s="401" t="s">
        <v>301</v>
      </c>
      <c r="C13" s="402">
        <v>22</v>
      </c>
      <c r="D13" s="402">
        <v>115</v>
      </c>
      <c r="E13" s="402">
        <v>56</v>
      </c>
      <c r="F13" s="402">
        <v>32</v>
      </c>
      <c r="G13" s="402">
        <v>19</v>
      </c>
      <c r="H13" s="402">
        <v>103</v>
      </c>
      <c r="I13" s="402">
        <v>46</v>
      </c>
      <c r="J13" s="402">
        <v>29</v>
      </c>
      <c r="K13" s="403"/>
    </row>
    <row r="14" spans="1:12" s="400" customFormat="1" ht="12" customHeight="1" x14ac:dyDescent="0.2">
      <c r="B14" s="401" t="s">
        <v>219</v>
      </c>
      <c r="C14" s="402">
        <v>18</v>
      </c>
      <c r="D14" s="402">
        <v>376</v>
      </c>
      <c r="E14" s="402">
        <v>220</v>
      </c>
      <c r="F14" s="402">
        <v>22</v>
      </c>
      <c r="G14" s="402">
        <v>16</v>
      </c>
      <c r="H14" s="402">
        <v>373</v>
      </c>
      <c r="I14" s="402">
        <v>218</v>
      </c>
      <c r="J14" s="402">
        <v>21</v>
      </c>
      <c r="K14" s="403"/>
    </row>
    <row r="15" spans="1:12" s="400" customFormat="1" ht="12" customHeight="1" x14ac:dyDescent="0.2">
      <c r="B15" s="401" t="s">
        <v>295</v>
      </c>
      <c r="C15" s="402">
        <v>8</v>
      </c>
      <c r="D15" s="402">
        <v>39</v>
      </c>
      <c r="E15" s="402">
        <v>20</v>
      </c>
      <c r="F15" s="402">
        <v>2</v>
      </c>
      <c r="G15" s="402">
        <v>5</v>
      </c>
      <c r="H15" s="402">
        <v>33</v>
      </c>
      <c r="I15" s="402">
        <v>14</v>
      </c>
      <c r="J15" s="402">
        <v>1</v>
      </c>
      <c r="K15" s="403"/>
    </row>
    <row r="16" spans="1:12" s="400" customFormat="1" ht="12" customHeight="1" x14ac:dyDescent="0.2">
      <c r="B16" s="401" t="s">
        <v>296</v>
      </c>
      <c r="C16" s="402">
        <v>136</v>
      </c>
      <c r="D16" s="402">
        <v>169</v>
      </c>
      <c r="E16" s="402">
        <v>166</v>
      </c>
      <c r="F16" s="402">
        <v>62</v>
      </c>
      <c r="G16" s="402">
        <v>111</v>
      </c>
      <c r="H16" s="402">
        <v>128</v>
      </c>
      <c r="I16" s="402">
        <v>131</v>
      </c>
      <c r="J16" s="402">
        <v>50</v>
      </c>
      <c r="K16" s="403"/>
    </row>
    <row r="17" spans="1:11" s="400" customFormat="1" ht="12" customHeight="1" x14ac:dyDescent="0.2">
      <c r="B17" s="401" t="s">
        <v>302</v>
      </c>
      <c r="C17" s="402">
        <v>5</v>
      </c>
      <c r="D17" s="402">
        <v>64</v>
      </c>
      <c r="E17" s="402">
        <v>29</v>
      </c>
      <c r="F17" s="402">
        <v>1</v>
      </c>
      <c r="G17" s="402">
        <v>3</v>
      </c>
      <c r="H17" s="402">
        <v>43</v>
      </c>
      <c r="I17" s="402">
        <v>20</v>
      </c>
      <c r="J17" s="402">
        <v>1</v>
      </c>
      <c r="K17" s="403"/>
    </row>
    <row r="18" spans="1:11" s="400" customFormat="1" ht="12" customHeight="1" x14ac:dyDescent="0.2">
      <c r="B18" s="401"/>
      <c r="C18" s="402"/>
      <c r="D18" s="402"/>
      <c r="E18" s="402"/>
      <c r="F18" s="402"/>
      <c r="G18" s="402"/>
      <c r="H18" s="402"/>
      <c r="I18" s="402"/>
      <c r="J18" s="402"/>
      <c r="K18" s="403"/>
    </row>
    <row r="19" spans="1:11" s="400" customFormat="1" ht="12" customHeight="1" x14ac:dyDescent="0.2">
      <c r="B19" s="401" t="s">
        <v>303</v>
      </c>
      <c r="C19" s="402"/>
      <c r="D19" s="402"/>
      <c r="E19" s="402"/>
      <c r="F19" s="402"/>
      <c r="G19" s="402"/>
      <c r="H19" s="402"/>
      <c r="I19" s="402"/>
      <c r="J19" s="402"/>
      <c r="K19" s="403"/>
    </row>
    <row r="20" spans="1:11" s="400" customFormat="1" ht="12" customHeight="1" x14ac:dyDescent="0.2">
      <c r="B20" s="401" t="s">
        <v>436</v>
      </c>
      <c r="C20" s="402">
        <v>92</v>
      </c>
      <c r="D20" s="402">
        <v>121</v>
      </c>
      <c r="E20" s="402">
        <v>117</v>
      </c>
      <c r="F20" s="402">
        <v>38</v>
      </c>
      <c r="G20" s="402">
        <v>81</v>
      </c>
      <c r="H20" s="402">
        <v>105</v>
      </c>
      <c r="I20" s="402">
        <v>103</v>
      </c>
      <c r="J20" s="402">
        <v>35</v>
      </c>
      <c r="K20" s="403"/>
    </row>
    <row r="21" spans="1:11" s="400" customFormat="1" ht="12" customHeight="1" x14ac:dyDescent="0.2">
      <c r="B21" s="401" t="s">
        <v>304</v>
      </c>
      <c r="C21" s="402">
        <v>44</v>
      </c>
      <c r="D21" s="402">
        <v>107</v>
      </c>
      <c r="E21" s="402">
        <v>68</v>
      </c>
      <c r="F21" s="402">
        <v>23</v>
      </c>
      <c r="G21" s="402">
        <v>37</v>
      </c>
      <c r="H21" s="402">
        <v>99</v>
      </c>
      <c r="I21" s="402">
        <v>61</v>
      </c>
      <c r="J21" s="402">
        <v>22</v>
      </c>
      <c r="K21" s="403"/>
    </row>
    <row r="22" spans="1:11" s="400" customFormat="1" ht="12" customHeight="1" x14ac:dyDescent="0.2">
      <c r="B22" s="401" t="s">
        <v>437</v>
      </c>
      <c r="C22" s="402">
        <v>30</v>
      </c>
      <c r="D22" s="402">
        <v>146</v>
      </c>
      <c r="E22" s="402">
        <v>95</v>
      </c>
      <c r="F22" s="402">
        <v>21</v>
      </c>
      <c r="G22" s="402">
        <v>26</v>
      </c>
      <c r="H22" s="402">
        <v>142</v>
      </c>
      <c r="I22" s="402">
        <v>92</v>
      </c>
      <c r="J22" s="402">
        <v>19</v>
      </c>
      <c r="K22" s="403"/>
    </row>
    <row r="23" spans="1:11" s="400" customFormat="1" ht="12" customHeight="1" x14ac:dyDescent="0.2">
      <c r="B23" s="401" t="s">
        <v>438</v>
      </c>
      <c r="C23" s="402">
        <v>12</v>
      </c>
      <c r="D23" s="402">
        <v>33</v>
      </c>
      <c r="E23" s="402">
        <v>24</v>
      </c>
      <c r="F23" s="402">
        <v>7</v>
      </c>
      <c r="G23" s="402">
        <v>4</v>
      </c>
      <c r="H23" s="402">
        <v>4</v>
      </c>
      <c r="I23" s="402">
        <v>3</v>
      </c>
      <c r="J23" s="402" t="s">
        <v>37</v>
      </c>
      <c r="K23" s="403"/>
    </row>
    <row r="24" spans="1:11" s="400" customFormat="1" ht="12" customHeight="1" x14ac:dyDescent="0.2">
      <c r="B24" s="401" t="s">
        <v>439</v>
      </c>
      <c r="C24" s="402">
        <v>4</v>
      </c>
      <c r="D24" s="402">
        <v>74</v>
      </c>
      <c r="E24" s="402">
        <v>30</v>
      </c>
      <c r="F24" s="402">
        <v>23</v>
      </c>
      <c r="G24" s="402">
        <v>1</v>
      </c>
      <c r="H24" s="402">
        <v>67</v>
      </c>
      <c r="I24" s="402">
        <v>23</v>
      </c>
      <c r="J24" s="402">
        <v>19</v>
      </c>
      <c r="K24" s="403"/>
    </row>
    <row r="25" spans="1:11" s="400" customFormat="1" ht="12" customHeight="1" x14ac:dyDescent="0.2">
      <c r="B25" s="401" t="s">
        <v>440</v>
      </c>
      <c r="C25" s="402">
        <v>2</v>
      </c>
      <c r="D25" s="402">
        <v>100</v>
      </c>
      <c r="E25" s="402">
        <v>55</v>
      </c>
      <c r="F25" s="402">
        <v>5</v>
      </c>
      <c r="G25" s="402">
        <v>1</v>
      </c>
      <c r="H25" s="402">
        <v>88</v>
      </c>
      <c r="I25" s="402">
        <v>50</v>
      </c>
      <c r="J25" s="402">
        <v>4</v>
      </c>
      <c r="K25" s="404"/>
    </row>
    <row r="26" spans="1:11" s="400" customFormat="1" ht="12" customHeight="1" x14ac:dyDescent="0.2">
      <c r="B26" s="401" t="s">
        <v>441</v>
      </c>
      <c r="C26" s="402">
        <v>3</v>
      </c>
      <c r="D26" s="402">
        <v>161</v>
      </c>
      <c r="E26" s="402">
        <v>96</v>
      </c>
      <c r="F26" s="402">
        <v>2</v>
      </c>
      <c r="G26" s="402">
        <v>3</v>
      </c>
      <c r="H26" s="402">
        <v>161</v>
      </c>
      <c r="I26" s="402">
        <v>96</v>
      </c>
      <c r="J26" s="402">
        <v>2</v>
      </c>
      <c r="K26" s="403"/>
    </row>
    <row r="27" spans="1:11" s="400" customFormat="1" ht="12" customHeight="1" x14ac:dyDescent="0.2">
      <c r="B27" s="401" t="s">
        <v>442</v>
      </c>
      <c r="C27" s="402">
        <v>2</v>
      </c>
      <c r="D27" s="402">
        <v>21</v>
      </c>
      <c r="E27" s="402">
        <v>8</v>
      </c>
      <c r="F27" s="402" t="s">
        <v>37</v>
      </c>
      <c r="G27" s="402">
        <v>1</v>
      </c>
      <c r="H27" s="402">
        <v>14</v>
      </c>
      <c r="I27" s="402">
        <v>2</v>
      </c>
      <c r="J27" s="402" t="s">
        <v>37</v>
      </c>
    </row>
    <row r="28" spans="1:11" ht="33" customHeight="1" x14ac:dyDescent="0.2">
      <c r="A28" s="736" t="s">
        <v>210</v>
      </c>
      <c r="B28" s="736"/>
      <c r="C28" s="736"/>
      <c r="D28" s="736"/>
      <c r="E28" s="736"/>
      <c r="F28" s="736"/>
      <c r="G28" s="736"/>
      <c r="H28" s="736"/>
      <c r="I28" s="736"/>
      <c r="J28" s="736"/>
    </row>
    <row r="29" spans="1:11" s="400" customFormat="1" ht="12" customHeight="1" x14ac:dyDescent="0.2">
      <c r="A29" s="715" t="s">
        <v>211</v>
      </c>
      <c r="B29" s="716"/>
      <c r="C29" s="399">
        <v>478</v>
      </c>
      <c r="D29" s="399">
        <v>62</v>
      </c>
      <c r="E29" s="399">
        <v>46</v>
      </c>
      <c r="F29" s="399">
        <v>1905</v>
      </c>
      <c r="G29" s="399">
        <v>218</v>
      </c>
      <c r="H29" s="399">
        <v>8</v>
      </c>
      <c r="I29" s="399">
        <v>7</v>
      </c>
      <c r="J29" s="399">
        <v>841</v>
      </c>
    </row>
    <row r="30" spans="1:11" s="400" customFormat="1" ht="12" customHeight="1" x14ac:dyDescent="0.2">
      <c r="A30" s="431"/>
      <c r="B30" s="432"/>
      <c r="C30" s="399"/>
      <c r="D30" s="399"/>
      <c r="E30" s="399"/>
      <c r="F30" s="399"/>
      <c r="G30" s="399"/>
      <c r="H30" s="399"/>
      <c r="I30" s="399"/>
      <c r="J30" s="399"/>
    </row>
    <row r="31" spans="1:11" s="400" customFormat="1" ht="12" customHeight="1" x14ac:dyDescent="0.2">
      <c r="A31" s="431"/>
      <c r="B31" s="401" t="s">
        <v>300</v>
      </c>
      <c r="C31" s="399"/>
      <c r="D31" s="399"/>
      <c r="E31" s="399"/>
      <c r="F31" s="399"/>
      <c r="G31" s="399"/>
      <c r="H31" s="399"/>
      <c r="I31" s="399"/>
      <c r="J31" s="399"/>
    </row>
    <row r="32" spans="1:11" s="400" customFormat="1" ht="12" customHeight="1" x14ac:dyDescent="0.2">
      <c r="B32" s="401" t="s">
        <v>27</v>
      </c>
      <c r="C32" s="402">
        <v>4</v>
      </c>
      <c r="D32" s="402" t="s">
        <v>37</v>
      </c>
      <c r="E32" s="402" t="s">
        <v>37</v>
      </c>
      <c r="F32" s="402">
        <v>146</v>
      </c>
      <c r="G32" s="402">
        <v>1</v>
      </c>
      <c r="H32" s="402" t="s">
        <v>37</v>
      </c>
      <c r="I32" s="402" t="s">
        <v>37</v>
      </c>
      <c r="J32" s="402">
        <v>16</v>
      </c>
    </row>
    <row r="33" spans="2:10" s="400" customFormat="1" ht="12" customHeight="1" x14ac:dyDescent="0.2">
      <c r="B33" s="401" t="s">
        <v>28</v>
      </c>
      <c r="C33" s="402">
        <v>42</v>
      </c>
      <c r="D33" s="402">
        <v>7</v>
      </c>
      <c r="E33" s="402">
        <v>6</v>
      </c>
      <c r="F33" s="402">
        <v>323</v>
      </c>
      <c r="G33" s="402">
        <v>10</v>
      </c>
      <c r="H33" s="402" t="s">
        <v>37</v>
      </c>
      <c r="I33" s="402" t="s">
        <v>37</v>
      </c>
      <c r="J33" s="402">
        <v>137</v>
      </c>
    </row>
    <row r="34" spans="2:10" s="400" customFormat="1" ht="12" customHeight="1" x14ac:dyDescent="0.2">
      <c r="B34" s="401" t="s">
        <v>29</v>
      </c>
      <c r="C34" s="402">
        <v>143</v>
      </c>
      <c r="D34" s="402">
        <v>7</v>
      </c>
      <c r="E34" s="402">
        <v>8</v>
      </c>
      <c r="F34" s="402">
        <v>271</v>
      </c>
      <c r="G34" s="402">
        <v>73</v>
      </c>
      <c r="H34" s="402">
        <v>4</v>
      </c>
      <c r="I34" s="402">
        <v>4</v>
      </c>
      <c r="J34" s="402">
        <v>132</v>
      </c>
    </row>
    <row r="35" spans="2:10" s="400" customFormat="1" ht="12" customHeight="1" x14ac:dyDescent="0.2">
      <c r="B35" s="401" t="s">
        <v>30</v>
      </c>
      <c r="C35" s="402">
        <v>195</v>
      </c>
      <c r="D35" s="402">
        <v>40</v>
      </c>
      <c r="E35" s="402">
        <v>26</v>
      </c>
      <c r="F35" s="402">
        <v>782</v>
      </c>
      <c r="G35" s="402">
        <v>86</v>
      </c>
      <c r="H35" s="402">
        <v>4</v>
      </c>
      <c r="I35" s="402">
        <v>3</v>
      </c>
      <c r="J35" s="402">
        <v>386</v>
      </c>
    </row>
    <row r="36" spans="2:10" s="400" customFormat="1" ht="12" customHeight="1" x14ac:dyDescent="0.2">
      <c r="B36" s="401" t="s">
        <v>35</v>
      </c>
      <c r="C36" s="402">
        <v>94</v>
      </c>
      <c r="D36" s="402">
        <v>8</v>
      </c>
      <c r="E36" s="402">
        <v>7</v>
      </c>
      <c r="F36" s="402">
        <v>383</v>
      </c>
      <c r="G36" s="402">
        <v>48</v>
      </c>
      <c r="H36" s="402" t="s">
        <v>37</v>
      </c>
      <c r="I36" s="402" t="s">
        <v>37</v>
      </c>
      <c r="J36" s="402">
        <v>169</v>
      </c>
    </row>
    <row r="37" spans="2:10" s="400" customFormat="1" ht="12" customHeight="1" x14ac:dyDescent="0.2">
      <c r="B37" s="405"/>
      <c r="C37" s="402"/>
      <c r="D37" s="402"/>
      <c r="E37" s="402"/>
      <c r="F37" s="402"/>
      <c r="G37" s="402"/>
      <c r="H37" s="402"/>
      <c r="I37" s="402"/>
      <c r="J37" s="402"/>
    </row>
    <row r="38" spans="2:10" s="400" customFormat="1" ht="12" customHeight="1" x14ac:dyDescent="0.2">
      <c r="B38" s="401" t="s">
        <v>300</v>
      </c>
      <c r="C38" s="402"/>
      <c r="D38" s="402"/>
      <c r="E38" s="402"/>
      <c r="F38" s="402"/>
      <c r="G38" s="402"/>
      <c r="H38" s="402"/>
      <c r="I38" s="402"/>
      <c r="J38" s="402"/>
    </row>
    <row r="39" spans="2:10" s="400" customFormat="1" ht="12" customHeight="1" x14ac:dyDescent="0.2">
      <c r="B39" s="401" t="s">
        <v>301</v>
      </c>
      <c r="C39" s="402">
        <v>69</v>
      </c>
      <c r="D39" s="402" t="s">
        <v>37</v>
      </c>
      <c r="E39" s="402" t="s">
        <v>37</v>
      </c>
      <c r="F39" s="402">
        <v>578</v>
      </c>
      <c r="G39" s="402">
        <v>60</v>
      </c>
      <c r="H39" s="402" t="s">
        <v>37</v>
      </c>
      <c r="I39" s="402" t="s">
        <v>37</v>
      </c>
      <c r="J39" s="402">
        <v>419</v>
      </c>
    </row>
    <row r="40" spans="2:10" s="400" customFormat="1" ht="12" customHeight="1" x14ac:dyDescent="0.2">
      <c r="B40" s="401" t="s">
        <v>305</v>
      </c>
      <c r="C40" s="402">
        <v>68</v>
      </c>
      <c r="D40" s="402">
        <v>5</v>
      </c>
      <c r="E40" s="402">
        <v>5</v>
      </c>
      <c r="F40" s="402">
        <v>494</v>
      </c>
      <c r="G40" s="402">
        <v>43</v>
      </c>
      <c r="H40" s="402">
        <v>1</v>
      </c>
      <c r="I40" s="402">
        <v>1</v>
      </c>
      <c r="J40" s="402">
        <v>236</v>
      </c>
    </row>
    <row r="41" spans="2:10" s="400" customFormat="1" ht="12" customHeight="1" x14ac:dyDescent="0.2">
      <c r="B41" s="401" t="s">
        <v>296</v>
      </c>
      <c r="C41" s="402">
        <v>339</v>
      </c>
      <c r="D41" s="402">
        <v>57</v>
      </c>
      <c r="E41" s="402">
        <v>41</v>
      </c>
      <c r="F41" s="402">
        <v>754</v>
      </c>
      <c r="G41" s="402">
        <v>114</v>
      </c>
      <c r="H41" s="402">
        <v>7</v>
      </c>
      <c r="I41" s="402">
        <v>6</v>
      </c>
      <c r="J41" s="402">
        <v>185</v>
      </c>
    </row>
    <row r="42" spans="2:10" s="400" customFormat="1" ht="12" customHeight="1" x14ac:dyDescent="0.2">
      <c r="B42" s="401" t="s">
        <v>302</v>
      </c>
      <c r="C42" s="402">
        <v>2</v>
      </c>
      <c r="D42" s="402" t="s">
        <v>37</v>
      </c>
      <c r="E42" s="402" t="s">
        <v>37</v>
      </c>
      <c r="F42" s="402">
        <v>78</v>
      </c>
      <c r="G42" s="402">
        <v>1</v>
      </c>
      <c r="H42" s="402" t="s">
        <v>37</v>
      </c>
      <c r="I42" s="402" t="s">
        <v>37</v>
      </c>
      <c r="J42" s="402" t="s">
        <v>37</v>
      </c>
    </row>
    <row r="43" spans="2:10" s="400" customFormat="1" ht="12" customHeight="1" x14ac:dyDescent="0.2">
      <c r="B43" s="401"/>
      <c r="C43" s="402"/>
      <c r="D43" s="402"/>
      <c r="E43" s="402"/>
      <c r="F43" s="402"/>
      <c r="G43" s="402"/>
      <c r="H43" s="402"/>
      <c r="I43" s="402"/>
      <c r="J43" s="402"/>
    </row>
    <row r="44" spans="2:10" s="400" customFormat="1" ht="12" customHeight="1" x14ac:dyDescent="0.2">
      <c r="B44" s="401" t="s">
        <v>303</v>
      </c>
      <c r="C44" s="402"/>
      <c r="D44" s="402"/>
      <c r="E44" s="402"/>
      <c r="F44" s="402"/>
      <c r="G44" s="402"/>
      <c r="H44" s="402"/>
      <c r="I44" s="402"/>
      <c r="J44" s="402"/>
    </row>
    <row r="45" spans="2:10" s="400" customFormat="1" ht="12" customHeight="1" x14ac:dyDescent="0.2">
      <c r="B45" s="401" t="s">
        <v>436</v>
      </c>
      <c r="C45" s="402">
        <v>126</v>
      </c>
      <c r="D45" s="402">
        <v>9</v>
      </c>
      <c r="E45" s="402">
        <v>7</v>
      </c>
      <c r="F45" s="402">
        <v>411</v>
      </c>
      <c r="G45" s="402">
        <v>65</v>
      </c>
      <c r="H45" s="402">
        <v>6</v>
      </c>
      <c r="I45" s="402">
        <v>4</v>
      </c>
      <c r="J45" s="402">
        <v>171</v>
      </c>
    </row>
    <row r="46" spans="2:10" s="400" customFormat="1" ht="12" customHeight="1" x14ac:dyDescent="0.2">
      <c r="B46" s="401" t="s">
        <v>304</v>
      </c>
      <c r="C46" s="402">
        <v>57</v>
      </c>
      <c r="D46" s="402">
        <v>2</v>
      </c>
      <c r="E46" s="402">
        <v>3</v>
      </c>
      <c r="F46" s="402">
        <v>243</v>
      </c>
      <c r="G46" s="402">
        <v>42</v>
      </c>
      <c r="H46" s="402">
        <v>1</v>
      </c>
      <c r="I46" s="402">
        <v>1</v>
      </c>
      <c r="J46" s="402">
        <v>205</v>
      </c>
    </row>
    <row r="47" spans="2:10" s="400" customFormat="1" ht="12" customHeight="1" x14ac:dyDescent="0.2">
      <c r="B47" s="401" t="s">
        <v>437</v>
      </c>
      <c r="C47" s="402">
        <v>109</v>
      </c>
      <c r="D47" s="402">
        <v>14</v>
      </c>
      <c r="E47" s="402">
        <v>10</v>
      </c>
      <c r="F47" s="402">
        <v>425</v>
      </c>
      <c r="G47" s="402">
        <v>53</v>
      </c>
      <c r="H47" s="402">
        <v>1</v>
      </c>
      <c r="I47" s="402">
        <v>1</v>
      </c>
      <c r="J47" s="402">
        <v>179</v>
      </c>
    </row>
    <row r="48" spans="2:10" s="400" customFormat="1" ht="12" customHeight="1" x14ac:dyDescent="0.2">
      <c r="B48" s="401" t="s">
        <v>438</v>
      </c>
      <c r="C48" s="402">
        <v>79</v>
      </c>
      <c r="D48" s="402">
        <v>10</v>
      </c>
      <c r="E48" s="402">
        <v>7</v>
      </c>
      <c r="F48" s="402">
        <v>279</v>
      </c>
      <c r="G48" s="402">
        <v>33</v>
      </c>
      <c r="H48" s="402" t="s">
        <v>37</v>
      </c>
      <c r="I48" s="402" t="s">
        <v>37</v>
      </c>
      <c r="J48" s="402">
        <v>98</v>
      </c>
    </row>
    <row r="49" spans="1:10" s="400" customFormat="1" ht="12" customHeight="1" x14ac:dyDescent="0.2">
      <c r="B49" s="401" t="s">
        <v>439</v>
      </c>
      <c r="C49" s="402">
        <v>40</v>
      </c>
      <c r="D49" s="402">
        <v>5</v>
      </c>
      <c r="E49" s="402">
        <v>5</v>
      </c>
      <c r="F49" s="402">
        <v>188</v>
      </c>
      <c r="G49" s="402">
        <v>16</v>
      </c>
      <c r="H49" s="402" t="s">
        <v>37</v>
      </c>
      <c r="I49" s="402" t="s">
        <v>37</v>
      </c>
      <c r="J49" s="402">
        <v>92</v>
      </c>
    </row>
    <row r="50" spans="1:10" s="400" customFormat="1" ht="12" customHeight="1" x14ac:dyDescent="0.2">
      <c r="B50" s="401" t="s">
        <v>440</v>
      </c>
      <c r="C50" s="402">
        <v>47</v>
      </c>
      <c r="D50" s="402">
        <v>15</v>
      </c>
      <c r="E50" s="402">
        <v>9</v>
      </c>
      <c r="F50" s="402">
        <v>285</v>
      </c>
      <c r="G50" s="402">
        <v>6</v>
      </c>
      <c r="H50" s="402" t="s">
        <v>37</v>
      </c>
      <c r="I50" s="402" t="s">
        <v>37</v>
      </c>
      <c r="J50" s="402">
        <v>61</v>
      </c>
    </row>
    <row r="51" spans="1:10" s="400" customFormat="1" ht="12" customHeight="1" x14ac:dyDescent="0.2">
      <c r="B51" s="401" t="s">
        <v>441</v>
      </c>
      <c r="C51" s="402">
        <v>20</v>
      </c>
      <c r="D51" s="402">
        <v>7</v>
      </c>
      <c r="E51" s="402">
        <v>6</v>
      </c>
      <c r="F51" s="402">
        <v>73</v>
      </c>
      <c r="G51" s="402">
        <v>3</v>
      </c>
      <c r="H51" s="402" t="s">
        <v>37</v>
      </c>
      <c r="I51" s="402" t="s">
        <v>37</v>
      </c>
      <c r="J51" s="402">
        <v>36</v>
      </c>
    </row>
    <row r="52" spans="1:10" ht="12" customHeight="1" x14ac:dyDescent="0.2">
      <c r="B52" s="401" t="s">
        <v>442</v>
      </c>
      <c r="C52" s="402" t="s">
        <v>37</v>
      </c>
      <c r="D52" s="402" t="s">
        <v>37</v>
      </c>
      <c r="E52" s="402" t="s">
        <v>37</v>
      </c>
      <c r="F52" s="402" t="s">
        <v>37</v>
      </c>
      <c r="G52" s="402" t="s">
        <v>37</v>
      </c>
      <c r="H52" s="402" t="s">
        <v>37</v>
      </c>
      <c r="I52" s="402" t="s">
        <v>37</v>
      </c>
      <c r="J52" s="402" t="s">
        <v>37</v>
      </c>
    </row>
    <row r="53" spans="1:10" ht="12" customHeight="1" x14ac:dyDescent="0.2">
      <c r="B53" s="406"/>
      <c r="G53" s="407"/>
      <c r="J53" s="408"/>
    </row>
    <row r="54" spans="1:10" ht="12" customHeight="1" x14ac:dyDescent="0.2">
      <c r="A54" s="390" t="s">
        <v>251</v>
      </c>
      <c r="G54" s="407"/>
    </row>
    <row r="57" spans="1:10" ht="12" customHeight="1" x14ac:dyDescent="0.2">
      <c r="G57" s="409"/>
      <c r="H57" s="409"/>
      <c r="I57" s="409"/>
      <c r="J57" s="409"/>
    </row>
    <row r="58" spans="1:10" ht="12" customHeight="1" x14ac:dyDescent="0.2">
      <c r="B58" s="410"/>
    </row>
  </sheetData>
  <mergeCells count="12">
    <mergeCell ref="A29:B29"/>
    <mergeCell ref="B2:J2"/>
    <mergeCell ref="A5:B8"/>
    <mergeCell ref="C5:F5"/>
    <mergeCell ref="G5:J5"/>
    <mergeCell ref="C6:C7"/>
    <mergeCell ref="F6:F7"/>
    <mergeCell ref="G6:G7"/>
    <mergeCell ref="J6:J7"/>
    <mergeCell ref="A9:J9"/>
    <mergeCell ref="A10:B10"/>
    <mergeCell ref="A28:J28"/>
  </mergeCells>
  <conditionalFormatting sqref="C10:J10 C13:J17 C20:J27">
    <cfRule type="cellIs" dxfId="1" priority="2" operator="equal">
      <formula>0</formula>
    </cfRule>
  </conditionalFormatting>
  <conditionalFormatting sqref="C29:J29 C32:J36 C39:J42 C45:J52">
    <cfRule type="cellIs" dxfId="0" priority="1" operator="equal">
      <formula>0</formula>
    </cfRule>
  </conditionalFormatting>
  <pageMargins left="0.70866141732283472" right="0.70866141732283472" top="0.74803149606299213" bottom="0.74803149606299213" header="0.31496062992125984" footer="0.31496062992125984"/>
  <pageSetup paperSize="9" scale="95" firstPageNumber="36" fitToHeight="0" orientation="portrait" useFirstPageNumber="1" r:id="rId1"/>
  <headerFooter alignWithMargins="0">
    <oddHeader>&amp;C&amp;"Arial,Standard"&amp;9- 36 -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showGridLines="0" zoomScaleNormal="100" zoomScaleSheetLayoutView="130" workbookViewId="0"/>
  </sheetViews>
  <sheetFormatPr baseColWidth="10" defaultRowHeight="12" customHeight="1" x14ac:dyDescent="0.2"/>
  <cols>
    <col min="1" max="1" width="2.83203125" style="390" customWidth="1"/>
    <col min="2" max="2" width="21.1640625" style="390" customWidth="1"/>
    <col min="3" max="3" width="11.1640625" style="390" customWidth="1"/>
    <col min="4" max="4" width="11.83203125" style="390" customWidth="1"/>
    <col min="5" max="5" width="9.33203125" style="390" customWidth="1"/>
    <col min="6" max="6" width="10.33203125" style="390" customWidth="1"/>
    <col min="7" max="8" width="9.33203125" style="390" customWidth="1"/>
    <col min="9" max="9" width="10.5" style="390" customWidth="1"/>
    <col min="10" max="10" width="9.33203125" style="390" customWidth="1"/>
    <col min="11" max="11" width="10.33203125" style="390" customWidth="1"/>
    <col min="12" max="256" width="11.5" style="390"/>
    <col min="257" max="257" width="2.83203125" style="390" customWidth="1"/>
    <col min="258" max="258" width="21.1640625" style="390" customWidth="1"/>
    <col min="259" max="267" width="9.33203125" style="390" customWidth="1"/>
    <col min="268" max="512" width="11.5" style="390"/>
    <col min="513" max="513" width="2.83203125" style="390" customWidth="1"/>
    <col min="514" max="514" width="21.1640625" style="390" customWidth="1"/>
    <col min="515" max="523" width="9.33203125" style="390" customWidth="1"/>
    <col min="524" max="768" width="11.5" style="390"/>
    <col min="769" max="769" width="2.83203125" style="390" customWidth="1"/>
    <col min="770" max="770" width="21.1640625" style="390" customWidth="1"/>
    <col min="771" max="779" width="9.33203125" style="390" customWidth="1"/>
    <col min="780" max="1024" width="11.5" style="390"/>
    <col min="1025" max="1025" width="2.83203125" style="390" customWidth="1"/>
    <col min="1026" max="1026" width="21.1640625" style="390" customWidth="1"/>
    <col min="1027" max="1035" width="9.33203125" style="390" customWidth="1"/>
    <col min="1036" max="1280" width="11.5" style="390"/>
    <col min="1281" max="1281" width="2.83203125" style="390" customWidth="1"/>
    <col min="1282" max="1282" width="21.1640625" style="390" customWidth="1"/>
    <col min="1283" max="1291" width="9.33203125" style="390" customWidth="1"/>
    <col min="1292" max="1536" width="11.5" style="390"/>
    <col min="1537" max="1537" width="2.83203125" style="390" customWidth="1"/>
    <col min="1538" max="1538" width="21.1640625" style="390" customWidth="1"/>
    <col min="1539" max="1547" width="9.33203125" style="390" customWidth="1"/>
    <col min="1548" max="1792" width="11.5" style="390"/>
    <col min="1793" max="1793" width="2.83203125" style="390" customWidth="1"/>
    <col min="1794" max="1794" width="21.1640625" style="390" customWidth="1"/>
    <col min="1795" max="1803" width="9.33203125" style="390" customWidth="1"/>
    <col min="1804" max="2048" width="11.5" style="390"/>
    <col min="2049" max="2049" width="2.83203125" style="390" customWidth="1"/>
    <col min="2050" max="2050" width="21.1640625" style="390" customWidth="1"/>
    <col min="2051" max="2059" width="9.33203125" style="390" customWidth="1"/>
    <col min="2060" max="2304" width="11.5" style="390"/>
    <col min="2305" max="2305" width="2.83203125" style="390" customWidth="1"/>
    <col min="2306" max="2306" width="21.1640625" style="390" customWidth="1"/>
    <col min="2307" max="2315" width="9.33203125" style="390" customWidth="1"/>
    <col min="2316" max="2560" width="11.5" style="390"/>
    <col min="2561" max="2561" width="2.83203125" style="390" customWidth="1"/>
    <col min="2562" max="2562" width="21.1640625" style="390" customWidth="1"/>
    <col min="2563" max="2571" width="9.33203125" style="390" customWidth="1"/>
    <col min="2572" max="2816" width="11.5" style="390"/>
    <col min="2817" max="2817" width="2.83203125" style="390" customWidth="1"/>
    <col min="2818" max="2818" width="21.1640625" style="390" customWidth="1"/>
    <col min="2819" max="2827" width="9.33203125" style="390" customWidth="1"/>
    <col min="2828" max="3072" width="11.5" style="390"/>
    <col min="3073" max="3073" width="2.83203125" style="390" customWidth="1"/>
    <col min="3074" max="3074" width="21.1640625" style="390" customWidth="1"/>
    <col min="3075" max="3083" width="9.33203125" style="390" customWidth="1"/>
    <col min="3084" max="3328" width="11.5" style="390"/>
    <col min="3329" max="3329" width="2.83203125" style="390" customWidth="1"/>
    <col min="3330" max="3330" width="21.1640625" style="390" customWidth="1"/>
    <col min="3331" max="3339" width="9.33203125" style="390" customWidth="1"/>
    <col min="3340" max="3584" width="11.5" style="390"/>
    <col min="3585" max="3585" width="2.83203125" style="390" customWidth="1"/>
    <col min="3586" max="3586" width="21.1640625" style="390" customWidth="1"/>
    <col min="3587" max="3595" width="9.33203125" style="390" customWidth="1"/>
    <col min="3596" max="3840" width="11.5" style="390"/>
    <col min="3841" max="3841" width="2.83203125" style="390" customWidth="1"/>
    <col min="3842" max="3842" width="21.1640625" style="390" customWidth="1"/>
    <col min="3843" max="3851" width="9.33203125" style="390" customWidth="1"/>
    <col min="3852" max="4096" width="11.5" style="390"/>
    <col min="4097" max="4097" width="2.83203125" style="390" customWidth="1"/>
    <col min="4098" max="4098" width="21.1640625" style="390" customWidth="1"/>
    <col min="4099" max="4107" width="9.33203125" style="390" customWidth="1"/>
    <col min="4108" max="4352" width="11.5" style="390"/>
    <col min="4353" max="4353" width="2.83203125" style="390" customWidth="1"/>
    <col min="4354" max="4354" width="21.1640625" style="390" customWidth="1"/>
    <col min="4355" max="4363" width="9.33203125" style="390" customWidth="1"/>
    <col min="4364" max="4608" width="11.5" style="390"/>
    <col min="4609" max="4609" width="2.83203125" style="390" customWidth="1"/>
    <col min="4610" max="4610" width="21.1640625" style="390" customWidth="1"/>
    <col min="4611" max="4619" width="9.33203125" style="390" customWidth="1"/>
    <col min="4620" max="4864" width="11.5" style="390"/>
    <col min="4865" max="4865" width="2.83203125" style="390" customWidth="1"/>
    <col min="4866" max="4866" width="21.1640625" style="390" customWidth="1"/>
    <col min="4867" max="4875" width="9.33203125" style="390" customWidth="1"/>
    <col min="4876" max="5120" width="11.5" style="390"/>
    <col min="5121" max="5121" width="2.83203125" style="390" customWidth="1"/>
    <col min="5122" max="5122" width="21.1640625" style="390" customWidth="1"/>
    <col min="5123" max="5131" width="9.33203125" style="390" customWidth="1"/>
    <col min="5132" max="5376" width="11.5" style="390"/>
    <col min="5377" max="5377" width="2.83203125" style="390" customWidth="1"/>
    <col min="5378" max="5378" width="21.1640625" style="390" customWidth="1"/>
    <col min="5379" max="5387" width="9.33203125" style="390" customWidth="1"/>
    <col min="5388" max="5632" width="11.5" style="390"/>
    <col min="5633" max="5633" width="2.83203125" style="390" customWidth="1"/>
    <col min="5634" max="5634" width="21.1640625" style="390" customWidth="1"/>
    <col min="5635" max="5643" width="9.33203125" style="390" customWidth="1"/>
    <col min="5644" max="5888" width="11.5" style="390"/>
    <col min="5889" max="5889" width="2.83203125" style="390" customWidth="1"/>
    <col min="5890" max="5890" width="21.1640625" style="390" customWidth="1"/>
    <col min="5891" max="5899" width="9.33203125" style="390" customWidth="1"/>
    <col min="5900" max="6144" width="11.5" style="390"/>
    <col min="6145" max="6145" width="2.83203125" style="390" customWidth="1"/>
    <col min="6146" max="6146" width="21.1640625" style="390" customWidth="1"/>
    <col min="6147" max="6155" width="9.33203125" style="390" customWidth="1"/>
    <col min="6156" max="6400" width="11.5" style="390"/>
    <col min="6401" max="6401" width="2.83203125" style="390" customWidth="1"/>
    <col min="6402" max="6402" width="21.1640625" style="390" customWidth="1"/>
    <col min="6403" max="6411" width="9.33203125" style="390" customWidth="1"/>
    <col min="6412" max="6656" width="11.5" style="390"/>
    <col min="6657" max="6657" width="2.83203125" style="390" customWidth="1"/>
    <col min="6658" max="6658" width="21.1640625" style="390" customWidth="1"/>
    <col min="6659" max="6667" width="9.33203125" style="390" customWidth="1"/>
    <col min="6668" max="6912" width="11.5" style="390"/>
    <col min="6913" max="6913" width="2.83203125" style="390" customWidth="1"/>
    <col min="6914" max="6914" width="21.1640625" style="390" customWidth="1"/>
    <col min="6915" max="6923" width="9.33203125" style="390" customWidth="1"/>
    <col min="6924" max="7168" width="11.5" style="390"/>
    <col min="7169" max="7169" width="2.83203125" style="390" customWidth="1"/>
    <col min="7170" max="7170" width="21.1640625" style="390" customWidth="1"/>
    <col min="7171" max="7179" width="9.33203125" style="390" customWidth="1"/>
    <col min="7180" max="7424" width="11.5" style="390"/>
    <col min="7425" max="7425" width="2.83203125" style="390" customWidth="1"/>
    <col min="7426" max="7426" width="21.1640625" style="390" customWidth="1"/>
    <col min="7427" max="7435" width="9.33203125" style="390" customWidth="1"/>
    <col min="7436" max="7680" width="11.5" style="390"/>
    <col min="7681" max="7681" width="2.83203125" style="390" customWidth="1"/>
    <col min="7682" max="7682" width="21.1640625" style="390" customWidth="1"/>
    <col min="7683" max="7691" width="9.33203125" style="390" customWidth="1"/>
    <col min="7692" max="7936" width="11.5" style="390"/>
    <col min="7937" max="7937" width="2.83203125" style="390" customWidth="1"/>
    <col min="7938" max="7938" width="21.1640625" style="390" customWidth="1"/>
    <col min="7939" max="7947" width="9.33203125" style="390" customWidth="1"/>
    <col min="7948" max="8192" width="11.5" style="390"/>
    <col min="8193" max="8193" width="2.83203125" style="390" customWidth="1"/>
    <col min="8194" max="8194" width="21.1640625" style="390" customWidth="1"/>
    <col min="8195" max="8203" width="9.33203125" style="390" customWidth="1"/>
    <col min="8204" max="8448" width="11.5" style="390"/>
    <col min="8449" max="8449" width="2.83203125" style="390" customWidth="1"/>
    <col min="8450" max="8450" width="21.1640625" style="390" customWidth="1"/>
    <col min="8451" max="8459" width="9.33203125" style="390" customWidth="1"/>
    <col min="8460" max="8704" width="11.5" style="390"/>
    <col min="8705" max="8705" width="2.83203125" style="390" customWidth="1"/>
    <col min="8706" max="8706" width="21.1640625" style="390" customWidth="1"/>
    <col min="8707" max="8715" width="9.33203125" style="390" customWidth="1"/>
    <col min="8716" max="8960" width="11.5" style="390"/>
    <col min="8961" max="8961" width="2.83203125" style="390" customWidth="1"/>
    <col min="8962" max="8962" width="21.1640625" style="390" customWidth="1"/>
    <col min="8963" max="8971" width="9.33203125" style="390" customWidth="1"/>
    <col min="8972" max="9216" width="11.5" style="390"/>
    <col min="9217" max="9217" width="2.83203125" style="390" customWidth="1"/>
    <col min="9218" max="9218" width="21.1640625" style="390" customWidth="1"/>
    <col min="9219" max="9227" width="9.33203125" style="390" customWidth="1"/>
    <col min="9228" max="9472" width="11.5" style="390"/>
    <col min="9473" max="9473" width="2.83203125" style="390" customWidth="1"/>
    <col min="9474" max="9474" width="21.1640625" style="390" customWidth="1"/>
    <col min="9475" max="9483" width="9.33203125" style="390" customWidth="1"/>
    <col min="9484" max="9728" width="11.5" style="390"/>
    <col min="9729" max="9729" width="2.83203125" style="390" customWidth="1"/>
    <col min="9730" max="9730" width="21.1640625" style="390" customWidth="1"/>
    <col min="9731" max="9739" width="9.33203125" style="390" customWidth="1"/>
    <col min="9740" max="9984" width="11.5" style="390"/>
    <col min="9985" max="9985" width="2.83203125" style="390" customWidth="1"/>
    <col min="9986" max="9986" width="21.1640625" style="390" customWidth="1"/>
    <col min="9987" max="9995" width="9.33203125" style="390" customWidth="1"/>
    <col min="9996" max="10240" width="11.5" style="390"/>
    <col min="10241" max="10241" width="2.83203125" style="390" customWidth="1"/>
    <col min="10242" max="10242" width="21.1640625" style="390" customWidth="1"/>
    <col min="10243" max="10251" width="9.33203125" style="390" customWidth="1"/>
    <col min="10252" max="10496" width="11.5" style="390"/>
    <col min="10497" max="10497" width="2.83203125" style="390" customWidth="1"/>
    <col min="10498" max="10498" width="21.1640625" style="390" customWidth="1"/>
    <col min="10499" max="10507" width="9.33203125" style="390" customWidth="1"/>
    <col min="10508" max="10752" width="11.5" style="390"/>
    <col min="10753" max="10753" width="2.83203125" style="390" customWidth="1"/>
    <col min="10754" max="10754" width="21.1640625" style="390" customWidth="1"/>
    <col min="10755" max="10763" width="9.33203125" style="390" customWidth="1"/>
    <col min="10764" max="11008" width="11.5" style="390"/>
    <col min="11009" max="11009" width="2.83203125" style="390" customWidth="1"/>
    <col min="11010" max="11010" width="21.1640625" style="390" customWidth="1"/>
    <col min="11011" max="11019" width="9.33203125" style="390" customWidth="1"/>
    <col min="11020" max="11264" width="11.5" style="390"/>
    <col min="11265" max="11265" width="2.83203125" style="390" customWidth="1"/>
    <col min="11266" max="11266" width="21.1640625" style="390" customWidth="1"/>
    <col min="11267" max="11275" width="9.33203125" style="390" customWidth="1"/>
    <col min="11276" max="11520" width="11.5" style="390"/>
    <col min="11521" max="11521" width="2.83203125" style="390" customWidth="1"/>
    <col min="11522" max="11522" width="21.1640625" style="390" customWidth="1"/>
    <col min="11523" max="11531" width="9.33203125" style="390" customWidth="1"/>
    <col min="11532" max="11776" width="11.5" style="390"/>
    <col min="11777" max="11777" width="2.83203125" style="390" customWidth="1"/>
    <col min="11778" max="11778" width="21.1640625" style="390" customWidth="1"/>
    <col min="11779" max="11787" width="9.33203125" style="390" customWidth="1"/>
    <col min="11788" max="12032" width="11.5" style="390"/>
    <col min="12033" max="12033" width="2.83203125" style="390" customWidth="1"/>
    <col min="12034" max="12034" width="21.1640625" style="390" customWidth="1"/>
    <col min="12035" max="12043" width="9.33203125" style="390" customWidth="1"/>
    <col min="12044" max="12288" width="11.5" style="390"/>
    <col min="12289" max="12289" width="2.83203125" style="390" customWidth="1"/>
    <col min="12290" max="12290" width="21.1640625" style="390" customWidth="1"/>
    <col min="12291" max="12299" width="9.33203125" style="390" customWidth="1"/>
    <col min="12300" max="12544" width="11.5" style="390"/>
    <col min="12545" max="12545" width="2.83203125" style="390" customWidth="1"/>
    <col min="12546" max="12546" width="21.1640625" style="390" customWidth="1"/>
    <col min="12547" max="12555" width="9.33203125" style="390" customWidth="1"/>
    <col min="12556" max="12800" width="11.5" style="390"/>
    <col min="12801" max="12801" width="2.83203125" style="390" customWidth="1"/>
    <col min="12802" max="12802" width="21.1640625" style="390" customWidth="1"/>
    <col min="12803" max="12811" width="9.33203125" style="390" customWidth="1"/>
    <col min="12812" max="13056" width="11.5" style="390"/>
    <col min="13057" max="13057" width="2.83203125" style="390" customWidth="1"/>
    <col min="13058" max="13058" width="21.1640625" style="390" customWidth="1"/>
    <col min="13059" max="13067" width="9.33203125" style="390" customWidth="1"/>
    <col min="13068" max="13312" width="11.5" style="390"/>
    <col min="13313" max="13313" width="2.83203125" style="390" customWidth="1"/>
    <col min="13314" max="13314" width="21.1640625" style="390" customWidth="1"/>
    <col min="13315" max="13323" width="9.33203125" style="390" customWidth="1"/>
    <col min="13324" max="13568" width="11.5" style="390"/>
    <col min="13569" max="13569" width="2.83203125" style="390" customWidth="1"/>
    <col min="13570" max="13570" width="21.1640625" style="390" customWidth="1"/>
    <col min="13571" max="13579" width="9.33203125" style="390" customWidth="1"/>
    <col min="13580" max="13824" width="11.5" style="390"/>
    <col min="13825" max="13825" width="2.83203125" style="390" customWidth="1"/>
    <col min="13826" max="13826" width="21.1640625" style="390" customWidth="1"/>
    <col min="13827" max="13835" width="9.33203125" style="390" customWidth="1"/>
    <col min="13836" max="14080" width="11.5" style="390"/>
    <col min="14081" max="14081" width="2.83203125" style="390" customWidth="1"/>
    <col min="14082" max="14082" width="21.1640625" style="390" customWidth="1"/>
    <col min="14083" max="14091" width="9.33203125" style="390" customWidth="1"/>
    <col min="14092" max="14336" width="11.5" style="390"/>
    <col min="14337" max="14337" width="2.83203125" style="390" customWidth="1"/>
    <col min="14338" max="14338" width="21.1640625" style="390" customWidth="1"/>
    <col min="14339" max="14347" width="9.33203125" style="390" customWidth="1"/>
    <col min="14348" max="14592" width="11.5" style="390"/>
    <col min="14593" max="14593" width="2.83203125" style="390" customWidth="1"/>
    <col min="14594" max="14594" width="21.1640625" style="390" customWidth="1"/>
    <col min="14595" max="14603" width="9.33203125" style="390" customWidth="1"/>
    <col min="14604" max="14848" width="11.5" style="390"/>
    <col min="14849" max="14849" width="2.83203125" style="390" customWidth="1"/>
    <col min="14850" max="14850" width="21.1640625" style="390" customWidth="1"/>
    <col min="14851" max="14859" width="9.33203125" style="390" customWidth="1"/>
    <col min="14860" max="15104" width="11.5" style="390"/>
    <col min="15105" max="15105" width="2.83203125" style="390" customWidth="1"/>
    <col min="15106" max="15106" width="21.1640625" style="390" customWidth="1"/>
    <col min="15107" max="15115" width="9.33203125" style="390" customWidth="1"/>
    <col min="15116" max="15360" width="11.5" style="390"/>
    <col min="15361" max="15361" width="2.83203125" style="390" customWidth="1"/>
    <col min="15362" max="15362" width="21.1640625" style="390" customWidth="1"/>
    <col min="15363" max="15371" width="9.33203125" style="390" customWidth="1"/>
    <col min="15372" max="15616" width="11.5" style="390"/>
    <col min="15617" max="15617" width="2.83203125" style="390" customWidth="1"/>
    <col min="15618" max="15618" width="21.1640625" style="390" customWidth="1"/>
    <col min="15619" max="15627" width="9.33203125" style="390" customWidth="1"/>
    <col min="15628" max="15872" width="11.5" style="390"/>
    <col min="15873" max="15873" width="2.83203125" style="390" customWidth="1"/>
    <col min="15874" max="15874" width="21.1640625" style="390" customWidth="1"/>
    <col min="15875" max="15883" width="9.33203125" style="390" customWidth="1"/>
    <col min="15884" max="16128" width="11.5" style="390"/>
    <col min="16129" max="16129" width="2.83203125" style="390" customWidth="1"/>
    <col min="16130" max="16130" width="21.1640625" style="390" customWidth="1"/>
    <col min="16131" max="16139" width="9.33203125" style="390" customWidth="1"/>
    <col min="16140" max="16384" width="11.5" style="390"/>
  </cols>
  <sheetData>
    <row r="2" spans="1:11" ht="12" customHeight="1" x14ac:dyDescent="0.2">
      <c r="B2" s="739" t="s">
        <v>538</v>
      </c>
      <c r="C2" s="740"/>
      <c r="D2" s="740"/>
      <c r="E2" s="740"/>
      <c r="F2" s="740"/>
      <c r="G2" s="740"/>
      <c r="H2" s="740"/>
      <c r="I2" s="740"/>
      <c r="J2" s="740"/>
      <c r="K2" s="740"/>
    </row>
    <row r="3" spans="1:11" ht="12" customHeight="1" x14ac:dyDescent="0.2">
      <c r="B3" s="739" t="s">
        <v>212</v>
      </c>
      <c r="C3" s="739"/>
      <c r="D3" s="739"/>
      <c r="E3" s="739"/>
      <c r="F3" s="739"/>
      <c r="G3" s="739"/>
      <c r="H3" s="739"/>
      <c r="I3" s="739"/>
      <c r="J3" s="739"/>
      <c r="K3" s="739"/>
    </row>
    <row r="4" spans="1:11" ht="10.15" customHeight="1" x14ac:dyDescent="0.2"/>
    <row r="5" spans="1:11" ht="23.45" customHeight="1" x14ac:dyDescent="0.2">
      <c r="A5" s="718" t="s">
        <v>431</v>
      </c>
      <c r="B5" s="719"/>
      <c r="C5" s="724" t="s">
        <v>471</v>
      </c>
      <c r="D5" s="741"/>
      <c r="E5" s="742" t="s">
        <v>178</v>
      </c>
      <c r="F5" s="728"/>
      <c r="G5" s="728"/>
      <c r="H5" s="728"/>
      <c r="I5" s="728"/>
      <c r="J5" s="728"/>
      <c r="K5" s="728"/>
    </row>
    <row r="6" spans="1:11" ht="19.5" customHeight="1" x14ac:dyDescent="0.2">
      <c r="A6" s="720"/>
      <c r="B6" s="721"/>
      <c r="C6" s="729" t="s">
        <v>213</v>
      </c>
      <c r="D6" s="731" t="s">
        <v>214</v>
      </c>
      <c r="E6" s="747" t="s">
        <v>38</v>
      </c>
      <c r="F6" s="748"/>
      <c r="G6" s="748"/>
      <c r="H6" s="748"/>
      <c r="I6" s="749"/>
      <c r="J6" s="750" t="s">
        <v>39</v>
      </c>
      <c r="K6" s="751"/>
    </row>
    <row r="7" spans="1:11" ht="19.5" customHeight="1" x14ac:dyDescent="0.2">
      <c r="A7" s="720"/>
      <c r="B7" s="721"/>
      <c r="C7" s="743"/>
      <c r="D7" s="745"/>
      <c r="E7" s="750" t="s">
        <v>26</v>
      </c>
      <c r="F7" s="752"/>
      <c r="G7" s="411" t="s">
        <v>472</v>
      </c>
      <c r="H7" s="412"/>
      <c r="I7" s="413"/>
      <c r="J7" s="720" t="s">
        <v>105</v>
      </c>
      <c r="K7" s="734" t="s">
        <v>104</v>
      </c>
    </row>
    <row r="8" spans="1:11" ht="12" customHeight="1" x14ac:dyDescent="0.2">
      <c r="A8" s="720"/>
      <c r="B8" s="721"/>
      <c r="C8" s="743"/>
      <c r="D8" s="745"/>
      <c r="E8" s="731" t="s">
        <v>97</v>
      </c>
      <c r="F8" s="731" t="s">
        <v>96</v>
      </c>
      <c r="G8" s="756">
        <v>1</v>
      </c>
      <c r="H8" s="756">
        <v>2</v>
      </c>
      <c r="I8" s="756" t="s">
        <v>469</v>
      </c>
      <c r="J8" s="720"/>
      <c r="K8" s="754"/>
    </row>
    <row r="9" spans="1:11" ht="12" customHeight="1" x14ac:dyDescent="0.2">
      <c r="A9" s="720"/>
      <c r="B9" s="721"/>
      <c r="C9" s="744"/>
      <c r="D9" s="746"/>
      <c r="E9" s="746"/>
      <c r="F9" s="746"/>
      <c r="G9" s="757"/>
      <c r="H9" s="757"/>
      <c r="I9" s="757"/>
      <c r="J9" s="753"/>
      <c r="K9" s="755"/>
    </row>
    <row r="10" spans="1:11" ht="12" customHeight="1" x14ac:dyDescent="0.2">
      <c r="A10" s="722"/>
      <c r="B10" s="723"/>
      <c r="C10" s="758" t="s">
        <v>0</v>
      </c>
      <c r="D10" s="759"/>
      <c r="E10" s="759"/>
      <c r="F10" s="759"/>
      <c r="G10" s="759"/>
      <c r="H10" s="759"/>
      <c r="I10" s="759"/>
      <c r="J10" s="760"/>
      <c r="K10" s="439" t="s">
        <v>1</v>
      </c>
    </row>
    <row r="11" spans="1:11" ht="21" customHeight="1" x14ac:dyDescent="0.2">
      <c r="A11" s="761">
        <v>1995</v>
      </c>
      <c r="B11" s="762"/>
      <c r="C11" s="288">
        <v>1707</v>
      </c>
      <c r="D11" s="288">
        <v>961</v>
      </c>
      <c r="E11" s="288">
        <v>352</v>
      </c>
      <c r="F11" s="288">
        <v>733</v>
      </c>
      <c r="G11" s="288">
        <v>179</v>
      </c>
      <c r="H11" s="288">
        <v>81</v>
      </c>
      <c r="I11" s="288">
        <v>91</v>
      </c>
      <c r="J11" s="288">
        <v>1244</v>
      </c>
      <c r="K11" s="288">
        <v>8932</v>
      </c>
    </row>
    <row r="12" spans="1:11" ht="12" customHeight="1" x14ac:dyDescent="0.2">
      <c r="A12" s="763">
        <v>1996</v>
      </c>
      <c r="B12" s="764"/>
      <c r="C12" s="288">
        <v>1873</v>
      </c>
      <c r="D12" s="288">
        <v>1002</v>
      </c>
      <c r="E12" s="288">
        <v>331</v>
      </c>
      <c r="F12" s="288">
        <v>814</v>
      </c>
      <c r="G12" s="288">
        <v>156</v>
      </c>
      <c r="H12" s="288">
        <v>66</v>
      </c>
      <c r="I12" s="288">
        <v>109</v>
      </c>
      <c r="J12" s="288">
        <v>1395</v>
      </c>
      <c r="K12" s="288">
        <v>7829</v>
      </c>
    </row>
    <row r="13" spans="1:11" ht="12" customHeight="1" x14ac:dyDescent="0.2">
      <c r="A13" s="763">
        <v>1997</v>
      </c>
      <c r="B13" s="764"/>
      <c r="C13" s="288">
        <v>2283</v>
      </c>
      <c r="D13" s="288">
        <v>1296</v>
      </c>
      <c r="E13" s="288">
        <v>408</v>
      </c>
      <c r="F13" s="288">
        <v>1058</v>
      </c>
      <c r="G13" s="288">
        <v>230</v>
      </c>
      <c r="H13" s="288">
        <v>74</v>
      </c>
      <c r="I13" s="288">
        <v>103</v>
      </c>
      <c r="J13" s="288">
        <v>1710</v>
      </c>
      <c r="K13" s="288">
        <v>9180</v>
      </c>
    </row>
    <row r="14" spans="1:11" ht="12" customHeight="1" x14ac:dyDescent="0.2">
      <c r="A14" s="763">
        <v>1998</v>
      </c>
      <c r="B14" s="764"/>
      <c r="C14" s="288">
        <v>2639</v>
      </c>
      <c r="D14" s="288">
        <v>1592</v>
      </c>
      <c r="E14" s="288">
        <v>487</v>
      </c>
      <c r="F14" s="288">
        <v>1290</v>
      </c>
      <c r="G14" s="288">
        <v>294</v>
      </c>
      <c r="H14" s="288">
        <v>76</v>
      </c>
      <c r="I14" s="288">
        <v>113</v>
      </c>
      <c r="J14" s="288">
        <v>1999</v>
      </c>
      <c r="K14" s="288">
        <v>10901</v>
      </c>
    </row>
    <row r="15" spans="1:11" ht="12" customHeight="1" x14ac:dyDescent="0.2">
      <c r="A15" s="763">
        <v>1999</v>
      </c>
      <c r="B15" s="764"/>
      <c r="C15" s="288">
        <v>2530</v>
      </c>
      <c r="D15" s="288">
        <v>1728</v>
      </c>
      <c r="E15" s="288">
        <v>478</v>
      </c>
      <c r="F15" s="288">
        <v>1509</v>
      </c>
      <c r="G15" s="288">
        <v>269</v>
      </c>
      <c r="H15" s="288">
        <v>67</v>
      </c>
      <c r="I15" s="288">
        <v>140</v>
      </c>
      <c r="J15" s="288">
        <v>1860</v>
      </c>
      <c r="K15" s="288">
        <v>9231</v>
      </c>
    </row>
    <row r="16" spans="1:11" s="400" customFormat="1" ht="12" customHeight="1" x14ac:dyDescent="0.2">
      <c r="A16" s="763">
        <v>2000</v>
      </c>
      <c r="B16" s="764"/>
      <c r="C16" s="288">
        <v>2427</v>
      </c>
      <c r="D16" s="288">
        <v>1412</v>
      </c>
      <c r="E16" s="288">
        <v>499</v>
      </c>
      <c r="F16" s="288">
        <v>1220</v>
      </c>
      <c r="G16" s="288">
        <v>303</v>
      </c>
      <c r="H16" s="288">
        <v>77</v>
      </c>
      <c r="I16" s="288">
        <v>119</v>
      </c>
      <c r="J16" s="288">
        <v>1830</v>
      </c>
      <c r="K16" s="288">
        <v>8202</v>
      </c>
    </row>
    <row r="17" spans="1:11" s="400" customFormat="1" ht="12" customHeight="1" x14ac:dyDescent="0.2">
      <c r="A17" s="763">
        <v>2001</v>
      </c>
      <c r="B17" s="764"/>
      <c r="C17" s="288">
        <v>2406</v>
      </c>
      <c r="D17" s="288">
        <v>3442</v>
      </c>
      <c r="E17" s="288">
        <v>601</v>
      </c>
      <c r="F17" s="288">
        <v>3257</v>
      </c>
      <c r="G17" s="288">
        <v>287</v>
      </c>
      <c r="H17" s="288">
        <v>69</v>
      </c>
      <c r="I17" s="288">
        <v>243</v>
      </c>
      <c r="J17" s="288">
        <v>1694</v>
      </c>
      <c r="K17" s="288">
        <v>7806</v>
      </c>
    </row>
    <row r="18" spans="1:11" s="400" customFormat="1" ht="12" customHeight="1" x14ac:dyDescent="0.2">
      <c r="A18" s="763">
        <v>2002</v>
      </c>
      <c r="B18" s="764"/>
      <c r="C18" s="288">
        <v>2282</v>
      </c>
      <c r="D18" s="288">
        <v>6292</v>
      </c>
      <c r="E18" s="288">
        <v>674</v>
      </c>
      <c r="F18" s="288">
        <v>6097</v>
      </c>
      <c r="G18" s="288">
        <v>231</v>
      </c>
      <c r="H18" s="288">
        <v>61</v>
      </c>
      <c r="I18" s="288">
        <v>380</v>
      </c>
      <c r="J18" s="288">
        <v>1546</v>
      </c>
      <c r="K18" s="288">
        <v>6220</v>
      </c>
    </row>
    <row r="19" spans="1:11" s="400" customFormat="1" ht="12" customHeight="1" x14ac:dyDescent="0.2">
      <c r="A19" s="763">
        <v>2003</v>
      </c>
      <c r="B19" s="764"/>
      <c r="C19" s="288">
        <v>2012</v>
      </c>
      <c r="D19" s="288">
        <v>3682</v>
      </c>
      <c r="E19" s="288">
        <v>627</v>
      </c>
      <c r="F19" s="288">
        <v>3554</v>
      </c>
      <c r="G19" s="288">
        <v>256</v>
      </c>
      <c r="H19" s="288">
        <v>72</v>
      </c>
      <c r="I19" s="288">
        <v>298</v>
      </c>
      <c r="J19" s="288">
        <v>1322</v>
      </c>
      <c r="K19" s="288">
        <v>5946</v>
      </c>
    </row>
    <row r="20" spans="1:11" s="400" customFormat="1" ht="12" customHeight="1" x14ac:dyDescent="0.2">
      <c r="A20" s="763">
        <v>2004</v>
      </c>
      <c r="B20" s="764"/>
      <c r="C20" s="288">
        <v>1965</v>
      </c>
      <c r="D20" s="288">
        <v>5748</v>
      </c>
      <c r="E20" s="288">
        <v>727</v>
      </c>
      <c r="F20" s="288">
        <v>5543</v>
      </c>
      <c r="G20" s="288">
        <v>230</v>
      </c>
      <c r="H20" s="288">
        <v>52</v>
      </c>
      <c r="I20" s="288">
        <v>443</v>
      </c>
      <c r="J20" s="288">
        <v>1152</v>
      </c>
      <c r="K20" s="288">
        <v>5529</v>
      </c>
    </row>
    <row r="21" spans="1:11" s="400" customFormat="1" ht="12" customHeight="1" x14ac:dyDescent="0.2">
      <c r="A21" s="763" t="s">
        <v>470</v>
      </c>
      <c r="B21" s="764"/>
      <c r="C21" s="288">
        <v>1951</v>
      </c>
      <c r="D21" s="288">
        <v>9058</v>
      </c>
      <c r="E21" s="288">
        <v>945</v>
      </c>
      <c r="F21" s="288">
        <v>8684</v>
      </c>
      <c r="G21" s="288">
        <v>188</v>
      </c>
      <c r="H21" s="288">
        <v>61</v>
      </c>
      <c r="I21" s="288">
        <v>695</v>
      </c>
      <c r="J21" s="288">
        <v>893</v>
      </c>
      <c r="K21" s="288">
        <v>4294</v>
      </c>
    </row>
    <row r="22" spans="1:11" s="400" customFormat="1" ht="12" customHeight="1" x14ac:dyDescent="0.2">
      <c r="A22" s="763">
        <v>2006</v>
      </c>
      <c r="B22" s="764"/>
      <c r="C22" s="288">
        <v>1579</v>
      </c>
      <c r="D22" s="288">
        <v>5869</v>
      </c>
      <c r="E22" s="288">
        <v>701</v>
      </c>
      <c r="F22" s="288">
        <v>5650</v>
      </c>
      <c r="G22" s="288">
        <v>174</v>
      </c>
      <c r="H22" s="288">
        <v>48</v>
      </c>
      <c r="I22" s="288">
        <v>477</v>
      </c>
      <c r="J22" s="288">
        <v>779</v>
      </c>
      <c r="K22" s="288">
        <v>3564</v>
      </c>
    </row>
    <row r="23" spans="1:11" s="400" customFormat="1" ht="12" customHeight="1" x14ac:dyDescent="0.2">
      <c r="A23" s="763">
        <v>2007</v>
      </c>
      <c r="B23" s="764"/>
      <c r="C23" s="288">
        <v>1499</v>
      </c>
      <c r="D23" s="288">
        <v>5797</v>
      </c>
      <c r="E23" s="288">
        <v>650</v>
      </c>
      <c r="F23" s="288">
        <v>5469</v>
      </c>
      <c r="G23" s="288">
        <v>169</v>
      </c>
      <c r="H23" s="288">
        <v>49</v>
      </c>
      <c r="I23" s="288">
        <v>431</v>
      </c>
      <c r="J23" s="288">
        <v>767</v>
      </c>
      <c r="K23" s="288">
        <v>3575</v>
      </c>
    </row>
    <row r="24" spans="1:11" s="400" customFormat="1" ht="12" customHeight="1" x14ac:dyDescent="0.2">
      <c r="A24" s="763">
        <v>2008</v>
      </c>
      <c r="B24" s="764"/>
      <c r="C24" s="288">
        <v>1360</v>
      </c>
      <c r="D24" s="288">
        <v>3880</v>
      </c>
      <c r="E24" s="288">
        <v>535</v>
      </c>
      <c r="F24" s="288">
        <v>3720</v>
      </c>
      <c r="G24" s="288">
        <v>182</v>
      </c>
      <c r="H24" s="288">
        <v>32</v>
      </c>
      <c r="I24" s="288">
        <v>321</v>
      </c>
      <c r="J24" s="288">
        <v>775</v>
      </c>
      <c r="K24" s="288">
        <v>4266</v>
      </c>
    </row>
    <row r="25" spans="1:11" s="400" customFormat="1" ht="12" customHeight="1" x14ac:dyDescent="0.2">
      <c r="A25" s="763">
        <v>2009</v>
      </c>
      <c r="B25" s="764"/>
      <c r="C25" s="288">
        <v>1366</v>
      </c>
      <c r="D25" s="288">
        <v>3707</v>
      </c>
      <c r="E25" s="288">
        <v>541</v>
      </c>
      <c r="F25" s="288">
        <v>3556</v>
      </c>
      <c r="G25" s="288">
        <v>193</v>
      </c>
      <c r="H25" s="288">
        <v>38</v>
      </c>
      <c r="I25" s="288">
        <v>308</v>
      </c>
      <c r="J25" s="288">
        <v>788</v>
      </c>
      <c r="K25" s="288">
        <v>4050</v>
      </c>
    </row>
    <row r="26" spans="1:11" s="400" customFormat="1" ht="12" customHeight="1" x14ac:dyDescent="0.2">
      <c r="A26" s="763">
        <v>2010</v>
      </c>
      <c r="B26" s="764"/>
      <c r="C26" s="288">
        <v>1094</v>
      </c>
      <c r="D26" s="288">
        <v>2032</v>
      </c>
      <c r="E26" s="288">
        <v>428</v>
      </c>
      <c r="F26" s="288">
        <v>1945</v>
      </c>
      <c r="G26" s="288">
        <v>196</v>
      </c>
      <c r="H26" s="288">
        <v>43</v>
      </c>
      <c r="I26" s="288">
        <v>188</v>
      </c>
      <c r="J26" s="288">
        <v>633</v>
      </c>
      <c r="K26" s="288">
        <v>3470</v>
      </c>
    </row>
    <row r="27" spans="1:11" s="400" customFormat="1" ht="12" customHeight="1" x14ac:dyDescent="0.2">
      <c r="A27" s="763">
        <v>2011</v>
      </c>
      <c r="B27" s="764"/>
      <c r="C27" s="288">
        <v>1093</v>
      </c>
      <c r="D27" s="288">
        <v>1556</v>
      </c>
      <c r="E27" s="288">
        <v>368</v>
      </c>
      <c r="F27" s="288">
        <v>1489</v>
      </c>
      <c r="G27" s="288">
        <v>204</v>
      </c>
      <c r="H27" s="288">
        <v>37</v>
      </c>
      <c r="I27" s="288">
        <v>127</v>
      </c>
      <c r="J27" s="288">
        <v>694</v>
      </c>
      <c r="K27" s="288">
        <v>3145</v>
      </c>
    </row>
    <row r="28" spans="1:11" s="400" customFormat="1" ht="12" customHeight="1" x14ac:dyDescent="0.2">
      <c r="A28" s="763">
        <v>2012</v>
      </c>
      <c r="B28" s="764"/>
      <c r="C28" s="288">
        <v>1056</v>
      </c>
      <c r="D28" s="288">
        <v>1678</v>
      </c>
      <c r="E28" s="288">
        <v>374</v>
      </c>
      <c r="F28" s="288">
        <v>1626</v>
      </c>
      <c r="G28" s="288">
        <v>213</v>
      </c>
      <c r="H28" s="288">
        <v>39</v>
      </c>
      <c r="I28" s="288">
        <v>121</v>
      </c>
      <c r="J28" s="288">
        <v>654</v>
      </c>
      <c r="K28" s="288">
        <v>4451</v>
      </c>
    </row>
    <row r="29" spans="1:11" s="400" customFormat="1" ht="12" customHeight="1" x14ac:dyDescent="0.2">
      <c r="A29" s="763">
        <v>2013</v>
      </c>
      <c r="B29" s="764"/>
      <c r="C29" s="288">
        <v>935</v>
      </c>
      <c r="D29" s="288">
        <v>1412</v>
      </c>
      <c r="E29" s="288">
        <v>307</v>
      </c>
      <c r="F29" s="288">
        <v>1287</v>
      </c>
      <c r="G29" s="288">
        <v>168</v>
      </c>
      <c r="H29" s="288">
        <v>34</v>
      </c>
      <c r="I29" s="288">
        <v>105</v>
      </c>
      <c r="J29" s="288">
        <v>581</v>
      </c>
      <c r="K29" s="288">
        <v>2440</v>
      </c>
    </row>
    <row r="30" spans="1:11" s="400" customFormat="1" ht="12" customHeight="1" x14ac:dyDescent="0.2">
      <c r="A30" s="763">
        <v>2014</v>
      </c>
      <c r="B30" s="764"/>
      <c r="C30" s="288">
        <v>735</v>
      </c>
      <c r="D30" s="288">
        <v>916</v>
      </c>
      <c r="E30" s="288">
        <v>198</v>
      </c>
      <c r="F30" s="288">
        <v>770</v>
      </c>
      <c r="G30" s="288">
        <v>136</v>
      </c>
      <c r="H30" s="288">
        <v>19</v>
      </c>
      <c r="I30" s="288">
        <v>40</v>
      </c>
      <c r="J30" s="288">
        <v>464</v>
      </c>
      <c r="K30" s="288">
        <v>1690</v>
      </c>
    </row>
    <row r="31" spans="1:11" s="400" customFormat="1" ht="12" customHeight="1" x14ac:dyDescent="0.2">
      <c r="A31" s="763">
        <v>2015</v>
      </c>
      <c r="B31" s="764"/>
      <c r="C31" s="288">
        <v>894</v>
      </c>
      <c r="D31" s="288">
        <v>1093</v>
      </c>
      <c r="E31" s="288">
        <v>251</v>
      </c>
      <c r="F31" s="288">
        <v>965</v>
      </c>
      <c r="G31" s="288">
        <v>177</v>
      </c>
      <c r="H31" s="288">
        <v>29</v>
      </c>
      <c r="I31" s="288">
        <v>39</v>
      </c>
      <c r="J31" s="288">
        <v>560</v>
      </c>
      <c r="K31" s="288">
        <v>2201</v>
      </c>
    </row>
    <row r="32" spans="1:11" s="400" customFormat="1" ht="12" customHeight="1" x14ac:dyDescent="0.2">
      <c r="A32" s="763">
        <v>2016</v>
      </c>
      <c r="B32" s="764"/>
      <c r="C32" s="288">
        <v>959</v>
      </c>
      <c r="D32" s="288">
        <v>1097</v>
      </c>
      <c r="E32" s="288">
        <v>271</v>
      </c>
      <c r="F32" s="288">
        <v>926</v>
      </c>
      <c r="G32" s="288">
        <v>202</v>
      </c>
      <c r="H32" s="288">
        <v>20</v>
      </c>
      <c r="I32" s="288">
        <v>46</v>
      </c>
      <c r="J32" s="288">
        <v>611</v>
      </c>
      <c r="K32" s="288">
        <v>2713</v>
      </c>
    </row>
    <row r="33" spans="1:15" s="400" customFormat="1" ht="12" customHeight="1" x14ac:dyDescent="0.2">
      <c r="A33" s="763">
        <v>2017</v>
      </c>
      <c r="B33" s="764"/>
      <c r="C33" s="288">
        <v>780</v>
      </c>
      <c r="D33" s="288">
        <v>1493</v>
      </c>
      <c r="E33" s="288">
        <v>231</v>
      </c>
      <c r="F33" s="288">
        <v>1297</v>
      </c>
      <c r="G33" s="288">
        <v>160</v>
      </c>
      <c r="H33" s="288">
        <v>16</v>
      </c>
      <c r="I33" s="288">
        <v>54</v>
      </c>
      <c r="J33" s="288">
        <v>486</v>
      </c>
      <c r="K33" s="288">
        <v>1772</v>
      </c>
    </row>
    <row r="34" spans="1:15" s="400" customFormat="1" ht="12" customHeight="1" x14ac:dyDescent="0.2">
      <c r="A34" s="763">
        <v>2018</v>
      </c>
      <c r="B34" s="764"/>
      <c r="C34" s="288">
        <v>726</v>
      </c>
      <c r="D34" s="288">
        <v>836</v>
      </c>
      <c r="E34" s="288">
        <v>208</v>
      </c>
      <c r="F34" s="288">
        <v>746</v>
      </c>
      <c r="G34" s="288">
        <v>151</v>
      </c>
      <c r="H34" s="288">
        <v>30</v>
      </c>
      <c r="I34" s="288">
        <v>26</v>
      </c>
      <c r="J34" s="288">
        <v>477</v>
      </c>
      <c r="K34" s="288">
        <v>2044</v>
      </c>
    </row>
    <row r="35" spans="1:15" s="400" customFormat="1" ht="12" customHeight="1" x14ac:dyDescent="0.2">
      <c r="A35" s="414"/>
      <c r="B35" s="405"/>
      <c r="C35" s="288"/>
      <c r="D35" s="288"/>
    </row>
    <row r="36" spans="1:15" s="400" customFormat="1" ht="12" customHeight="1" x14ac:dyDescent="0.2">
      <c r="A36" s="765" t="s">
        <v>40</v>
      </c>
      <c r="B36" s="766"/>
      <c r="C36" s="371">
        <v>35</v>
      </c>
      <c r="D36" s="371">
        <v>5</v>
      </c>
      <c r="E36" s="371">
        <v>5</v>
      </c>
      <c r="F36" s="371">
        <v>5</v>
      </c>
      <c r="G36" s="371">
        <v>5</v>
      </c>
      <c r="H36" s="371" t="s">
        <v>37</v>
      </c>
      <c r="I36" s="371" t="s">
        <v>37</v>
      </c>
      <c r="J36" s="371">
        <v>30</v>
      </c>
      <c r="K36" s="371">
        <v>290</v>
      </c>
      <c r="M36" s="446"/>
      <c r="N36" s="446"/>
      <c r="O36" s="446"/>
    </row>
    <row r="37" spans="1:15" s="400" customFormat="1" ht="12" customHeight="1" x14ac:dyDescent="0.2">
      <c r="A37" s="765" t="s">
        <v>41</v>
      </c>
      <c r="B37" s="766"/>
      <c r="C37" s="371">
        <v>14</v>
      </c>
      <c r="D37" s="371">
        <v>109</v>
      </c>
      <c r="E37" s="371">
        <v>3</v>
      </c>
      <c r="F37" s="371">
        <v>93</v>
      </c>
      <c r="G37" s="371">
        <v>1</v>
      </c>
      <c r="H37" s="371" t="s">
        <v>37</v>
      </c>
      <c r="I37" s="371">
        <v>2</v>
      </c>
      <c r="J37" s="371">
        <v>11</v>
      </c>
      <c r="K37" s="371">
        <v>118</v>
      </c>
      <c r="M37" s="446"/>
      <c r="N37" s="446"/>
      <c r="O37" s="446"/>
    </row>
    <row r="38" spans="1:15" s="400" customFormat="1" ht="12" customHeight="1" x14ac:dyDescent="0.2">
      <c r="A38" s="765" t="s">
        <v>42</v>
      </c>
      <c r="B38" s="766"/>
      <c r="C38" s="371">
        <v>34</v>
      </c>
      <c r="D38" s="371">
        <v>51</v>
      </c>
      <c r="E38" s="371">
        <v>12</v>
      </c>
      <c r="F38" s="371">
        <v>43</v>
      </c>
      <c r="G38" s="371">
        <v>6</v>
      </c>
      <c r="H38" s="371">
        <v>1</v>
      </c>
      <c r="I38" s="371">
        <v>3</v>
      </c>
      <c r="J38" s="371">
        <v>19</v>
      </c>
      <c r="K38" s="371">
        <v>86</v>
      </c>
      <c r="M38" s="446"/>
      <c r="N38" s="446"/>
      <c r="O38" s="446"/>
    </row>
    <row r="39" spans="1:15" s="400" customFormat="1" ht="12" customHeight="1" x14ac:dyDescent="0.2">
      <c r="A39" s="765" t="s">
        <v>43</v>
      </c>
      <c r="B39" s="766"/>
      <c r="C39" s="371">
        <v>14</v>
      </c>
      <c r="D39" s="371">
        <v>135</v>
      </c>
      <c r="E39" s="371">
        <v>1</v>
      </c>
      <c r="F39" s="371">
        <v>130</v>
      </c>
      <c r="G39" s="371" t="s">
        <v>37</v>
      </c>
      <c r="H39" s="371" t="s">
        <v>37</v>
      </c>
      <c r="I39" s="371">
        <v>1</v>
      </c>
      <c r="J39" s="371">
        <v>13</v>
      </c>
      <c r="K39" s="371">
        <v>34</v>
      </c>
      <c r="M39" s="446"/>
      <c r="N39" s="446"/>
      <c r="O39" s="446"/>
    </row>
    <row r="40" spans="1:15" s="400" customFormat="1" ht="12" customHeight="1" x14ac:dyDescent="0.2">
      <c r="A40" s="765" t="s">
        <v>44</v>
      </c>
      <c r="B40" s="766"/>
      <c r="C40" s="371">
        <v>9</v>
      </c>
      <c r="D40" s="371">
        <v>1</v>
      </c>
      <c r="E40" s="371">
        <v>1</v>
      </c>
      <c r="F40" s="371">
        <v>1</v>
      </c>
      <c r="G40" s="371">
        <v>1</v>
      </c>
      <c r="H40" s="371" t="s">
        <v>37</v>
      </c>
      <c r="I40" s="371" t="s">
        <v>37</v>
      </c>
      <c r="J40" s="371">
        <v>7</v>
      </c>
      <c r="K40" s="371">
        <v>97</v>
      </c>
    </row>
    <row r="41" spans="1:15" s="400" customFormat="1" ht="12" customHeight="1" x14ac:dyDescent="0.2">
      <c r="A41" s="765" t="s">
        <v>45</v>
      </c>
      <c r="B41" s="766"/>
      <c r="C41" s="371">
        <v>3</v>
      </c>
      <c r="D41" s="371">
        <v>27</v>
      </c>
      <c r="E41" s="371">
        <v>1</v>
      </c>
      <c r="F41" s="371">
        <v>27</v>
      </c>
      <c r="G41" s="371" t="s">
        <v>37</v>
      </c>
      <c r="H41" s="371" t="s">
        <v>37</v>
      </c>
      <c r="I41" s="371">
        <v>1</v>
      </c>
      <c r="J41" s="371">
        <v>2</v>
      </c>
      <c r="K41" s="371">
        <v>6</v>
      </c>
    </row>
    <row r="42" spans="1:15" s="400" customFormat="1" ht="12" customHeight="1" x14ac:dyDescent="0.2">
      <c r="A42" s="765"/>
      <c r="B42" s="766"/>
    </row>
    <row r="43" spans="1:15" s="400" customFormat="1" ht="12" customHeight="1" x14ac:dyDescent="0.2">
      <c r="A43" s="765" t="s">
        <v>46</v>
      </c>
      <c r="B43" s="766"/>
      <c r="C43" s="371">
        <v>42</v>
      </c>
      <c r="D43" s="371">
        <v>63</v>
      </c>
      <c r="E43" s="371">
        <v>14</v>
      </c>
      <c r="F43" s="371">
        <v>56</v>
      </c>
      <c r="G43" s="371">
        <v>11</v>
      </c>
      <c r="H43" s="371">
        <v>2</v>
      </c>
      <c r="I43" s="371" t="s">
        <v>37</v>
      </c>
      <c r="J43" s="371">
        <v>27</v>
      </c>
      <c r="K43" s="371">
        <v>77</v>
      </c>
    </row>
    <row r="44" spans="1:15" s="400" customFormat="1" ht="12" customHeight="1" x14ac:dyDescent="0.2">
      <c r="A44" s="765" t="s">
        <v>47</v>
      </c>
      <c r="B44" s="766"/>
      <c r="C44" s="371">
        <v>14</v>
      </c>
      <c r="D44" s="371">
        <v>4</v>
      </c>
      <c r="E44" s="371">
        <v>2</v>
      </c>
      <c r="F44" s="371">
        <v>2</v>
      </c>
      <c r="G44" s="371">
        <v>2</v>
      </c>
      <c r="H44" s="371" t="s">
        <v>37</v>
      </c>
      <c r="I44" s="371" t="s">
        <v>37</v>
      </c>
      <c r="J44" s="371">
        <v>11</v>
      </c>
      <c r="K44" s="371">
        <v>30</v>
      </c>
    </row>
    <row r="45" spans="1:15" s="400" customFormat="1" ht="12" customHeight="1" x14ac:dyDescent="0.2">
      <c r="A45" s="765" t="s">
        <v>48</v>
      </c>
      <c r="B45" s="766"/>
      <c r="C45" s="371">
        <v>16</v>
      </c>
      <c r="D45" s="371">
        <v>7</v>
      </c>
      <c r="E45" s="371">
        <v>4</v>
      </c>
      <c r="F45" s="371">
        <v>7</v>
      </c>
      <c r="G45" s="371">
        <v>3</v>
      </c>
      <c r="H45" s="371" t="s">
        <v>37</v>
      </c>
      <c r="I45" s="371">
        <v>1</v>
      </c>
      <c r="J45" s="371">
        <v>11</v>
      </c>
      <c r="K45" s="371">
        <v>29</v>
      </c>
    </row>
    <row r="46" spans="1:15" s="400" customFormat="1" ht="12" customHeight="1" x14ac:dyDescent="0.2">
      <c r="A46" s="765" t="s">
        <v>49</v>
      </c>
      <c r="B46" s="766"/>
      <c r="C46" s="371">
        <v>78</v>
      </c>
      <c r="D46" s="371">
        <v>32</v>
      </c>
      <c r="E46" s="371">
        <v>21</v>
      </c>
      <c r="F46" s="371">
        <v>21</v>
      </c>
      <c r="G46" s="371">
        <v>21</v>
      </c>
      <c r="H46" s="371" t="s">
        <v>37</v>
      </c>
      <c r="I46" s="371" t="s">
        <v>37</v>
      </c>
      <c r="J46" s="371">
        <v>46</v>
      </c>
      <c r="K46" s="371">
        <v>113</v>
      </c>
    </row>
    <row r="47" spans="1:15" s="400" customFormat="1" ht="12" customHeight="1" x14ac:dyDescent="0.2">
      <c r="A47" s="765" t="s">
        <v>50</v>
      </c>
      <c r="B47" s="766"/>
      <c r="C47" s="371">
        <v>38</v>
      </c>
      <c r="D47" s="371">
        <v>18</v>
      </c>
      <c r="E47" s="371">
        <v>10</v>
      </c>
      <c r="F47" s="371">
        <v>10</v>
      </c>
      <c r="G47" s="371">
        <v>10</v>
      </c>
      <c r="H47" s="371" t="s">
        <v>37</v>
      </c>
      <c r="I47" s="371" t="s">
        <v>37</v>
      </c>
      <c r="J47" s="371">
        <v>25</v>
      </c>
      <c r="K47" s="371">
        <v>63</v>
      </c>
    </row>
    <row r="48" spans="1:15" s="400" customFormat="1" ht="12" customHeight="1" x14ac:dyDescent="0.2">
      <c r="A48" s="765" t="s">
        <v>51</v>
      </c>
      <c r="B48" s="766"/>
      <c r="C48" s="371">
        <v>66</v>
      </c>
      <c r="D48" s="371">
        <v>31</v>
      </c>
      <c r="E48" s="371">
        <v>21</v>
      </c>
      <c r="F48" s="371">
        <v>28</v>
      </c>
      <c r="G48" s="371">
        <v>17</v>
      </c>
      <c r="H48" s="371">
        <v>3</v>
      </c>
      <c r="I48" s="371">
        <v>1</v>
      </c>
      <c r="J48" s="371">
        <v>42</v>
      </c>
      <c r="K48" s="371">
        <v>153</v>
      </c>
    </row>
    <row r="49" spans="1:11" ht="12" customHeight="1" x14ac:dyDescent="0.2">
      <c r="A49" s="765"/>
      <c r="B49" s="766"/>
    </row>
    <row r="50" spans="1:11" s="400" customFormat="1" ht="12" customHeight="1" x14ac:dyDescent="0.2">
      <c r="A50" s="765" t="s">
        <v>52</v>
      </c>
      <c r="B50" s="766"/>
      <c r="C50" s="371">
        <v>31</v>
      </c>
      <c r="D50" s="371">
        <v>7</v>
      </c>
      <c r="E50" s="371">
        <v>2</v>
      </c>
      <c r="F50" s="371">
        <v>4</v>
      </c>
      <c r="G50" s="371">
        <v>1</v>
      </c>
      <c r="H50" s="371" t="s">
        <v>37</v>
      </c>
      <c r="I50" s="371">
        <v>1</v>
      </c>
      <c r="J50" s="371">
        <v>29</v>
      </c>
      <c r="K50" s="371">
        <v>109</v>
      </c>
    </row>
    <row r="51" spans="1:11" s="400" customFormat="1" ht="12" customHeight="1" x14ac:dyDescent="0.2">
      <c r="A51" s="765" t="s">
        <v>53</v>
      </c>
      <c r="B51" s="766"/>
      <c r="C51" s="371">
        <v>32</v>
      </c>
      <c r="D51" s="371">
        <v>30</v>
      </c>
      <c r="E51" s="371">
        <v>13</v>
      </c>
      <c r="F51" s="371">
        <v>30</v>
      </c>
      <c r="G51" s="371">
        <v>9</v>
      </c>
      <c r="H51" s="371">
        <v>1</v>
      </c>
      <c r="I51" s="371">
        <v>3</v>
      </c>
      <c r="J51" s="371">
        <v>19</v>
      </c>
      <c r="K51" s="371">
        <v>31</v>
      </c>
    </row>
    <row r="52" spans="1:11" s="400" customFormat="1" ht="12" customHeight="1" x14ac:dyDescent="0.2">
      <c r="A52" s="765" t="s">
        <v>54</v>
      </c>
      <c r="B52" s="766"/>
      <c r="C52" s="371">
        <v>6</v>
      </c>
      <c r="D52" s="371">
        <v>2</v>
      </c>
      <c r="E52" s="371" t="s">
        <v>37</v>
      </c>
      <c r="F52" s="371" t="s">
        <v>37</v>
      </c>
      <c r="G52" s="371" t="s">
        <v>37</v>
      </c>
      <c r="H52" s="371" t="s">
        <v>37</v>
      </c>
      <c r="I52" s="371" t="s">
        <v>37</v>
      </c>
      <c r="J52" s="371">
        <v>6</v>
      </c>
      <c r="K52" s="371">
        <v>13</v>
      </c>
    </row>
    <row r="53" spans="1:11" s="400" customFormat="1" ht="12" customHeight="1" x14ac:dyDescent="0.2">
      <c r="A53" s="765" t="s">
        <v>55</v>
      </c>
      <c r="B53" s="766"/>
      <c r="C53" s="371">
        <v>34</v>
      </c>
      <c r="D53" s="371">
        <v>18</v>
      </c>
      <c r="E53" s="371">
        <v>14</v>
      </c>
      <c r="F53" s="371">
        <v>18</v>
      </c>
      <c r="G53" s="371">
        <v>11</v>
      </c>
      <c r="H53" s="371">
        <v>2</v>
      </c>
      <c r="I53" s="371">
        <v>1</v>
      </c>
      <c r="J53" s="371">
        <v>18</v>
      </c>
      <c r="K53" s="371">
        <v>81</v>
      </c>
    </row>
    <row r="54" spans="1:11" s="400" customFormat="1" ht="12" customHeight="1" x14ac:dyDescent="0.2">
      <c r="A54" s="765" t="s">
        <v>56</v>
      </c>
      <c r="B54" s="766"/>
      <c r="C54" s="371">
        <v>50</v>
      </c>
      <c r="D54" s="371">
        <v>14</v>
      </c>
      <c r="E54" s="371">
        <v>6</v>
      </c>
      <c r="F54" s="371">
        <v>8</v>
      </c>
      <c r="G54" s="371">
        <v>5</v>
      </c>
      <c r="H54" s="371" t="s">
        <v>37</v>
      </c>
      <c r="I54" s="371">
        <v>1</v>
      </c>
      <c r="J54" s="371">
        <v>40</v>
      </c>
      <c r="K54" s="371">
        <v>116</v>
      </c>
    </row>
    <row r="55" spans="1:11" s="400" customFormat="1" ht="12" customHeight="1" x14ac:dyDescent="0.2">
      <c r="A55" s="765" t="s">
        <v>57</v>
      </c>
      <c r="B55" s="766"/>
      <c r="C55" s="371">
        <v>4</v>
      </c>
      <c r="D55" s="371">
        <v>3</v>
      </c>
      <c r="E55" s="371">
        <v>2</v>
      </c>
      <c r="F55" s="371">
        <v>3</v>
      </c>
      <c r="G55" s="371">
        <v>1</v>
      </c>
      <c r="H55" s="371">
        <v>1</v>
      </c>
      <c r="I55" s="371" t="s">
        <v>37</v>
      </c>
      <c r="J55" s="371">
        <v>2</v>
      </c>
      <c r="K55" s="371">
        <v>7</v>
      </c>
    </row>
    <row r="56" spans="1:11" s="400" customFormat="1" ht="12" customHeight="1" x14ac:dyDescent="0.2">
      <c r="A56" s="765"/>
      <c r="B56" s="766"/>
    </row>
    <row r="57" spans="1:11" s="400" customFormat="1" ht="12" customHeight="1" x14ac:dyDescent="0.2">
      <c r="A57" s="765" t="s">
        <v>58</v>
      </c>
      <c r="B57" s="766"/>
      <c r="C57" s="371">
        <v>21</v>
      </c>
      <c r="D57" s="371">
        <v>47</v>
      </c>
      <c r="E57" s="371">
        <v>4</v>
      </c>
      <c r="F57" s="371">
        <v>44</v>
      </c>
      <c r="G57" s="371">
        <v>1</v>
      </c>
      <c r="H57" s="371" t="s">
        <v>37</v>
      </c>
      <c r="I57" s="371">
        <v>3</v>
      </c>
      <c r="J57" s="371">
        <v>15</v>
      </c>
      <c r="K57" s="371">
        <v>53</v>
      </c>
    </row>
    <row r="58" spans="1:11" s="400" customFormat="1" ht="12" customHeight="1" x14ac:dyDescent="0.2">
      <c r="A58" s="765" t="s">
        <v>59</v>
      </c>
      <c r="B58" s="766"/>
      <c r="C58" s="371">
        <v>42</v>
      </c>
      <c r="D58" s="371">
        <v>36</v>
      </c>
      <c r="E58" s="371">
        <v>13</v>
      </c>
      <c r="F58" s="371">
        <v>26</v>
      </c>
      <c r="G58" s="371">
        <v>7</v>
      </c>
      <c r="H58" s="371">
        <v>3</v>
      </c>
      <c r="I58" s="371">
        <v>3</v>
      </c>
      <c r="J58" s="371">
        <v>23</v>
      </c>
      <c r="K58" s="371">
        <v>103</v>
      </c>
    </row>
    <row r="59" spans="1:11" s="400" customFormat="1" ht="12" customHeight="1" x14ac:dyDescent="0.2">
      <c r="A59" s="765" t="s">
        <v>60</v>
      </c>
      <c r="B59" s="766"/>
      <c r="C59" s="371">
        <v>41</v>
      </c>
      <c r="D59" s="371">
        <v>29</v>
      </c>
      <c r="E59" s="371">
        <v>17</v>
      </c>
      <c r="F59" s="371">
        <v>26</v>
      </c>
      <c r="G59" s="371">
        <v>14</v>
      </c>
      <c r="H59" s="371" t="s">
        <v>37</v>
      </c>
      <c r="I59" s="371">
        <v>3</v>
      </c>
      <c r="J59" s="371">
        <v>19</v>
      </c>
      <c r="K59" s="371">
        <v>74</v>
      </c>
    </row>
    <row r="60" spans="1:11" s="400" customFormat="1" ht="12" customHeight="1" x14ac:dyDescent="0.2">
      <c r="A60" s="765" t="s">
        <v>61</v>
      </c>
      <c r="B60" s="766"/>
      <c r="C60" s="371">
        <v>31</v>
      </c>
      <c r="D60" s="371">
        <v>130</v>
      </c>
      <c r="E60" s="371">
        <v>6</v>
      </c>
      <c r="F60" s="371">
        <v>130</v>
      </c>
      <c r="G60" s="371">
        <v>4</v>
      </c>
      <c r="H60" s="371" t="s">
        <v>37</v>
      </c>
      <c r="I60" s="371">
        <v>1</v>
      </c>
      <c r="J60" s="371">
        <v>22</v>
      </c>
      <c r="K60" s="371">
        <v>100</v>
      </c>
    </row>
    <row r="61" spans="1:11" s="400" customFormat="1" ht="12" customHeight="1" x14ac:dyDescent="0.2">
      <c r="A61" s="765" t="s">
        <v>62</v>
      </c>
      <c r="B61" s="766"/>
      <c r="C61" s="371">
        <v>12</v>
      </c>
      <c r="D61" s="371">
        <v>26</v>
      </c>
      <c r="E61" s="371">
        <v>2</v>
      </c>
      <c r="F61" s="371">
        <v>25</v>
      </c>
      <c r="G61" s="371">
        <v>1</v>
      </c>
      <c r="H61" s="371" t="s">
        <v>37</v>
      </c>
      <c r="I61" s="371">
        <v>1</v>
      </c>
      <c r="J61" s="371">
        <v>10</v>
      </c>
      <c r="K61" s="371">
        <v>42</v>
      </c>
    </row>
    <row r="62" spans="1:11" s="400" customFormat="1" ht="12" customHeight="1" x14ac:dyDescent="0.2">
      <c r="A62" s="765"/>
      <c r="B62" s="766"/>
      <c r="C62" s="371"/>
      <c r="D62" s="371"/>
      <c r="E62" s="371"/>
      <c r="F62" s="371"/>
      <c r="G62" s="371"/>
      <c r="H62" s="371"/>
      <c r="I62" s="371"/>
      <c r="J62" s="371"/>
      <c r="K62" s="371"/>
    </row>
    <row r="63" spans="1:11" ht="12" customHeight="1" x14ac:dyDescent="0.2">
      <c r="A63" s="765"/>
      <c r="B63" s="766"/>
      <c r="C63" s="371"/>
      <c r="D63" s="371"/>
      <c r="E63" s="371"/>
      <c r="F63" s="371"/>
      <c r="G63" s="371"/>
      <c r="H63" s="371"/>
      <c r="I63" s="371"/>
      <c r="J63" s="371"/>
      <c r="K63" s="371"/>
    </row>
    <row r="64" spans="1:11" ht="12" customHeight="1" x14ac:dyDescent="0.2">
      <c r="A64" s="763" t="s">
        <v>63</v>
      </c>
      <c r="B64" s="764"/>
      <c r="C64" s="288">
        <v>667</v>
      </c>
      <c r="D64" s="288">
        <v>825</v>
      </c>
      <c r="E64" s="288">
        <v>174</v>
      </c>
      <c r="F64" s="288">
        <v>737</v>
      </c>
      <c r="G64" s="288">
        <v>131</v>
      </c>
      <c r="H64" s="288">
        <v>13</v>
      </c>
      <c r="I64" s="288">
        <v>26</v>
      </c>
      <c r="J64" s="288">
        <v>447</v>
      </c>
      <c r="K64" s="288">
        <v>1825</v>
      </c>
    </row>
    <row r="65" spans="1:11" ht="12" customHeight="1" x14ac:dyDescent="0.2">
      <c r="B65" s="161" t="s">
        <v>71</v>
      </c>
    </row>
    <row r="66" spans="1:11" ht="12" customHeight="1" x14ac:dyDescent="0.2">
      <c r="B66" s="161" t="s">
        <v>306</v>
      </c>
      <c r="C66" s="371">
        <v>109</v>
      </c>
      <c r="D66" s="371">
        <v>328</v>
      </c>
      <c r="E66" s="371">
        <v>23</v>
      </c>
      <c r="F66" s="371">
        <v>299</v>
      </c>
      <c r="G66" s="371">
        <v>13</v>
      </c>
      <c r="H66" s="371">
        <v>1</v>
      </c>
      <c r="I66" s="371">
        <v>7</v>
      </c>
      <c r="J66" s="371">
        <v>82</v>
      </c>
      <c r="K66" s="371">
        <v>632</v>
      </c>
    </row>
    <row r="67" spans="1:11" ht="12" customHeight="1" x14ac:dyDescent="0.2">
      <c r="B67" s="161" t="s">
        <v>307</v>
      </c>
      <c r="C67" s="371">
        <v>558</v>
      </c>
      <c r="D67" s="371">
        <v>497</v>
      </c>
      <c r="E67" s="371">
        <v>151</v>
      </c>
      <c r="F67" s="371">
        <v>438</v>
      </c>
      <c r="G67" s="371">
        <v>118</v>
      </c>
      <c r="H67" s="371">
        <v>12</v>
      </c>
      <c r="I67" s="371">
        <v>19</v>
      </c>
      <c r="J67" s="371">
        <v>365</v>
      </c>
      <c r="K67" s="371">
        <v>1193</v>
      </c>
    </row>
    <row r="69" spans="1:11" ht="21.95" customHeight="1" x14ac:dyDescent="0.2">
      <c r="A69" s="767" t="s">
        <v>308</v>
      </c>
      <c r="B69" s="767"/>
      <c r="C69" s="767"/>
      <c r="D69" s="767"/>
      <c r="E69" s="767"/>
      <c r="F69" s="767"/>
      <c r="G69" s="767"/>
      <c r="H69" s="767"/>
      <c r="I69" s="767"/>
      <c r="J69" s="767"/>
      <c r="K69" s="767"/>
    </row>
  </sheetData>
  <mergeCells count="72">
    <mergeCell ref="A64:B64"/>
    <mergeCell ref="A69:K69"/>
    <mergeCell ref="A58:B58"/>
    <mergeCell ref="A59:B59"/>
    <mergeCell ref="A60:B60"/>
    <mergeCell ref="A61:B61"/>
    <mergeCell ref="A62:B62"/>
    <mergeCell ref="A63:B63"/>
    <mergeCell ref="A57:B57"/>
    <mergeCell ref="A46:B46"/>
    <mergeCell ref="A47:B47"/>
    <mergeCell ref="A48:B48"/>
    <mergeCell ref="A49:B49"/>
    <mergeCell ref="A50:B50"/>
    <mergeCell ref="A51:B51"/>
    <mergeCell ref="A52:B52"/>
    <mergeCell ref="A53:B53"/>
    <mergeCell ref="A54:B54"/>
    <mergeCell ref="A55:B55"/>
    <mergeCell ref="A56:B56"/>
    <mergeCell ref="A45:B45"/>
    <mergeCell ref="A28:B28"/>
    <mergeCell ref="A29:B29"/>
    <mergeCell ref="A36:B36"/>
    <mergeCell ref="A37:B37"/>
    <mergeCell ref="A38:B38"/>
    <mergeCell ref="A39:B39"/>
    <mergeCell ref="A40:B40"/>
    <mergeCell ref="A30:B30"/>
    <mergeCell ref="A31:B31"/>
    <mergeCell ref="A42:B42"/>
    <mergeCell ref="A43:B43"/>
    <mergeCell ref="A44:B44"/>
    <mergeCell ref="A41:B41"/>
    <mergeCell ref="A34:B34"/>
    <mergeCell ref="A15:B15"/>
    <mergeCell ref="A27:B27"/>
    <mergeCell ref="A32:B32"/>
    <mergeCell ref="A33:B33"/>
    <mergeCell ref="A23:B23"/>
    <mergeCell ref="A24:B24"/>
    <mergeCell ref="A25:B25"/>
    <mergeCell ref="A26:B26"/>
    <mergeCell ref="A21:B21"/>
    <mergeCell ref="A22:B22"/>
    <mergeCell ref="A16:B16"/>
    <mergeCell ref="A17:B17"/>
    <mergeCell ref="A18:B18"/>
    <mergeCell ref="A19:B19"/>
    <mergeCell ref="A20:B20"/>
    <mergeCell ref="I8:I9"/>
    <mergeCell ref="C10:J10"/>
    <mergeCell ref="A11:B11"/>
    <mergeCell ref="A14:B14"/>
    <mergeCell ref="A12:B12"/>
    <mergeCell ref="A13:B13"/>
    <mergeCell ref="B2:K2"/>
    <mergeCell ref="B3:K3"/>
    <mergeCell ref="A5:B10"/>
    <mergeCell ref="C5:D5"/>
    <mergeCell ref="E5:K5"/>
    <mergeCell ref="C6:C9"/>
    <mergeCell ref="D6:D9"/>
    <mergeCell ref="E6:I6"/>
    <mergeCell ref="J6:K6"/>
    <mergeCell ref="E7:F7"/>
    <mergeCell ref="J7:J9"/>
    <mergeCell ref="K7:K9"/>
    <mergeCell ref="E8:E9"/>
    <mergeCell ref="F8:F9"/>
    <mergeCell ref="G8:G9"/>
    <mergeCell ref="H8:H9"/>
  </mergeCells>
  <pageMargins left="0.70866141732283472" right="0.70866141732283472" top="0.74803149606299213" bottom="0.74803149606299213" header="0.31496062992125984" footer="0.31496062992125984"/>
  <pageSetup paperSize="9" scale="84" firstPageNumber="37" orientation="portrait" useFirstPageNumber="1" r:id="rId1"/>
  <headerFooter alignWithMargins="0">
    <oddHeader>&amp;C&amp;"Arial,Standard"&amp;9- 37 -</oddHeader>
  </headerFooter>
  <colBreaks count="1" manualBreakCount="1">
    <brk id="11"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1"/>
  <sheetViews>
    <sheetView showGridLines="0" topLeftCell="A2" zoomScaleNormal="100" zoomScaleSheetLayoutView="145" workbookViewId="0">
      <selection activeCell="A2" sqref="A2"/>
    </sheetView>
  </sheetViews>
  <sheetFormatPr baseColWidth="10" defaultRowHeight="12" customHeight="1" x14ac:dyDescent="0.2"/>
  <cols>
    <col min="1" max="1" width="2.83203125" style="390" customWidth="1"/>
    <col min="2" max="2" width="21.1640625" style="390" customWidth="1"/>
    <col min="3" max="3" width="10.1640625" style="390" customWidth="1"/>
    <col min="4" max="10" width="9.33203125" style="390" customWidth="1"/>
    <col min="11" max="11" width="10.5" style="390" customWidth="1"/>
    <col min="12" max="256" width="11.5" style="390"/>
    <col min="257" max="257" width="2.83203125" style="390" customWidth="1"/>
    <col min="258" max="258" width="21.1640625" style="390" customWidth="1"/>
    <col min="259" max="267" width="9.33203125" style="390" customWidth="1"/>
    <col min="268" max="512" width="11.5" style="390"/>
    <col min="513" max="513" width="2.83203125" style="390" customWidth="1"/>
    <col min="514" max="514" width="21.1640625" style="390" customWidth="1"/>
    <col min="515" max="523" width="9.33203125" style="390" customWidth="1"/>
    <col min="524" max="768" width="11.5" style="390"/>
    <col min="769" max="769" width="2.83203125" style="390" customWidth="1"/>
    <col min="770" max="770" width="21.1640625" style="390" customWidth="1"/>
    <col min="771" max="779" width="9.33203125" style="390" customWidth="1"/>
    <col min="780" max="1024" width="11.5" style="390"/>
    <col min="1025" max="1025" width="2.83203125" style="390" customWidth="1"/>
    <col min="1026" max="1026" width="21.1640625" style="390" customWidth="1"/>
    <col min="1027" max="1035" width="9.33203125" style="390" customWidth="1"/>
    <col min="1036" max="1280" width="11.5" style="390"/>
    <col min="1281" max="1281" width="2.83203125" style="390" customWidth="1"/>
    <col min="1282" max="1282" width="21.1640625" style="390" customWidth="1"/>
    <col min="1283" max="1291" width="9.33203125" style="390" customWidth="1"/>
    <col min="1292" max="1536" width="11.5" style="390"/>
    <col min="1537" max="1537" width="2.83203125" style="390" customWidth="1"/>
    <col min="1538" max="1538" width="21.1640625" style="390" customWidth="1"/>
    <col min="1539" max="1547" width="9.33203125" style="390" customWidth="1"/>
    <col min="1548" max="1792" width="11.5" style="390"/>
    <col min="1793" max="1793" width="2.83203125" style="390" customWidth="1"/>
    <col min="1794" max="1794" width="21.1640625" style="390" customWidth="1"/>
    <col min="1795" max="1803" width="9.33203125" style="390" customWidth="1"/>
    <col min="1804" max="2048" width="11.5" style="390"/>
    <col min="2049" max="2049" width="2.83203125" style="390" customWidth="1"/>
    <col min="2050" max="2050" width="21.1640625" style="390" customWidth="1"/>
    <col min="2051" max="2059" width="9.33203125" style="390" customWidth="1"/>
    <col min="2060" max="2304" width="11.5" style="390"/>
    <col min="2305" max="2305" width="2.83203125" style="390" customWidth="1"/>
    <col min="2306" max="2306" width="21.1640625" style="390" customWidth="1"/>
    <col min="2307" max="2315" width="9.33203125" style="390" customWidth="1"/>
    <col min="2316" max="2560" width="11.5" style="390"/>
    <col min="2561" max="2561" width="2.83203125" style="390" customWidth="1"/>
    <col min="2562" max="2562" width="21.1640625" style="390" customWidth="1"/>
    <col min="2563" max="2571" width="9.33203125" style="390" customWidth="1"/>
    <col min="2572" max="2816" width="11.5" style="390"/>
    <col min="2817" max="2817" width="2.83203125" style="390" customWidth="1"/>
    <col min="2818" max="2818" width="21.1640625" style="390" customWidth="1"/>
    <col min="2819" max="2827" width="9.33203125" style="390" customWidth="1"/>
    <col min="2828" max="3072" width="11.5" style="390"/>
    <col min="3073" max="3073" width="2.83203125" style="390" customWidth="1"/>
    <col min="3074" max="3074" width="21.1640625" style="390" customWidth="1"/>
    <col min="3075" max="3083" width="9.33203125" style="390" customWidth="1"/>
    <col min="3084" max="3328" width="11.5" style="390"/>
    <col min="3329" max="3329" width="2.83203125" style="390" customWidth="1"/>
    <col min="3330" max="3330" width="21.1640625" style="390" customWidth="1"/>
    <col min="3331" max="3339" width="9.33203125" style="390" customWidth="1"/>
    <col min="3340" max="3584" width="11.5" style="390"/>
    <col min="3585" max="3585" width="2.83203125" style="390" customWidth="1"/>
    <col min="3586" max="3586" width="21.1640625" style="390" customWidth="1"/>
    <col min="3587" max="3595" width="9.33203125" style="390" customWidth="1"/>
    <col min="3596" max="3840" width="11.5" style="390"/>
    <col min="3841" max="3841" width="2.83203125" style="390" customWidth="1"/>
    <col min="3842" max="3842" width="21.1640625" style="390" customWidth="1"/>
    <col min="3843" max="3851" width="9.33203125" style="390" customWidth="1"/>
    <col min="3852" max="4096" width="11.5" style="390"/>
    <col min="4097" max="4097" width="2.83203125" style="390" customWidth="1"/>
    <col min="4098" max="4098" width="21.1640625" style="390" customWidth="1"/>
    <col min="4099" max="4107" width="9.33203125" style="390" customWidth="1"/>
    <col min="4108" max="4352" width="11.5" style="390"/>
    <col min="4353" max="4353" width="2.83203125" style="390" customWidth="1"/>
    <col min="4354" max="4354" width="21.1640625" style="390" customWidth="1"/>
    <col min="4355" max="4363" width="9.33203125" style="390" customWidth="1"/>
    <col min="4364" max="4608" width="11.5" style="390"/>
    <col min="4609" max="4609" width="2.83203125" style="390" customWidth="1"/>
    <col min="4610" max="4610" width="21.1640625" style="390" customWidth="1"/>
    <col min="4611" max="4619" width="9.33203125" style="390" customWidth="1"/>
    <col min="4620" max="4864" width="11.5" style="390"/>
    <col min="4865" max="4865" width="2.83203125" style="390" customWidth="1"/>
    <col min="4866" max="4866" width="21.1640625" style="390" customWidth="1"/>
    <col min="4867" max="4875" width="9.33203125" style="390" customWidth="1"/>
    <col min="4876" max="5120" width="11.5" style="390"/>
    <col min="5121" max="5121" width="2.83203125" style="390" customWidth="1"/>
    <col min="5122" max="5122" width="21.1640625" style="390" customWidth="1"/>
    <col min="5123" max="5131" width="9.33203125" style="390" customWidth="1"/>
    <col min="5132" max="5376" width="11.5" style="390"/>
    <col min="5377" max="5377" width="2.83203125" style="390" customWidth="1"/>
    <col min="5378" max="5378" width="21.1640625" style="390" customWidth="1"/>
    <col min="5379" max="5387" width="9.33203125" style="390" customWidth="1"/>
    <col min="5388" max="5632" width="11.5" style="390"/>
    <col min="5633" max="5633" width="2.83203125" style="390" customWidth="1"/>
    <col min="5634" max="5634" width="21.1640625" style="390" customWidth="1"/>
    <col min="5635" max="5643" width="9.33203125" style="390" customWidth="1"/>
    <col min="5644" max="5888" width="11.5" style="390"/>
    <col min="5889" max="5889" width="2.83203125" style="390" customWidth="1"/>
    <col min="5890" max="5890" width="21.1640625" style="390" customWidth="1"/>
    <col min="5891" max="5899" width="9.33203125" style="390" customWidth="1"/>
    <col min="5900" max="6144" width="11.5" style="390"/>
    <col min="6145" max="6145" width="2.83203125" style="390" customWidth="1"/>
    <col min="6146" max="6146" width="21.1640625" style="390" customWidth="1"/>
    <col min="6147" max="6155" width="9.33203125" style="390" customWidth="1"/>
    <col min="6156" max="6400" width="11.5" style="390"/>
    <col min="6401" max="6401" width="2.83203125" style="390" customWidth="1"/>
    <col min="6402" max="6402" width="21.1640625" style="390" customWidth="1"/>
    <col min="6403" max="6411" width="9.33203125" style="390" customWidth="1"/>
    <col min="6412" max="6656" width="11.5" style="390"/>
    <col min="6657" max="6657" width="2.83203125" style="390" customWidth="1"/>
    <col min="6658" max="6658" width="21.1640625" style="390" customWidth="1"/>
    <col min="6659" max="6667" width="9.33203125" style="390" customWidth="1"/>
    <col min="6668" max="6912" width="11.5" style="390"/>
    <col min="6913" max="6913" width="2.83203125" style="390" customWidth="1"/>
    <col min="6914" max="6914" width="21.1640625" style="390" customWidth="1"/>
    <col min="6915" max="6923" width="9.33203125" style="390" customWidth="1"/>
    <col min="6924" max="7168" width="11.5" style="390"/>
    <col min="7169" max="7169" width="2.83203125" style="390" customWidth="1"/>
    <col min="7170" max="7170" width="21.1640625" style="390" customWidth="1"/>
    <col min="7171" max="7179" width="9.33203125" style="390" customWidth="1"/>
    <col min="7180" max="7424" width="11.5" style="390"/>
    <col min="7425" max="7425" width="2.83203125" style="390" customWidth="1"/>
    <col min="7426" max="7426" width="21.1640625" style="390" customWidth="1"/>
    <col min="7427" max="7435" width="9.33203125" style="390" customWidth="1"/>
    <col min="7436" max="7680" width="11.5" style="390"/>
    <col min="7681" max="7681" width="2.83203125" style="390" customWidth="1"/>
    <col min="7682" max="7682" width="21.1640625" style="390" customWidth="1"/>
    <col min="7683" max="7691" width="9.33203125" style="390" customWidth="1"/>
    <col min="7692" max="7936" width="11.5" style="390"/>
    <col min="7937" max="7937" width="2.83203125" style="390" customWidth="1"/>
    <col min="7938" max="7938" width="21.1640625" style="390" customWidth="1"/>
    <col min="7939" max="7947" width="9.33203125" style="390" customWidth="1"/>
    <col min="7948" max="8192" width="11.5" style="390"/>
    <col min="8193" max="8193" width="2.83203125" style="390" customWidth="1"/>
    <col min="8194" max="8194" width="21.1640625" style="390" customWidth="1"/>
    <col min="8195" max="8203" width="9.33203125" style="390" customWidth="1"/>
    <col min="8204" max="8448" width="11.5" style="390"/>
    <col min="8449" max="8449" width="2.83203125" style="390" customWidth="1"/>
    <col min="8450" max="8450" width="21.1640625" style="390" customWidth="1"/>
    <col min="8451" max="8459" width="9.33203125" style="390" customWidth="1"/>
    <col min="8460" max="8704" width="11.5" style="390"/>
    <col min="8705" max="8705" width="2.83203125" style="390" customWidth="1"/>
    <col min="8706" max="8706" width="21.1640625" style="390" customWidth="1"/>
    <col min="8707" max="8715" width="9.33203125" style="390" customWidth="1"/>
    <col min="8716" max="8960" width="11.5" style="390"/>
    <col min="8961" max="8961" width="2.83203125" style="390" customWidth="1"/>
    <col min="8962" max="8962" width="21.1640625" style="390" customWidth="1"/>
    <col min="8963" max="8971" width="9.33203125" style="390" customWidth="1"/>
    <col min="8972" max="9216" width="11.5" style="390"/>
    <col min="9217" max="9217" width="2.83203125" style="390" customWidth="1"/>
    <col min="9218" max="9218" width="21.1640625" style="390" customWidth="1"/>
    <col min="9219" max="9227" width="9.33203125" style="390" customWidth="1"/>
    <col min="9228" max="9472" width="11.5" style="390"/>
    <col min="9473" max="9473" width="2.83203125" style="390" customWidth="1"/>
    <col min="9474" max="9474" width="21.1640625" style="390" customWidth="1"/>
    <col min="9475" max="9483" width="9.33203125" style="390" customWidth="1"/>
    <col min="9484" max="9728" width="11.5" style="390"/>
    <col min="9729" max="9729" width="2.83203125" style="390" customWidth="1"/>
    <col min="9730" max="9730" width="21.1640625" style="390" customWidth="1"/>
    <col min="9731" max="9739" width="9.33203125" style="390" customWidth="1"/>
    <col min="9740" max="9984" width="11.5" style="390"/>
    <col min="9985" max="9985" width="2.83203125" style="390" customWidth="1"/>
    <col min="9986" max="9986" width="21.1640625" style="390" customWidth="1"/>
    <col min="9987" max="9995" width="9.33203125" style="390" customWidth="1"/>
    <col min="9996" max="10240" width="11.5" style="390"/>
    <col min="10241" max="10241" width="2.83203125" style="390" customWidth="1"/>
    <col min="10242" max="10242" width="21.1640625" style="390" customWidth="1"/>
    <col min="10243" max="10251" width="9.33203125" style="390" customWidth="1"/>
    <col min="10252" max="10496" width="11.5" style="390"/>
    <col min="10497" max="10497" width="2.83203125" style="390" customWidth="1"/>
    <col min="10498" max="10498" width="21.1640625" style="390" customWidth="1"/>
    <col min="10499" max="10507" width="9.33203125" style="390" customWidth="1"/>
    <col min="10508" max="10752" width="11.5" style="390"/>
    <col min="10753" max="10753" width="2.83203125" style="390" customWidth="1"/>
    <col min="10754" max="10754" width="21.1640625" style="390" customWidth="1"/>
    <col min="10755" max="10763" width="9.33203125" style="390" customWidth="1"/>
    <col min="10764" max="11008" width="11.5" style="390"/>
    <col min="11009" max="11009" width="2.83203125" style="390" customWidth="1"/>
    <col min="11010" max="11010" width="21.1640625" style="390" customWidth="1"/>
    <col min="11011" max="11019" width="9.33203125" style="390" customWidth="1"/>
    <col min="11020" max="11264" width="11.5" style="390"/>
    <col min="11265" max="11265" width="2.83203125" style="390" customWidth="1"/>
    <col min="11266" max="11266" width="21.1640625" style="390" customWidth="1"/>
    <col min="11267" max="11275" width="9.33203125" style="390" customWidth="1"/>
    <col min="11276" max="11520" width="11.5" style="390"/>
    <col min="11521" max="11521" width="2.83203125" style="390" customWidth="1"/>
    <col min="11522" max="11522" width="21.1640625" style="390" customWidth="1"/>
    <col min="11523" max="11531" width="9.33203125" style="390" customWidth="1"/>
    <col min="11532" max="11776" width="11.5" style="390"/>
    <col min="11777" max="11777" width="2.83203125" style="390" customWidth="1"/>
    <col min="11778" max="11778" width="21.1640625" style="390" customWidth="1"/>
    <col min="11779" max="11787" width="9.33203125" style="390" customWidth="1"/>
    <col min="11788" max="12032" width="11.5" style="390"/>
    <col min="12033" max="12033" width="2.83203125" style="390" customWidth="1"/>
    <col min="12034" max="12034" width="21.1640625" style="390" customWidth="1"/>
    <col min="12035" max="12043" width="9.33203125" style="390" customWidth="1"/>
    <col min="12044" max="12288" width="11.5" style="390"/>
    <col min="12289" max="12289" width="2.83203125" style="390" customWidth="1"/>
    <col min="12290" max="12290" width="21.1640625" style="390" customWidth="1"/>
    <col min="12291" max="12299" width="9.33203125" style="390" customWidth="1"/>
    <col min="12300" max="12544" width="11.5" style="390"/>
    <col min="12545" max="12545" width="2.83203125" style="390" customWidth="1"/>
    <col min="12546" max="12546" width="21.1640625" style="390" customWidth="1"/>
    <col min="12547" max="12555" width="9.33203125" style="390" customWidth="1"/>
    <col min="12556" max="12800" width="11.5" style="390"/>
    <col min="12801" max="12801" width="2.83203125" style="390" customWidth="1"/>
    <col min="12802" max="12802" width="21.1640625" style="390" customWidth="1"/>
    <col min="12803" max="12811" width="9.33203125" style="390" customWidth="1"/>
    <col min="12812" max="13056" width="11.5" style="390"/>
    <col min="13057" max="13057" width="2.83203125" style="390" customWidth="1"/>
    <col min="13058" max="13058" width="21.1640625" style="390" customWidth="1"/>
    <col min="13059" max="13067" width="9.33203125" style="390" customWidth="1"/>
    <col min="13068" max="13312" width="11.5" style="390"/>
    <col min="13313" max="13313" width="2.83203125" style="390" customWidth="1"/>
    <col min="13314" max="13314" width="21.1640625" style="390" customWidth="1"/>
    <col min="13315" max="13323" width="9.33203125" style="390" customWidth="1"/>
    <col min="13324" max="13568" width="11.5" style="390"/>
    <col min="13569" max="13569" width="2.83203125" style="390" customWidth="1"/>
    <col min="13570" max="13570" width="21.1640625" style="390" customWidth="1"/>
    <col min="13571" max="13579" width="9.33203125" style="390" customWidth="1"/>
    <col min="13580" max="13824" width="11.5" style="390"/>
    <col min="13825" max="13825" width="2.83203125" style="390" customWidth="1"/>
    <col min="13826" max="13826" width="21.1640625" style="390" customWidth="1"/>
    <col min="13827" max="13835" width="9.33203125" style="390" customWidth="1"/>
    <col min="13836" max="14080" width="11.5" style="390"/>
    <col min="14081" max="14081" width="2.83203125" style="390" customWidth="1"/>
    <col min="14082" max="14082" width="21.1640625" style="390" customWidth="1"/>
    <col min="14083" max="14091" width="9.33203125" style="390" customWidth="1"/>
    <col min="14092" max="14336" width="11.5" style="390"/>
    <col min="14337" max="14337" width="2.83203125" style="390" customWidth="1"/>
    <col min="14338" max="14338" width="21.1640625" style="390" customWidth="1"/>
    <col min="14339" max="14347" width="9.33203125" style="390" customWidth="1"/>
    <col min="14348" max="14592" width="11.5" style="390"/>
    <col min="14593" max="14593" width="2.83203125" style="390" customWidth="1"/>
    <col min="14594" max="14594" width="21.1640625" style="390" customWidth="1"/>
    <col min="14595" max="14603" width="9.33203125" style="390" customWidth="1"/>
    <col min="14604" max="14848" width="11.5" style="390"/>
    <col min="14849" max="14849" width="2.83203125" style="390" customWidth="1"/>
    <col min="14850" max="14850" width="21.1640625" style="390" customWidth="1"/>
    <col min="14851" max="14859" width="9.33203125" style="390" customWidth="1"/>
    <col min="14860" max="15104" width="11.5" style="390"/>
    <col min="15105" max="15105" width="2.83203125" style="390" customWidth="1"/>
    <col min="15106" max="15106" width="21.1640625" style="390" customWidth="1"/>
    <col min="15107" max="15115" width="9.33203125" style="390" customWidth="1"/>
    <col min="15116" max="15360" width="11.5" style="390"/>
    <col min="15361" max="15361" width="2.83203125" style="390" customWidth="1"/>
    <col min="15362" max="15362" width="21.1640625" style="390" customWidth="1"/>
    <col min="15363" max="15371" width="9.33203125" style="390" customWidth="1"/>
    <col min="15372" max="15616" width="11.5" style="390"/>
    <col min="15617" max="15617" width="2.83203125" style="390" customWidth="1"/>
    <col min="15618" max="15618" width="21.1640625" style="390" customWidth="1"/>
    <col min="15619" max="15627" width="9.33203125" style="390" customWidth="1"/>
    <col min="15628" max="15872" width="11.5" style="390"/>
    <col min="15873" max="15873" width="2.83203125" style="390" customWidth="1"/>
    <col min="15874" max="15874" width="21.1640625" style="390" customWidth="1"/>
    <col min="15875" max="15883" width="9.33203125" style="390" customWidth="1"/>
    <col min="15884" max="16128" width="11.5" style="390"/>
    <col min="16129" max="16129" width="2.83203125" style="390" customWidth="1"/>
    <col min="16130" max="16130" width="21.1640625" style="390" customWidth="1"/>
    <col min="16131" max="16139" width="9.33203125" style="390" customWidth="1"/>
    <col min="16140" max="16384" width="11.5" style="390"/>
  </cols>
  <sheetData>
    <row r="2" spans="1:11" ht="12" customHeight="1" x14ac:dyDescent="0.2">
      <c r="B2" s="739" t="s">
        <v>539</v>
      </c>
      <c r="C2" s="740"/>
      <c r="D2" s="740"/>
      <c r="E2" s="740"/>
      <c r="F2" s="740"/>
      <c r="G2" s="740"/>
      <c r="H2" s="740"/>
      <c r="I2" s="740"/>
      <c r="J2" s="740"/>
      <c r="K2" s="740"/>
    </row>
    <row r="3" spans="1:11" ht="12" customHeight="1" x14ac:dyDescent="0.2">
      <c r="B3" s="739" t="s">
        <v>215</v>
      </c>
      <c r="C3" s="739"/>
      <c r="D3" s="739"/>
      <c r="E3" s="739"/>
      <c r="F3" s="739"/>
      <c r="G3" s="739"/>
      <c r="H3" s="739"/>
      <c r="I3" s="739"/>
      <c r="J3" s="739"/>
      <c r="K3" s="739"/>
    </row>
    <row r="4" spans="1:11" ht="12" customHeight="1" x14ac:dyDescent="0.2">
      <c r="B4" s="391"/>
      <c r="C4" s="391"/>
      <c r="D4" s="391"/>
      <c r="E4" s="391"/>
    </row>
    <row r="6" spans="1:11" ht="19.5" customHeight="1" x14ac:dyDescent="0.2">
      <c r="A6" s="718" t="s">
        <v>431</v>
      </c>
      <c r="B6" s="719"/>
      <c r="C6" s="768" t="s">
        <v>17</v>
      </c>
      <c r="D6" s="741"/>
      <c r="E6" s="742" t="s">
        <v>178</v>
      </c>
      <c r="F6" s="728"/>
      <c r="G6" s="728"/>
      <c r="H6" s="728"/>
      <c r="I6" s="728"/>
      <c r="J6" s="728"/>
      <c r="K6" s="728"/>
    </row>
    <row r="7" spans="1:11" ht="19.5" customHeight="1" x14ac:dyDescent="0.2">
      <c r="A7" s="720"/>
      <c r="B7" s="721"/>
      <c r="C7" s="729" t="s">
        <v>213</v>
      </c>
      <c r="D7" s="731" t="s">
        <v>214</v>
      </c>
      <c r="E7" s="747" t="s">
        <v>38</v>
      </c>
      <c r="F7" s="748"/>
      <c r="G7" s="748"/>
      <c r="H7" s="748"/>
      <c r="I7" s="749"/>
      <c r="J7" s="750" t="s">
        <v>39</v>
      </c>
      <c r="K7" s="751"/>
    </row>
    <row r="8" spans="1:11" ht="19.5" customHeight="1" x14ac:dyDescent="0.2">
      <c r="A8" s="720"/>
      <c r="B8" s="721"/>
      <c r="C8" s="743"/>
      <c r="D8" s="745"/>
      <c r="E8" s="750" t="s">
        <v>26</v>
      </c>
      <c r="F8" s="752"/>
      <c r="G8" s="411" t="s">
        <v>472</v>
      </c>
      <c r="H8" s="412"/>
      <c r="I8" s="413"/>
      <c r="J8" s="720" t="s">
        <v>105</v>
      </c>
      <c r="K8" s="734" t="s">
        <v>104</v>
      </c>
    </row>
    <row r="9" spans="1:11" ht="12" customHeight="1" x14ac:dyDescent="0.2">
      <c r="A9" s="720"/>
      <c r="B9" s="721"/>
      <c r="C9" s="743"/>
      <c r="D9" s="745"/>
      <c r="E9" s="731" t="s">
        <v>97</v>
      </c>
      <c r="F9" s="731" t="s">
        <v>96</v>
      </c>
      <c r="G9" s="756">
        <v>1</v>
      </c>
      <c r="H9" s="756">
        <v>2</v>
      </c>
      <c r="I9" s="756" t="s">
        <v>469</v>
      </c>
      <c r="J9" s="720"/>
      <c r="K9" s="754"/>
    </row>
    <row r="10" spans="1:11" ht="12" customHeight="1" x14ac:dyDescent="0.2">
      <c r="A10" s="720"/>
      <c r="B10" s="721"/>
      <c r="C10" s="744"/>
      <c r="D10" s="746"/>
      <c r="E10" s="746"/>
      <c r="F10" s="746"/>
      <c r="G10" s="757"/>
      <c r="H10" s="757"/>
      <c r="I10" s="757"/>
      <c r="J10" s="753"/>
      <c r="K10" s="755"/>
    </row>
    <row r="11" spans="1:11" ht="12" customHeight="1" x14ac:dyDescent="0.2">
      <c r="A11" s="722"/>
      <c r="B11" s="723"/>
      <c r="C11" s="758" t="s">
        <v>0</v>
      </c>
      <c r="D11" s="759"/>
      <c r="E11" s="759"/>
      <c r="F11" s="759"/>
      <c r="G11" s="759"/>
      <c r="H11" s="759"/>
      <c r="I11" s="759"/>
      <c r="J11" s="760"/>
      <c r="K11" s="439" t="s">
        <v>1</v>
      </c>
    </row>
    <row r="12" spans="1:11" ht="21" customHeight="1" x14ac:dyDescent="0.2">
      <c r="A12" s="761">
        <v>1995</v>
      </c>
      <c r="B12" s="762"/>
      <c r="C12" s="288">
        <v>1197</v>
      </c>
      <c r="D12" s="288">
        <v>601</v>
      </c>
      <c r="E12" s="288">
        <v>273</v>
      </c>
      <c r="F12" s="288">
        <v>520</v>
      </c>
      <c r="G12" s="288">
        <v>151</v>
      </c>
      <c r="H12" s="288">
        <v>63</v>
      </c>
      <c r="I12" s="288">
        <v>58</v>
      </c>
      <c r="J12" s="288">
        <v>848</v>
      </c>
      <c r="K12" s="288">
        <v>8013</v>
      </c>
    </row>
    <row r="13" spans="1:11" ht="12" customHeight="1" x14ac:dyDescent="0.2">
      <c r="A13" s="763">
        <v>1996</v>
      </c>
      <c r="B13" s="764"/>
      <c r="C13" s="288">
        <v>1665</v>
      </c>
      <c r="D13" s="288">
        <v>830</v>
      </c>
      <c r="E13" s="288">
        <v>304</v>
      </c>
      <c r="F13" s="288">
        <v>732</v>
      </c>
      <c r="G13" s="288">
        <v>147</v>
      </c>
      <c r="H13" s="288">
        <v>61</v>
      </c>
      <c r="I13" s="288">
        <v>96</v>
      </c>
      <c r="J13" s="288">
        <v>1242</v>
      </c>
      <c r="K13" s="288">
        <v>7472</v>
      </c>
    </row>
    <row r="14" spans="1:11" ht="12" customHeight="1" x14ac:dyDescent="0.2">
      <c r="A14" s="763">
        <v>1997</v>
      </c>
      <c r="B14" s="764"/>
      <c r="C14" s="288">
        <v>1805</v>
      </c>
      <c r="D14" s="288">
        <v>1032</v>
      </c>
      <c r="E14" s="288">
        <v>352</v>
      </c>
      <c r="F14" s="288">
        <v>892</v>
      </c>
      <c r="G14" s="288">
        <v>214</v>
      </c>
      <c r="H14" s="288">
        <v>61</v>
      </c>
      <c r="I14" s="288">
        <v>76</v>
      </c>
      <c r="J14" s="288">
        <v>1304</v>
      </c>
      <c r="K14" s="288">
        <v>8234</v>
      </c>
    </row>
    <row r="15" spans="1:11" ht="12" customHeight="1" x14ac:dyDescent="0.2">
      <c r="A15" s="763">
        <v>1998</v>
      </c>
      <c r="B15" s="764"/>
      <c r="C15" s="288">
        <v>2075</v>
      </c>
      <c r="D15" s="288">
        <v>1286</v>
      </c>
      <c r="E15" s="288">
        <v>431</v>
      </c>
      <c r="F15" s="288">
        <v>1104</v>
      </c>
      <c r="G15" s="288">
        <v>279</v>
      </c>
      <c r="H15" s="288">
        <v>67</v>
      </c>
      <c r="I15" s="288">
        <v>81</v>
      </c>
      <c r="J15" s="288">
        <v>1499</v>
      </c>
      <c r="K15" s="288">
        <v>9678</v>
      </c>
    </row>
    <row r="16" spans="1:11" ht="12" customHeight="1" x14ac:dyDescent="0.2">
      <c r="A16" s="763">
        <v>1999</v>
      </c>
      <c r="B16" s="764"/>
      <c r="C16" s="288">
        <v>1996</v>
      </c>
      <c r="D16" s="288">
        <v>1506</v>
      </c>
      <c r="E16" s="288">
        <v>438</v>
      </c>
      <c r="F16" s="288">
        <v>1388</v>
      </c>
      <c r="G16" s="288">
        <v>257</v>
      </c>
      <c r="H16" s="288">
        <v>60</v>
      </c>
      <c r="I16" s="288">
        <v>119</v>
      </c>
      <c r="J16" s="288">
        <v>1369</v>
      </c>
      <c r="K16" s="288">
        <v>7807</v>
      </c>
    </row>
    <row r="17" spans="1:11" s="400" customFormat="1" ht="12" customHeight="1" x14ac:dyDescent="0.2">
      <c r="A17" s="763">
        <v>2000</v>
      </c>
      <c r="B17" s="764"/>
      <c r="C17" s="288">
        <v>1918</v>
      </c>
      <c r="D17" s="288">
        <v>1182</v>
      </c>
      <c r="E17" s="288">
        <v>462</v>
      </c>
      <c r="F17" s="288">
        <v>1113</v>
      </c>
      <c r="G17" s="288">
        <v>290</v>
      </c>
      <c r="H17" s="288">
        <v>67</v>
      </c>
      <c r="I17" s="288">
        <v>105</v>
      </c>
      <c r="J17" s="288">
        <v>1360</v>
      </c>
      <c r="K17" s="288">
        <v>7149</v>
      </c>
    </row>
    <row r="18" spans="1:11" s="400" customFormat="1" ht="12" customHeight="1" x14ac:dyDescent="0.2">
      <c r="A18" s="763">
        <v>2001</v>
      </c>
      <c r="B18" s="764"/>
      <c r="C18" s="288">
        <v>1914</v>
      </c>
      <c r="D18" s="288">
        <v>3227</v>
      </c>
      <c r="E18" s="288">
        <v>557</v>
      </c>
      <c r="F18" s="288">
        <v>3152</v>
      </c>
      <c r="G18" s="288">
        <v>267</v>
      </c>
      <c r="H18" s="288">
        <v>61</v>
      </c>
      <c r="I18" s="288">
        <v>228</v>
      </c>
      <c r="J18" s="288">
        <v>1247</v>
      </c>
      <c r="K18" s="288">
        <v>6695</v>
      </c>
    </row>
    <row r="19" spans="1:11" s="400" customFormat="1" ht="12" customHeight="1" x14ac:dyDescent="0.2">
      <c r="A19" s="763">
        <v>2002</v>
      </c>
      <c r="B19" s="764"/>
      <c r="C19" s="288">
        <v>1804</v>
      </c>
      <c r="D19" s="288">
        <v>6084</v>
      </c>
      <c r="E19" s="288">
        <v>642</v>
      </c>
      <c r="F19" s="288">
        <v>6012</v>
      </c>
      <c r="G19" s="288">
        <v>218</v>
      </c>
      <c r="H19" s="288">
        <v>57</v>
      </c>
      <c r="I19" s="288">
        <v>366</v>
      </c>
      <c r="J19" s="288">
        <v>1100</v>
      </c>
      <c r="K19" s="288">
        <v>5292</v>
      </c>
    </row>
    <row r="20" spans="1:11" s="400" customFormat="1" ht="12" customHeight="1" x14ac:dyDescent="0.2">
      <c r="A20" s="763">
        <v>2003</v>
      </c>
      <c r="B20" s="764"/>
      <c r="C20" s="288">
        <v>1620</v>
      </c>
      <c r="D20" s="288">
        <v>3473</v>
      </c>
      <c r="E20" s="288">
        <v>585</v>
      </c>
      <c r="F20" s="288">
        <v>3423</v>
      </c>
      <c r="G20" s="288">
        <v>246</v>
      </c>
      <c r="H20" s="288">
        <v>57</v>
      </c>
      <c r="I20" s="288">
        <v>281</v>
      </c>
      <c r="J20" s="288">
        <v>972</v>
      </c>
      <c r="K20" s="288">
        <v>5076</v>
      </c>
    </row>
    <row r="21" spans="1:11" s="400" customFormat="1" ht="12" customHeight="1" x14ac:dyDescent="0.2">
      <c r="A21" s="763">
        <v>2004</v>
      </c>
      <c r="B21" s="764"/>
      <c r="C21" s="288">
        <v>1570</v>
      </c>
      <c r="D21" s="288">
        <v>5580</v>
      </c>
      <c r="E21" s="288">
        <v>691</v>
      </c>
      <c r="F21" s="288">
        <v>5441</v>
      </c>
      <c r="G21" s="288">
        <v>218</v>
      </c>
      <c r="H21" s="288">
        <v>42</v>
      </c>
      <c r="I21" s="288">
        <v>429</v>
      </c>
      <c r="J21" s="288">
        <v>793</v>
      </c>
      <c r="K21" s="288">
        <v>4667</v>
      </c>
    </row>
    <row r="22" spans="1:11" s="400" customFormat="1" ht="12" customHeight="1" x14ac:dyDescent="0.2">
      <c r="A22" s="763" t="s">
        <v>470</v>
      </c>
      <c r="B22" s="764"/>
      <c r="C22" s="288">
        <v>1516</v>
      </c>
      <c r="D22" s="288">
        <v>8749</v>
      </c>
      <c r="E22" s="288">
        <v>902</v>
      </c>
      <c r="F22" s="288">
        <v>8455</v>
      </c>
      <c r="G22" s="288">
        <v>170</v>
      </c>
      <c r="H22" s="288">
        <v>54</v>
      </c>
      <c r="I22" s="288">
        <v>677</v>
      </c>
      <c r="J22" s="288">
        <v>502</v>
      </c>
      <c r="K22" s="288">
        <v>3471</v>
      </c>
    </row>
    <row r="23" spans="1:11" s="400" customFormat="1" ht="12" customHeight="1" x14ac:dyDescent="0.2">
      <c r="A23" s="763">
        <v>2006</v>
      </c>
      <c r="B23" s="764"/>
      <c r="C23" s="415">
        <v>1199</v>
      </c>
      <c r="D23" s="415">
        <v>5721</v>
      </c>
      <c r="E23" s="415">
        <v>667</v>
      </c>
      <c r="F23" s="415">
        <v>5572</v>
      </c>
      <c r="G23" s="415">
        <v>160</v>
      </c>
      <c r="H23" s="415">
        <v>39</v>
      </c>
      <c r="I23" s="415">
        <v>467</v>
      </c>
      <c r="J23" s="415">
        <v>433</v>
      </c>
      <c r="K23" s="415">
        <v>2799</v>
      </c>
    </row>
    <row r="24" spans="1:11" s="400" customFormat="1" ht="12" customHeight="1" x14ac:dyDescent="0.2">
      <c r="A24" s="763">
        <v>2007</v>
      </c>
      <c r="B24" s="764"/>
      <c r="C24" s="415">
        <v>1159</v>
      </c>
      <c r="D24" s="415">
        <v>5594</v>
      </c>
      <c r="E24" s="415">
        <v>619</v>
      </c>
      <c r="F24" s="415">
        <v>5386</v>
      </c>
      <c r="G24" s="415">
        <v>155</v>
      </c>
      <c r="H24" s="415">
        <v>43</v>
      </c>
      <c r="I24" s="415">
        <v>421</v>
      </c>
      <c r="J24" s="415">
        <v>458</v>
      </c>
      <c r="K24" s="415">
        <v>2662</v>
      </c>
    </row>
    <row r="25" spans="1:11" s="400" customFormat="1" ht="12" customHeight="1" x14ac:dyDescent="0.2">
      <c r="A25" s="763">
        <v>2008</v>
      </c>
      <c r="B25" s="764"/>
      <c r="C25" s="415">
        <v>1076</v>
      </c>
      <c r="D25" s="415">
        <v>3758</v>
      </c>
      <c r="E25" s="415">
        <v>514</v>
      </c>
      <c r="F25" s="415">
        <v>3673</v>
      </c>
      <c r="G25" s="415">
        <v>171</v>
      </c>
      <c r="H25" s="415">
        <v>28</v>
      </c>
      <c r="I25" s="415">
        <v>315</v>
      </c>
      <c r="J25" s="415">
        <v>512</v>
      </c>
      <c r="K25" s="415">
        <v>3436</v>
      </c>
    </row>
    <row r="26" spans="1:11" s="400" customFormat="1" ht="12" customHeight="1" x14ac:dyDescent="0.2">
      <c r="A26" s="763">
        <v>2009</v>
      </c>
      <c r="B26" s="764"/>
      <c r="C26" s="415">
        <v>1112</v>
      </c>
      <c r="D26" s="415">
        <v>3607</v>
      </c>
      <c r="E26" s="415">
        <v>519</v>
      </c>
      <c r="F26" s="415">
        <v>3508</v>
      </c>
      <c r="G26" s="415">
        <v>181</v>
      </c>
      <c r="H26" s="415">
        <v>34</v>
      </c>
      <c r="I26" s="415">
        <v>302</v>
      </c>
      <c r="J26" s="415">
        <v>556</v>
      </c>
      <c r="K26" s="415">
        <v>3391</v>
      </c>
    </row>
    <row r="27" spans="1:11" s="400" customFormat="1" ht="12" customHeight="1" x14ac:dyDescent="0.2">
      <c r="A27" s="763">
        <v>2010</v>
      </c>
      <c r="B27" s="764"/>
      <c r="C27" s="415">
        <v>846</v>
      </c>
      <c r="D27" s="415">
        <v>1916</v>
      </c>
      <c r="E27" s="415">
        <v>399</v>
      </c>
      <c r="F27" s="415">
        <v>1892</v>
      </c>
      <c r="G27" s="415">
        <v>179</v>
      </c>
      <c r="H27" s="415">
        <v>39</v>
      </c>
      <c r="I27" s="415">
        <v>181</v>
      </c>
      <c r="J27" s="415">
        <v>414</v>
      </c>
      <c r="K27" s="415">
        <v>2679.29</v>
      </c>
    </row>
    <row r="28" spans="1:11" s="400" customFormat="1" ht="12" customHeight="1" x14ac:dyDescent="0.2">
      <c r="A28" s="763">
        <v>2011</v>
      </c>
      <c r="B28" s="764"/>
      <c r="C28" s="415">
        <v>842</v>
      </c>
      <c r="D28" s="415">
        <v>1441</v>
      </c>
      <c r="E28" s="415">
        <v>343</v>
      </c>
      <c r="F28" s="415">
        <v>1402</v>
      </c>
      <c r="G28" s="415">
        <v>196</v>
      </c>
      <c r="H28" s="415">
        <v>31</v>
      </c>
      <c r="I28" s="415">
        <v>116</v>
      </c>
      <c r="J28" s="415">
        <v>468</v>
      </c>
      <c r="K28" s="415">
        <v>2472.69</v>
      </c>
    </row>
    <row r="29" spans="1:11" s="400" customFormat="1" ht="12" customHeight="1" x14ac:dyDescent="0.2">
      <c r="A29" s="763">
        <v>2012</v>
      </c>
      <c r="B29" s="764"/>
      <c r="C29" s="415">
        <v>795</v>
      </c>
      <c r="D29" s="415">
        <v>1606</v>
      </c>
      <c r="E29" s="415">
        <v>357</v>
      </c>
      <c r="F29" s="415">
        <v>1592</v>
      </c>
      <c r="G29" s="415">
        <v>203</v>
      </c>
      <c r="H29" s="415">
        <v>37</v>
      </c>
      <c r="I29" s="415">
        <v>116</v>
      </c>
      <c r="J29" s="415">
        <v>410</v>
      </c>
      <c r="K29" s="415">
        <v>3774.48</v>
      </c>
    </row>
    <row r="30" spans="1:11" s="400" customFormat="1" ht="12" customHeight="1" x14ac:dyDescent="0.2">
      <c r="A30" s="763">
        <v>2013</v>
      </c>
      <c r="B30" s="764"/>
      <c r="C30" s="415">
        <v>652</v>
      </c>
      <c r="D30" s="415">
        <v>1291</v>
      </c>
      <c r="E30" s="415">
        <v>288</v>
      </c>
      <c r="F30" s="415">
        <v>1251</v>
      </c>
      <c r="G30" s="415">
        <v>157</v>
      </c>
      <c r="H30" s="415">
        <v>31</v>
      </c>
      <c r="I30" s="415">
        <v>100</v>
      </c>
      <c r="J30" s="415">
        <v>317</v>
      </c>
      <c r="K30" s="415">
        <v>1573.18</v>
      </c>
    </row>
    <row r="31" spans="1:11" s="400" customFormat="1" ht="12" customHeight="1" x14ac:dyDescent="0.2">
      <c r="A31" s="763">
        <v>2014</v>
      </c>
      <c r="B31" s="764"/>
      <c r="C31" s="415">
        <v>490</v>
      </c>
      <c r="D31" s="415">
        <v>822</v>
      </c>
      <c r="E31" s="415">
        <v>184</v>
      </c>
      <c r="F31" s="415">
        <v>749</v>
      </c>
      <c r="G31" s="415">
        <v>126</v>
      </c>
      <c r="H31" s="415">
        <v>18</v>
      </c>
      <c r="I31" s="415">
        <v>38</v>
      </c>
      <c r="J31" s="415">
        <v>233</v>
      </c>
      <c r="K31" s="415">
        <v>894.38</v>
      </c>
    </row>
    <row r="32" spans="1:11" s="400" customFormat="1" ht="12" customHeight="1" x14ac:dyDescent="0.2">
      <c r="A32" s="763">
        <v>2015</v>
      </c>
      <c r="B32" s="764"/>
      <c r="C32" s="415">
        <v>616</v>
      </c>
      <c r="D32" s="415">
        <v>968</v>
      </c>
      <c r="E32" s="415">
        <v>225</v>
      </c>
      <c r="F32" s="415">
        <v>908</v>
      </c>
      <c r="G32" s="415">
        <v>161</v>
      </c>
      <c r="H32" s="415">
        <v>26</v>
      </c>
      <c r="I32" s="415">
        <v>32</v>
      </c>
      <c r="J32" s="415">
        <v>309</v>
      </c>
      <c r="K32" s="415">
        <v>1511.49</v>
      </c>
    </row>
    <row r="33" spans="1:13" s="400" customFormat="1" ht="12" customHeight="1" x14ac:dyDescent="0.2">
      <c r="A33" s="763">
        <v>2016</v>
      </c>
      <c r="B33" s="764"/>
      <c r="C33" s="415">
        <v>591</v>
      </c>
      <c r="D33" s="415">
        <v>915</v>
      </c>
      <c r="E33" s="415">
        <v>228</v>
      </c>
      <c r="F33" s="415">
        <v>828</v>
      </c>
      <c r="G33" s="415">
        <v>171</v>
      </c>
      <c r="H33" s="415">
        <v>16</v>
      </c>
      <c r="I33" s="415">
        <v>38</v>
      </c>
      <c r="J33" s="415">
        <v>286</v>
      </c>
      <c r="K33" s="415">
        <v>1372.7</v>
      </c>
    </row>
    <row r="34" spans="1:13" s="400" customFormat="1" ht="12" customHeight="1" x14ac:dyDescent="0.2">
      <c r="A34" s="763">
        <v>2017</v>
      </c>
      <c r="B34" s="764"/>
      <c r="C34" s="415">
        <v>505</v>
      </c>
      <c r="D34" s="415">
        <v>1400</v>
      </c>
      <c r="E34" s="415">
        <v>212</v>
      </c>
      <c r="F34" s="415">
        <v>1255</v>
      </c>
      <c r="G34" s="415">
        <v>148</v>
      </c>
      <c r="H34" s="415">
        <v>13</v>
      </c>
      <c r="I34" s="415">
        <v>50</v>
      </c>
      <c r="J34" s="415">
        <v>230</v>
      </c>
      <c r="K34" s="415">
        <v>873.16</v>
      </c>
    </row>
    <row r="35" spans="1:13" s="400" customFormat="1" ht="12" customHeight="1" x14ac:dyDescent="0.2">
      <c r="A35" s="763">
        <v>2018</v>
      </c>
      <c r="B35" s="764"/>
      <c r="C35" s="415">
        <v>474</v>
      </c>
      <c r="D35" s="415">
        <v>676</v>
      </c>
      <c r="E35" s="415">
        <v>184</v>
      </c>
      <c r="F35" s="415">
        <v>640</v>
      </c>
      <c r="G35" s="415">
        <v>142</v>
      </c>
      <c r="H35" s="415">
        <v>23</v>
      </c>
      <c r="I35" s="415">
        <v>19</v>
      </c>
      <c r="J35" s="415">
        <v>249</v>
      </c>
      <c r="K35" s="415">
        <v>1202.3</v>
      </c>
    </row>
    <row r="36" spans="1:13" s="400" customFormat="1" ht="12" customHeight="1" x14ac:dyDescent="0.2">
      <c r="A36" s="414"/>
      <c r="B36" s="437"/>
    </row>
    <row r="37" spans="1:13" s="400" customFormat="1" ht="12" customHeight="1" x14ac:dyDescent="0.2">
      <c r="A37" s="437" t="s">
        <v>40</v>
      </c>
      <c r="B37" s="438"/>
      <c r="C37" s="416">
        <v>24</v>
      </c>
      <c r="D37" s="416">
        <v>4</v>
      </c>
      <c r="E37" s="416">
        <v>4</v>
      </c>
      <c r="F37" s="416">
        <v>4</v>
      </c>
      <c r="G37" s="416">
        <v>4</v>
      </c>
      <c r="H37" s="416" t="s">
        <v>37</v>
      </c>
      <c r="I37" s="416" t="s">
        <v>37</v>
      </c>
      <c r="J37" s="416">
        <v>20</v>
      </c>
      <c r="K37" s="416">
        <v>176.44</v>
      </c>
    </row>
    <row r="38" spans="1:13" s="400" customFormat="1" ht="12" customHeight="1" x14ac:dyDescent="0.2">
      <c r="A38" s="437" t="s">
        <v>41</v>
      </c>
      <c r="B38" s="438"/>
      <c r="C38" s="416">
        <v>6</v>
      </c>
      <c r="D38" s="416">
        <v>88</v>
      </c>
      <c r="E38" s="416">
        <v>1</v>
      </c>
      <c r="F38" s="416">
        <v>88</v>
      </c>
      <c r="G38" s="416" t="s">
        <v>37</v>
      </c>
      <c r="H38" s="416" t="s">
        <v>37</v>
      </c>
      <c r="I38" s="416">
        <v>1</v>
      </c>
      <c r="J38" s="416">
        <v>5</v>
      </c>
      <c r="K38" s="416">
        <v>77</v>
      </c>
    </row>
    <row r="39" spans="1:13" s="400" customFormat="1" ht="12" customHeight="1" x14ac:dyDescent="0.2">
      <c r="A39" s="437" t="s">
        <v>42</v>
      </c>
      <c r="B39" s="438"/>
      <c r="C39" s="416">
        <v>21</v>
      </c>
      <c r="D39" s="416">
        <v>33</v>
      </c>
      <c r="E39" s="416">
        <v>9</v>
      </c>
      <c r="F39" s="416">
        <v>26</v>
      </c>
      <c r="G39" s="416">
        <v>6</v>
      </c>
      <c r="H39" s="416" t="s">
        <v>37</v>
      </c>
      <c r="I39" s="416">
        <v>2</v>
      </c>
      <c r="J39" s="416">
        <v>9</v>
      </c>
      <c r="K39" s="416">
        <v>49.38</v>
      </c>
      <c r="L39" s="447"/>
      <c r="M39" s="447"/>
    </row>
    <row r="40" spans="1:13" s="400" customFormat="1" ht="12" customHeight="1" x14ac:dyDescent="0.2">
      <c r="A40" s="437" t="s">
        <v>43</v>
      </c>
      <c r="B40" s="438"/>
      <c r="C40" s="416">
        <v>2</v>
      </c>
      <c r="D40" s="416">
        <v>130</v>
      </c>
      <c r="E40" s="416">
        <v>1</v>
      </c>
      <c r="F40" s="416">
        <v>130</v>
      </c>
      <c r="G40" s="416" t="s">
        <v>37</v>
      </c>
      <c r="H40" s="416" t="s">
        <v>37</v>
      </c>
      <c r="I40" s="416">
        <v>1</v>
      </c>
      <c r="J40" s="416">
        <v>1</v>
      </c>
      <c r="K40" s="416">
        <v>4.0599999999999996</v>
      </c>
      <c r="L40" s="447"/>
      <c r="M40" s="447"/>
    </row>
    <row r="41" spans="1:13" s="400" customFormat="1" ht="12" customHeight="1" x14ac:dyDescent="0.2">
      <c r="A41" s="437" t="s">
        <v>44</v>
      </c>
      <c r="B41" s="438"/>
      <c r="C41" s="416">
        <v>3</v>
      </c>
      <c r="D41" s="416">
        <v>1</v>
      </c>
      <c r="E41" s="416">
        <v>1</v>
      </c>
      <c r="F41" s="416">
        <v>1</v>
      </c>
      <c r="G41" s="416">
        <v>1</v>
      </c>
      <c r="H41" s="416" t="s">
        <v>37</v>
      </c>
      <c r="I41" s="416" t="s">
        <v>37</v>
      </c>
      <c r="J41" s="416">
        <v>1</v>
      </c>
      <c r="K41" s="416">
        <v>1.5</v>
      </c>
      <c r="L41" s="447"/>
      <c r="M41" s="447"/>
    </row>
    <row r="42" spans="1:13" s="400" customFormat="1" ht="12" customHeight="1" x14ac:dyDescent="0.2">
      <c r="A42" s="437" t="s">
        <v>45</v>
      </c>
      <c r="B42" s="438"/>
      <c r="C42" s="416">
        <v>2</v>
      </c>
      <c r="D42" s="416">
        <v>27</v>
      </c>
      <c r="E42" s="416">
        <v>1</v>
      </c>
      <c r="F42" s="416">
        <v>27</v>
      </c>
      <c r="G42" s="416" t="s">
        <v>37</v>
      </c>
      <c r="H42" s="416" t="s">
        <v>37</v>
      </c>
      <c r="I42" s="416">
        <v>1</v>
      </c>
      <c r="J42" s="416">
        <v>1</v>
      </c>
      <c r="K42" s="416">
        <v>0.65</v>
      </c>
    </row>
    <row r="43" spans="1:13" s="400" customFormat="1" ht="12" customHeight="1" x14ac:dyDescent="0.2">
      <c r="A43" s="437"/>
      <c r="B43" s="438"/>
      <c r="C43" s="416"/>
      <c r="D43" s="416"/>
      <c r="E43" s="416"/>
      <c r="F43" s="416"/>
      <c r="G43" s="416"/>
      <c r="H43" s="416"/>
      <c r="I43" s="416"/>
      <c r="J43" s="416"/>
      <c r="K43" s="416"/>
    </row>
    <row r="44" spans="1:13" s="400" customFormat="1" ht="12" customHeight="1" x14ac:dyDescent="0.2">
      <c r="A44" s="437" t="s">
        <v>46</v>
      </c>
      <c r="B44" s="438"/>
      <c r="C44" s="416">
        <v>26</v>
      </c>
      <c r="D44" s="416">
        <v>57</v>
      </c>
      <c r="E44" s="416">
        <v>14</v>
      </c>
      <c r="F44" s="416">
        <v>56</v>
      </c>
      <c r="G44" s="416">
        <v>11</v>
      </c>
      <c r="H44" s="416">
        <v>2</v>
      </c>
      <c r="I44" s="416" t="s">
        <v>37</v>
      </c>
      <c r="J44" s="416">
        <v>11</v>
      </c>
      <c r="K44" s="416">
        <v>30.73</v>
      </c>
    </row>
    <row r="45" spans="1:13" s="400" customFormat="1" ht="12" customHeight="1" x14ac:dyDescent="0.2">
      <c r="A45" s="437" t="s">
        <v>47</v>
      </c>
      <c r="B45" s="438"/>
      <c r="C45" s="416">
        <v>8</v>
      </c>
      <c r="D45" s="416">
        <v>4</v>
      </c>
      <c r="E45" s="416">
        <v>2</v>
      </c>
      <c r="F45" s="416">
        <v>2</v>
      </c>
      <c r="G45" s="416">
        <v>2</v>
      </c>
      <c r="H45" s="416" t="s">
        <v>37</v>
      </c>
      <c r="I45" s="416" t="s">
        <v>37</v>
      </c>
      <c r="J45" s="416">
        <v>5</v>
      </c>
      <c r="K45" s="416">
        <v>10.43</v>
      </c>
    </row>
    <row r="46" spans="1:13" s="400" customFormat="1" ht="12" customHeight="1" x14ac:dyDescent="0.2">
      <c r="A46" s="437" t="s">
        <v>48</v>
      </c>
      <c r="B46" s="438"/>
      <c r="C46" s="416">
        <v>5</v>
      </c>
      <c r="D46" s="416">
        <v>3</v>
      </c>
      <c r="E46" s="416">
        <v>3</v>
      </c>
      <c r="F46" s="416">
        <v>3</v>
      </c>
      <c r="G46" s="416">
        <v>3</v>
      </c>
      <c r="H46" s="416" t="s">
        <v>37</v>
      </c>
      <c r="I46" s="416" t="s">
        <v>37</v>
      </c>
      <c r="J46" s="416">
        <v>1</v>
      </c>
      <c r="K46" s="416">
        <v>16.14</v>
      </c>
    </row>
    <row r="47" spans="1:13" s="400" customFormat="1" ht="12" customHeight="1" x14ac:dyDescent="0.2">
      <c r="A47" s="437" t="s">
        <v>49</v>
      </c>
      <c r="B47" s="438"/>
      <c r="C47" s="416">
        <v>58</v>
      </c>
      <c r="D47" s="416">
        <v>24</v>
      </c>
      <c r="E47" s="416">
        <v>20</v>
      </c>
      <c r="F47" s="416">
        <v>20</v>
      </c>
      <c r="G47" s="416">
        <v>20</v>
      </c>
      <c r="H47" s="416" t="s">
        <v>37</v>
      </c>
      <c r="I47" s="416" t="s">
        <v>37</v>
      </c>
      <c r="J47" s="416">
        <v>27</v>
      </c>
      <c r="K47" s="416">
        <v>46.68</v>
      </c>
    </row>
    <row r="48" spans="1:13" s="400" customFormat="1" ht="12" customHeight="1" x14ac:dyDescent="0.2">
      <c r="A48" s="437" t="s">
        <v>50</v>
      </c>
      <c r="B48" s="438"/>
      <c r="C48" s="416">
        <v>24</v>
      </c>
      <c r="D48" s="416">
        <v>11</v>
      </c>
      <c r="E48" s="416">
        <v>7</v>
      </c>
      <c r="F48" s="416">
        <v>7</v>
      </c>
      <c r="G48" s="416">
        <v>7</v>
      </c>
      <c r="H48" s="416" t="s">
        <v>37</v>
      </c>
      <c r="I48" s="416" t="s">
        <v>37</v>
      </c>
      <c r="J48" s="416">
        <v>14</v>
      </c>
      <c r="K48" s="416">
        <v>30.96</v>
      </c>
    </row>
    <row r="49" spans="1:11" ht="12" customHeight="1" x14ac:dyDescent="0.2">
      <c r="A49" s="437" t="s">
        <v>51</v>
      </c>
      <c r="B49" s="438"/>
      <c r="C49" s="416">
        <v>55</v>
      </c>
      <c r="D49" s="416">
        <v>29</v>
      </c>
      <c r="E49" s="416">
        <v>21</v>
      </c>
      <c r="F49" s="416">
        <v>28</v>
      </c>
      <c r="G49" s="416">
        <v>17</v>
      </c>
      <c r="H49" s="416">
        <v>3</v>
      </c>
      <c r="I49" s="416">
        <v>1</v>
      </c>
      <c r="J49" s="416">
        <v>31</v>
      </c>
      <c r="K49" s="416">
        <v>124.92</v>
      </c>
    </row>
    <row r="50" spans="1:11" s="400" customFormat="1" ht="12" customHeight="1" x14ac:dyDescent="0.2">
      <c r="A50" s="437"/>
      <c r="B50" s="438"/>
      <c r="C50" s="416"/>
      <c r="D50" s="416"/>
      <c r="E50" s="416"/>
      <c r="F50" s="416"/>
      <c r="G50" s="416"/>
      <c r="H50" s="416"/>
      <c r="I50" s="416"/>
      <c r="J50" s="416"/>
      <c r="K50" s="416"/>
    </row>
    <row r="51" spans="1:11" s="400" customFormat="1" ht="12" customHeight="1" x14ac:dyDescent="0.2">
      <c r="A51" s="437" t="s">
        <v>52</v>
      </c>
      <c r="B51" s="438"/>
      <c r="C51" s="416">
        <v>8</v>
      </c>
      <c r="D51" s="416">
        <v>1</v>
      </c>
      <c r="E51" s="416">
        <v>1</v>
      </c>
      <c r="F51" s="416">
        <v>1</v>
      </c>
      <c r="G51" s="416">
        <v>1</v>
      </c>
      <c r="H51" s="416" t="s">
        <v>37</v>
      </c>
      <c r="I51" s="416" t="s">
        <v>37</v>
      </c>
      <c r="J51" s="416">
        <v>7</v>
      </c>
      <c r="K51" s="416">
        <v>13.76</v>
      </c>
    </row>
    <row r="52" spans="1:11" s="400" customFormat="1" ht="12" customHeight="1" x14ac:dyDescent="0.2">
      <c r="A52" s="437" t="s">
        <v>53</v>
      </c>
      <c r="B52" s="438"/>
      <c r="C52" s="416">
        <v>18</v>
      </c>
      <c r="D52" s="416">
        <v>25</v>
      </c>
      <c r="E52" s="416">
        <v>10</v>
      </c>
      <c r="F52" s="416">
        <v>25</v>
      </c>
      <c r="G52" s="416">
        <v>7</v>
      </c>
      <c r="H52" s="416">
        <v>1</v>
      </c>
      <c r="I52" s="416">
        <v>2</v>
      </c>
      <c r="J52" s="416">
        <v>8</v>
      </c>
      <c r="K52" s="416">
        <v>11.85</v>
      </c>
    </row>
    <row r="53" spans="1:11" s="400" customFormat="1" ht="12" customHeight="1" x14ac:dyDescent="0.2">
      <c r="A53" s="437" t="s">
        <v>54</v>
      </c>
      <c r="B53" s="438"/>
      <c r="C53" s="416">
        <v>1</v>
      </c>
      <c r="D53" s="416" t="s">
        <v>37</v>
      </c>
      <c r="E53" s="416" t="s">
        <v>37</v>
      </c>
      <c r="F53" s="416" t="s">
        <v>37</v>
      </c>
      <c r="G53" s="416" t="s">
        <v>37</v>
      </c>
      <c r="H53" s="416" t="s">
        <v>37</v>
      </c>
      <c r="I53" s="416" t="s">
        <v>37</v>
      </c>
      <c r="J53" s="416">
        <v>1</v>
      </c>
      <c r="K53" s="416">
        <v>1.52</v>
      </c>
    </row>
    <row r="54" spans="1:11" s="400" customFormat="1" ht="12" customHeight="1" x14ac:dyDescent="0.2">
      <c r="A54" s="437" t="s">
        <v>55</v>
      </c>
      <c r="B54" s="438"/>
      <c r="C54" s="416">
        <v>23</v>
      </c>
      <c r="D54" s="416">
        <v>18</v>
      </c>
      <c r="E54" s="416">
        <v>14</v>
      </c>
      <c r="F54" s="416">
        <v>18</v>
      </c>
      <c r="G54" s="416">
        <v>11</v>
      </c>
      <c r="H54" s="416">
        <v>2</v>
      </c>
      <c r="I54" s="416">
        <v>1</v>
      </c>
      <c r="J54" s="416">
        <v>7</v>
      </c>
      <c r="K54" s="416">
        <v>10.55</v>
      </c>
    </row>
    <row r="55" spans="1:11" s="400" customFormat="1" ht="12" customHeight="1" x14ac:dyDescent="0.2">
      <c r="A55" s="437" t="s">
        <v>56</v>
      </c>
      <c r="B55" s="438"/>
      <c r="C55" s="416">
        <v>31</v>
      </c>
      <c r="D55" s="416">
        <v>14</v>
      </c>
      <c r="E55" s="416">
        <v>6</v>
      </c>
      <c r="F55" s="416">
        <v>8</v>
      </c>
      <c r="G55" s="416">
        <v>5</v>
      </c>
      <c r="H55" s="416" t="s">
        <v>37</v>
      </c>
      <c r="I55" s="416">
        <v>1</v>
      </c>
      <c r="J55" s="416">
        <v>21</v>
      </c>
      <c r="K55" s="416">
        <v>56.09</v>
      </c>
    </row>
    <row r="56" spans="1:11" s="400" customFormat="1" ht="12" customHeight="1" x14ac:dyDescent="0.2">
      <c r="A56" s="437" t="s">
        <v>57</v>
      </c>
      <c r="B56" s="438"/>
      <c r="C56" s="416">
        <v>1</v>
      </c>
      <c r="D56" s="416">
        <v>1</v>
      </c>
      <c r="E56" s="416">
        <v>1</v>
      </c>
      <c r="F56" s="416">
        <v>1</v>
      </c>
      <c r="G56" s="416">
        <v>1</v>
      </c>
      <c r="H56" s="416" t="s">
        <v>37</v>
      </c>
      <c r="I56" s="416" t="s">
        <v>37</v>
      </c>
      <c r="J56" s="416" t="s">
        <v>37</v>
      </c>
      <c r="K56" s="416" t="s">
        <v>37</v>
      </c>
    </row>
    <row r="57" spans="1:11" s="400" customFormat="1" ht="12" customHeight="1" x14ac:dyDescent="0.2">
      <c r="A57" s="437"/>
      <c r="B57" s="438"/>
      <c r="C57" s="416"/>
      <c r="D57" s="416"/>
      <c r="E57" s="416"/>
      <c r="F57" s="416"/>
      <c r="G57" s="416"/>
      <c r="H57" s="416"/>
      <c r="I57" s="416"/>
      <c r="J57" s="416"/>
      <c r="K57" s="416"/>
    </row>
    <row r="58" spans="1:11" s="400" customFormat="1" ht="12" customHeight="1" x14ac:dyDescent="0.2">
      <c r="A58" s="437" t="s">
        <v>58</v>
      </c>
      <c r="B58" s="438"/>
      <c r="C58" s="416">
        <v>13</v>
      </c>
      <c r="D58" s="416">
        <v>38</v>
      </c>
      <c r="E58" s="416">
        <v>3</v>
      </c>
      <c r="F58" s="416">
        <v>35</v>
      </c>
      <c r="G58" s="416">
        <v>1</v>
      </c>
      <c r="H58" s="416" t="s">
        <v>37</v>
      </c>
      <c r="I58" s="416">
        <v>2</v>
      </c>
      <c r="J58" s="416">
        <v>8</v>
      </c>
      <c r="K58" s="416">
        <v>38.35</v>
      </c>
    </row>
    <row r="59" spans="1:11" s="400" customFormat="1" ht="12" customHeight="1" x14ac:dyDescent="0.2">
      <c r="A59" s="437" t="s">
        <v>59</v>
      </c>
      <c r="B59" s="438"/>
      <c r="C59" s="416">
        <v>28</v>
      </c>
      <c r="D59" s="416">
        <v>29</v>
      </c>
      <c r="E59" s="416">
        <v>13</v>
      </c>
      <c r="F59" s="416">
        <v>26</v>
      </c>
      <c r="G59" s="416">
        <v>7</v>
      </c>
      <c r="H59" s="416">
        <v>3</v>
      </c>
      <c r="I59" s="416">
        <v>3</v>
      </c>
      <c r="J59" s="416">
        <v>9</v>
      </c>
      <c r="K59" s="416">
        <v>34.619999999999997</v>
      </c>
    </row>
    <row r="60" spans="1:11" s="400" customFormat="1" ht="12" customHeight="1" x14ac:dyDescent="0.2">
      <c r="A60" s="437" t="s">
        <v>60</v>
      </c>
      <c r="B60" s="438"/>
      <c r="C60" s="416">
        <v>35</v>
      </c>
      <c r="D60" s="416">
        <v>24</v>
      </c>
      <c r="E60" s="416">
        <v>16</v>
      </c>
      <c r="F60" s="416">
        <v>21</v>
      </c>
      <c r="G60" s="416">
        <v>14</v>
      </c>
      <c r="H60" s="416" t="s">
        <v>37</v>
      </c>
      <c r="I60" s="416">
        <v>2</v>
      </c>
      <c r="J60" s="416">
        <v>14</v>
      </c>
      <c r="K60" s="416">
        <v>47.29</v>
      </c>
    </row>
    <row r="61" spans="1:11" s="400" customFormat="1" ht="12" customHeight="1" x14ac:dyDescent="0.2">
      <c r="A61" s="437" t="s">
        <v>61</v>
      </c>
      <c r="B61" s="438"/>
      <c r="C61" s="416">
        <v>24</v>
      </c>
      <c r="D61" s="416">
        <v>129</v>
      </c>
      <c r="E61" s="416">
        <v>5</v>
      </c>
      <c r="F61" s="416">
        <v>129</v>
      </c>
      <c r="G61" s="416">
        <v>3</v>
      </c>
      <c r="H61" s="416" t="s">
        <v>37</v>
      </c>
      <c r="I61" s="416">
        <v>1</v>
      </c>
      <c r="J61" s="416">
        <v>16</v>
      </c>
      <c r="K61" s="416">
        <v>56.6</v>
      </c>
    </row>
    <row r="62" spans="1:11" s="400" customFormat="1" ht="12" customHeight="1" x14ac:dyDescent="0.2">
      <c r="A62" s="437" t="s">
        <v>62</v>
      </c>
      <c r="B62" s="438"/>
      <c r="C62" s="416">
        <v>2</v>
      </c>
      <c r="D62" s="416">
        <v>24</v>
      </c>
      <c r="E62" s="416">
        <v>1</v>
      </c>
      <c r="F62" s="416">
        <v>24</v>
      </c>
      <c r="G62" s="416" t="s">
        <v>37</v>
      </c>
      <c r="H62" s="416" t="s">
        <v>37</v>
      </c>
      <c r="I62" s="416">
        <v>1</v>
      </c>
      <c r="J62" s="416">
        <v>1</v>
      </c>
      <c r="K62" s="416">
        <v>1</v>
      </c>
    </row>
    <row r="63" spans="1:11" ht="12" customHeight="1" x14ac:dyDescent="0.2">
      <c r="A63" s="437"/>
      <c r="B63" s="438"/>
      <c r="C63" s="416"/>
      <c r="D63" s="416"/>
      <c r="E63" s="416"/>
      <c r="F63" s="416"/>
      <c r="G63" s="416"/>
      <c r="H63" s="416"/>
      <c r="I63" s="416"/>
      <c r="J63" s="416"/>
      <c r="K63" s="416"/>
    </row>
    <row r="64" spans="1:11" ht="12" customHeight="1" x14ac:dyDescent="0.2">
      <c r="A64" s="437"/>
      <c r="B64" s="435" t="s">
        <v>63</v>
      </c>
      <c r="C64" s="415">
        <v>418</v>
      </c>
      <c r="D64" s="415">
        <v>714</v>
      </c>
      <c r="E64" s="415">
        <v>154</v>
      </c>
      <c r="F64" s="415">
        <v>680</v>
      </c>
      <c r="G64" s="415">
        <v>121</v>
      </c>
      <c r="H64" s="415">
        <v>11</v>
      </c>
      <c r="I64" s="415">
        <v>19</v>
      </c>
      <c r="J64" s="415">
        <v>218</v>
      </c>
      <c r="K64" s="415">
        <v>840.52</v>
      </c>
    </row>
    <row r="65" spans="1:11" ht="12" customHeight="1" x14ac:dyDescent="0.2">
      <c r="B65" s="161" t="s">
        <v>71</v>
      </c>
      <c r="C65" s="416"/>
      <c r="D65" s="416"/>
      <c r="E65" s="416"/>
      <c r="F65" s="416"/>
      <c r="G65" s="416"/>
      <c r="H65" s="416"/>
      <c r="I65" s="416"/>
      <c r="J65" s="416"/>
      <c r="K65" s="416"/>
    </row>
    <row r="66" spans="1:11" ht="12" customHeight="1" x14ac:dyDescent="0.2">
      <c r="B66" s="161" t="s">
        <v>306</v>
      </c>
      <c r="C66" s="416">
        <v>58</v>
      </c>
      <c r="D66" s="416">
        <v>283</v>
      </c>
      <c r="E66" s="416">
        <v>17</v>
      </c>
      <c r="F66" s="416">
        <v>276</v>
      </c>
      <c r="G66" s="416">
        <v>11</v>
      </c>
      <c r="H66" s="416" t="s">
        <v>37</v>
      </c>
      <c r="I66" s="416">
        <v>5</v>
      </c>
      <c r="J66" s="416">
        <v>37</v>
      </c>
      <c r="K66" s="416">
        <v>309.02999999999997</v>
      </c>
    </row>
    <row r="67" spans="1:11" ht="12" customHeight="1" x14ac:dyDescent="0.2">
      <c r="B67" s="161" t="s">
        <v>307</v>
      </c>
      <c r="C67" s="416">
        <v>360</v>
      </c>
      <c r="D67" s="416">
        <v>431</v>
      </c>
      <c r="E67" s="416">
        <v>137</v>
      </c>
      <c r="F67" s="416">
        <v>404</v>
      </c>
      <c r="G67" s="416">
        <v>110</v>
      </c>
      <c r="H67" s="416">
        <v>11</v>
      </c>
      <c r="I67" s="416">
        <v>14</v>
      </c>
      <c r="J67" s="416">
        <v>181</v>
      </c>
      <c r="K67" s="416">
        <v>531.49</v>
      </c>
    </row>
    <row r="68" spans="1:11" ht="12" customHeight="1" x14ac:dyDescent="0.2">
      <c r="C68" s="234"/>
      <c r="E68" s="234"/>
      <c r="F68" s="234"/>
      <c r="G68" s="234"/>
    </row>
    <row r="69" spans="1:11" ht="12" customHeight="1" x14ac:dyDescent="0.2">
      <c r="B69" s="436"/>
      <c r="C69" s="436"/>
      <c r="D69" s="436"/>
      <c r="E69" s="436"/>
      <c r="F69" s="436"/>
      <c r="G69" s="436"/>
      <c r="H69" s="436"/>
      <c r="I69" s="436"/>
      <c r="J69" s="436"/>
      <c r="K69" s="436"/>
    </row>
    <row r="70" spans="1:11" ht="12" customHeight="1" x14ac:dyDescent="0.2">
      <c r="A70" s="767" t="s">
        <v>308</v>
      </c>
      <c r="B70" s="767"/>
      <c r="C70" s="767"/>
      <c r="D70" s="767"/>
      <c r="E70" s="767"/>
      <c r="F70" s="767"/>
      <c r="G70" s="767"/>
      <c r="H70" s="767"/>
      <c r="I70" s="767"/>
      <c r="J70" s="767"/>
      <c r="K70" s="767"/>
    </row>
    <row r="71" spans="1:11" ht="12" customHeight="1" x14ac:dyDescent="0.2">
      <c r="A71" s="767"/>
      <c r="B71" s="767"/>
      <c r="C71" s="767"/>
      <c r="D71" s="767"/>
      <c r="E71" s="767"/>
      <c r="F71" s="767"/>
      <c r="G71" s="767"/>
      <c r="H71" s="767"/>
      <c r="I71" s="767"/>
      <c r="J71" s="767"/>
      <c r="K71" s="767"/>
    </row>
  </sheetData>
  <mergeCells count="43">
    <mergeCell ref="A70:K71"/>
    <mergeCell ref="A23:B23"/>
    <mergeCell ref="A24:B24"/>
    <mergeCell ref="A25:B25"/>
    <mergeCell ref="A26:B26"/>
    <mergeCell ref="A27:B27"/>
    <mergeCell ref="A28:B28"/>
    <mergeCell ref="A31:B31"/>
    <mergeCell ref="A32:B32"/>
    <mergeCell ref="A33:B33"/>
    <mergeCell ref="A34:B34"/>
    <mergeCell ref="A35:B35"/>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s>
  <pageMargins left="0.70866141732283472" right="0.70866141732283472" top="0.74803149606299213" bottom="0.74803149606299213" header="0.31496062992125984" footer="0.31496062992125984"/>
  <pageSetup paperSize="9" scale="83" firstPageNumber="38" orientation="portrait" useFirstPageNumber="1" r:id="rId1"/>
  <headerFooter>
    <oddHeader>&amp;C&amp;"Arial,Standard"&amp;9- 38 -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15" workbookViewId="0">
      <selection activeCell="I1" sqref="I1"/>
    </sheetView>
  </sheetViews>
  <sheetFormatPr baseColWidth="10" defaultColWidth="12" defaultRowHeight="11.25" x14ac:dyDescent="0.2"/>
  <cols>
    <col min="1" max="16384" width="12" style="102"/>
  </cols>
  <sheetData/>
  <pageMargins left="0.78740157480314965" right="0.78740157480314965" top="0.78740157480314965" bottom="0.31496062992125984" header="0.51181102362204722" footer="0.51181102362204722"/>
  <pageSetup paperSize="9" scale="91" firstPageNumber="3" orientation="portrait" useFirstPageNumber="1" r:id="rId1"/>
  <headerFooter alignWithMargins="0">
    <oddHeader>&amp;C&amp;"Arial,Standard"&amp;9- &amp;P -</oddHeader>
  </headerFooter>
  <rowBreaks count="1" manualBreakCount="1">
    <brk id="7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F24"/>
  <sheetViews>
    <sheetView showGridLines="0" zoomScale="130" zoomScaleNormal="130" workbookViewId="0">
      <selection activeCell="F1" sqref="F1"/>
    </sheetView>
  </sheetViews>
  <sheetFormatPr baseColWidth="10" defaultColWidth="13.33203125" defaultRowHeight="12.75" customHeight="1" x14ac:dyDescent="0.2"/>
  <cols>
    <col min="1" max="1" width="13.33203125" style="100" customWidth="1"/>
    <col min="2" max="2" width="14.33203125" style="100" customWidth="1"/>
    <col min="3" max="3" width="13.33203125" style="100" customWidth="1"/>
    <col min="4" max="4" width="14.1640625" style="100" customWidth="1"/>
    <col min="5" max="5" width="15.83203125" style="100" customWidth="1"/>
    <col min="6" max="6" width="40" style="100" customWidth="1"/>
    <col min="7" max="16384" width="13.33203125" style="101"/>
  </cols>
  <sheetData>
    <row r="24" ht="13.5" customHeight="1" x14ac:dyDescent="0.2"/>
  </sheetData>
  <pageMargins left="0.59055118110236227" right="0.51181102362204722" top="0.78740157480314965" bottom="0.78740157480314965" header="0.51181102362204722" footer="0.23622047244094491"/>
  <pageSetup paperSize="9" firstPageNumber="6" orientation="portrait" useFirstPageNumber="1" r:id="rId1"/>
  <headerFooter alignWithMargins="0">
    <oddHeader>&amp;C&amp;"Arial,Standard"&amp;9- &amp;P -</oddHeader>
  </headerFooter>
  <rowBreaks count="1" manualBreakCount="1">
    <brk id="57" max="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
  <sheetViews>
    <sheetView zoomScale="130" zoomScaleNormal="130" workbookViewId="0">
      <pane xSplit="1" topLeftCell="B1" activePane="topRight" state="frozen"/>
      <selection activeCell="G15" sqref="G15"/>
      <selection pane="topRight" sqref="A1:XFD1048576"/>
    </sheetView>
  </sheetViews>
  <sheetFormatPr baseColWidth="10" defaultColWidth="12" defaultRowHeight="11.25" x14ac:dyDescent="0.2"/>
  <cols>
    <col min="1" max="1" width="40.5" style="1" customWidth="1"/>
    <col min="2" max="2" width="15.5" style="1" customWidth="1"/>
    <col min="3" max="3" width="9.6640625" style="1" bestFit="1" customWidth="1"/>
    <col min="4" max="4" width="7.1640625" style="1" customWidth="1"/>
    <col min="5" max="5" width="8.1640625" style="1" customWidth="1"/>
    <col min="6" max="6" width="4.1640625" style="1" customWidth="1"/>
    <col min="7" max="7" width="9.33203125" style="1" customWidth="1"/>
    <col min="8" max="13" width="4.1640625" style="1" customWidth="1"/>
    <col min="14" max="14" width="4.83203125" style="1" customWidth="1"/>
    <col min="15" max="15" width="4.1640625" style="1" bestFit="1" customWidth="1"/>
    <col min="16" max="16" width="5.6640625" style="1" customWidth="1"/>
    <col min="17" max="17" width="4.5" style="1" customWidth="1"/>
    <col min="18" max="18" width="5.83203125" style="1" customWidth="1"/>
    <col min="19" max="20" width="4.6640625" style="1" customWidth="1"/>
    <col min="21" max="21" width="4.33203125" style="1" customWidth="1"/>
    <col min="22" max="22" width="4.1640625" style="1" customWidth="1"/>
    <col min="23" max="23" width="3.83203125" style="1" customWidth="1"/>
    <col min="24" max="24" width="4.33203125" style="1" customWidth="1"/>
    <col min="25" max="25" width="4.1640625" style="1" customWidth="1"/>
    <col min="26" max="16384" width="12" style="1"/>
  </cols>
  <sheetData>
    <row r="1" spans="1:25" x14ac:dyDescent="0.2">
      <c r="B1" s="26" t="s">
        <v>507</v>
      </c>
      <c r="C1" s="50" t="s">
        <v>258</v>
      </c>
      <c r="E1" s="26" t="s">
        <v>286</v>
      </c>
    </row>
    <row r="2" spans="1:25" x14ac:dyDescent="0.2">
      <c r="A2" s="1" t="s">
        <v>166</v>
      </c>
    </row>
    <row r="3" spans="1:25" x14ac:dyDescent="0.2">
      <c r="A3" s="26" t="s">
        <v>236</v>
      </c>
      <c r="B3" s="52">
        <v>1879</v>
      </c>
      <c r="C3" s="47">
        <v>1879</v>
      </c>
      <c r="E3" s="59">
        <v>64.900000000000006</v>
      </c>
      <c r="H3" s="3"/>
      <c r="I3" s="3"/>
      <c r="J3" s="3"/>
      <c r="K3" s="3"/>
      <c r="L3" s="3"/>
      <c r="M3" s="3"/>
      <c r="N3" s="3"/>
      <c r="O3" s="3"/>
      <c r="P3" s="3"/>
      <c r="Q3" s="3"/>
      <c r="R3" s="3"/>
      <c r="S3" s="3"/>
      <c r="T3" s="3"/>
      <c r="U3" s="3"/>
      <c r="V3" s="3"/>
      <c r="W3" s="3"/>
      <c r="X3" s="3"/>
      <c r="Y3" s="3"/>
    </row>
    <row r="4" spans="1:25" x14ac:dyDescent="0.2">
      <c r="A4" s="26" t="s">
        <v>3</v>
      </c>
      <c r="B4" s="52">
        <v>128</v>
      </c>
      <c r="C4" s="47">
        <v>128</v>
      </c>
      <c r="E4" s="59">
        <v>4.4244728655375045</v>
      </c>
      <c r="H4" s="3"/>
      <c r="I4" s="3"/>
      <c r="J4" s="3"/>
      <c r="K4" s="3"/>
      <c r="L4" s="3"/>
      <c r="M4" s="3"/>
      <c r="N4" s="3"/>
      <c r="O4" s="3"/>
      <c r="P4" s="3"/>
      <c r="Q4" s="3"/>
      <c r="R4" s="3"/>
      <c r="S4" s="3"/>
      <c r="T4" s="3"/>
      <c r="U4" s="3"/>
      <c r="V4" s="3"/>
      <c r="W4" s="3"/>
      <c r="X4" s="3"/>
      <c r="Y4" s="3"/>
    </row>
    <row r="5" spans="1:25" x14ac:dyDescent="0.2">
      <c r="A5" s="1" t="s">
        <v>39</v>
      </c>
      <c r="B5" s="52">
        <v>886</v>
      </c>
      <c r="C5" s="47">
        <v>886</v>
      </c>
      <c r="E5" s="59">
        <v>30.625648116142411</v>
      </c>
    </row>
    <row r="6" spans="1:25" x14ac:dyDescent="0.2">
      <c r="B6" s="52">
        <v>2893</v>
      </c>
      <c r="E6" s="59">
        <v>100</v>
      </c>
    </row>
    <row r="8" spans="1:25" x14ac:dyDescent="0.2">
      <c r="A8" s="26" t="s">
        <v>164</v>
      </c>
      <c r="C8" s="50" t="s">
        <v>258</v>
      </c>
    </row>
    <row r="9" spans="1:25" x14ac:dyDescent="0.2">
      <c r="A9" s="26" t="s">
        <v>17</v>
      </c>
      <c r="B9" s="52">
        <v>5141</v>
      </c>
      <c r="C9" s="47">
        <v>5141</v>
      </c>
      <c r="E9" s="59">
        <v>100</v>
      </c>
      <c r="H9" s="4"/>
      <c r="I9" s="4"/>
      <c r="J9" s="4"/>
      <c r="K9" s="4"/>
      <c r="L9" s="4"/>
      <c r="M9" s="4"/>
      <c r="N9" s="4"/>
      <c r="O9" s="4"/>
      <c r="Q9" s="4"/>
      <c r="R9" s="4"/>
      <c r="S9" s="4"/>
      <c r="T9" s="4"/>
      <c r="U9" s="4"/>
      <c r="V9" s="4"/>
      <c r="W9" s="4"/>
      <c r="X9" s="4"/>
      <c r="Y9" s="4"/>
    </row>
    <row r="10" spans="1:25" x14ac:dyDescent="0.2">
      <c r="A10" s="26" t="s">
        <v>228</v>
      </c>
      <c r="B10" s="52">
        <v>4120</v>
      </c>
      <c r="C10" s="47">
        <v>4120</v>
      </c>
      <c r="E10" s="59">
        <v>80.140050573818328</v>
      </c>
      <c r="H10" s="3"/>
      <c r="I10" s="3"/>
      <c r="J10" s="3"/>
      <c r="K10" s="3"/>
      <c r="L10" s="3"/>
      <c r="M10" s="3"/>
      <c r="N10" s="3"/>
      <c r="O10" s="3"/>
      <c r="Q10" s="3"/>
      <c r="R10" s="3"/>
      <c r="S10" s="3"/>
      <c r="T10" s="3"/>
      <c r="U10" s="3"/>
      <c r="V10" s="3"/>
      <c r="W10" s="3"/>
      <c r="X10" s="3"/>
      <c r="Y10" s="3"/>
    </row>
    <row r="11" spans="1:25" x14ac:dyDescent="0.2">
      <c r="A11" s="26" t="s">
        <v>229</v>
      </c>
      <c r="B11" s="52">
        <v>869</v>
      </c>
      <c r="C11" s="47">
        <v>869</v>
      </c>
      <c r="E11" s="59">
        <v>16.903326201128184</v>
      </c>
    </row>
    <row r="12" spans="1:25" x14ac:dyDescent="0.2">
      <c r="A12" s="26" t="s">
        <v>230</v>
      </c>
      <c r="B12" s="52">
        <v>152</v>
      </c>
      <c r="C12" s="47">
        <v>152</v>
      </c>
      <c r="E12" s="59">
        <v>2.9566232250534914</v>
      </c>
    </row>
    <row r="14" spans="1:25" x14ac:dyDescent="0.2">
      <c r="A14" s="1" t="s">
        <v>163</v>
      </c>
      <c r="C14" s="51" t="s">
        <v>257</v>
      </c>
    </row>
    <row r="15" spans="1:25" x14ac:dyDescent="0.2">
      <c r="A15" s="1" t="s">
        <v>73</v>
      </c>
      <c r="B15" s="52">
        <v>654</v>
      </c>
      <c r="C15" s="49">
        <v>654</v>
      </c>
      <c r="E15" s="52">
        <v>654</v>
      </c>
    </row>
    <row r="16" spans="1:25" x14ac:dyDescent="0.2">
      <c r="A16" s="1" t="s">
        <v>74</v>
      </c>
      <c r="B16" s="52">
        <v>1014</v>
      </c>
      <c r="C16" s="49">
        <v>1014</v>
      </c>
      <c r="E16" s="52">
        <v>1014</v>
      </c>
    </row>
    <row r="17" spans="1:25" x14ac:dyDescent="0.2">
      <c r="A17" s="1" t="s">
        <v>72</v>
      </c>
      <c r="B17" s="52">
        <v>1694</v>
      </c>
      <c r="C17" s="49">
        <v>1694</v>
      </c>
      <c r="E17" s="52">
        <v>1694</v>
      </c>
    </row>
    <row r="19" spans="1:25" x14ac:dyDescent="0.2">
      <c r="A19" s="1" t="s">
        <v>162</v>
      </c>
      <c r="C19" s="51" t="s">
        <v>429</v>
      </c>
    </row>
    <row r="20" spans="1:25" x14ac:dyDescent="0.2">
      <c r="A20" s="1" t="s">
        <v>73</v>
      </c>
      <c r="B20" s="52">
        <v>341</v>
      </c>
      <c r="C20" s="49">
        <v>341</v>
      </c>
      <c r="E20" s="52">
        <v>341</v>
      </c>
      <c r="F20" s="2"/>
      <c r="H20" s="2"/>
      <c r="I20" s="2"/>
      <c r="J20" s="2"/>
      <c r="K20" s="2"/>
      <c r="L20" s="2"/>
      <c r="M20" s="2"/>
      <c r="N20" s="2"/>
      <c r="O20" s="2"/>
      <c r="Q20" s="2"/>
      <c r="R20" s="2"/>
      <c r="S20" s="2"/>
      <c r="T20" s="2"/>
      <c r="U20" s="2"/>
      <c r="V20" s="2"/>
      <c r="W20" s="2"/>
      <c r="X20" s="2"/>
      <c r="Y20" s="2"/>
    </row>
    <row r="21" spans="1:25" x14ac:dyDescent="0.2">
      <c r="A21" s="1" t="s">
        <v>74</v>
      </c>
      <c r="B21" s="52">
        <v>637</v>
      </c>
      <c r="C21" s="49">
        <v>637</v>
      </c>
      <c r="E21" s="52">
        <v>637</v>
      </c>
      <c r="F21" s="2"/>
      <c r="H21" s="2"/>
      <c r="I21" s="2"/>
      <c r="J21" s="2"/>
      <c r="K21" s="2"/>
      <c r="L21" s="2"/>
      <c r="M21" s="2"/>
      <c r="N21" s="2"/>
      <c r="O21" s="2"/>
      <c r="Q21" s="2"/>
      <c r="R21" s="2"/>
      <c r="S21" s="2"/>
      <c r="T21" s="2"/>
      <c r="U21" s="2"/>
      <c r="V21" s="2"/>
      <c r="W21" s="2"/>
      <c r="X21" s="2"/>
      <c r="Y21" s="2"/>
    </row>
    <row r="22" spans="1:25" x14ac:dyDescent="0.2">
      <c r="A22" s="1" t="s">
        <v>72</v>
      </c>
      <c r="B22" s="52">
        <v>514</v>
      </c>
      <c r="C22" s="49">
        <v>514</v>
      </c>
      <c r="E22" s="52">
        <v>514</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topLeftCell="E1" zoomScale="145" zoomScaleNormal="145" workbookViewId="0">
      <selection activeCell="G9" sqref="G9"/>
    </sheetView>
  </sheetViews>
  <sheetFormatPr baseColWidth="10" defaultColWidth="50.83203125" defaultRowHeight="11.25" x14ac:dyDescent="0.2"/>
  <cols>
    <col min="1" max="1" width="5.83203125" style="349" customWidth="1"/>
    <col min="2" max="2" width="10.33203125" style="349" bestFit="1" customWidth="1"/>
    <col min="3" max="3" width="7.1640625" style="349" bestFit="1" customWidth="1"/>
    <col min="4" max="4" width="42.6640625" style="349" bestFit="1" customWidth="1"/>
    <col min="5" max="5" width="6.1640625" style="349" customWidth="1"/>
    <col min="6" max="6" width="5.1640625" style="349" customWidth="1"/>
    <col min="7" max="7" width="20.83203125" style="349" customWidth="1"/>
    <col min="8" max="8" width="5.1640625" style="349" customWidth="1"/>
    <col min="9" max="9" width="3.83203125" style="349" customWidth="1"/>
    <col min="10" max="10" width="25" style="349" customWidth="1"/>
    <col min="11" max="11" width="5.1640625" style="349" customWidth="1"/>
    <col min="12" max="12" width="3.83203125" style="349" customWidth="1"/>
    <col min="13" max="13" width="17.6640625" style="349" customWidth="1"/>
    <col min="14" max="14" width="5.1640625" style="349" customWidth="1"/>
    <col min="15" max="15" width="3.83203125" style="349" customWidth="1"/>
    <col min="16" max="16" width="21.6640625" style="349" bestFit="1" customWidth="1"/>
    <col min="17" max="17" width="4" style="349" customWidth="1"/>
    <col min="18" max="18" width="4.1640625" style="349" customWidth="1"/>
    <col min="19" max="19" width="3.83203125" style="349" customWidth="1"/>
    <col min="20" max="16384" width="50.83203125" style="349"/>
  </cols>
  <sheetData>
    <row r="3" spans="2:18" x14ac:dyDescent="0.2">
      <c r="B3" s="346" t="s">
        <v>171</v>
      </c>
      <c r="C3" s="347" t="s">
        <v>365</v>
      </c>
      <c r="D3" s="348" t="s">
        <v>170</v>
      </c>
    </row>
    <row r="4" spans="2:18" x14ac:dyDescent="0.2">
      <c r="B4" s="346"/>
      <c r="C4" s="347">
        <v>2769</v>
      </c>
      <c r="D4" s="348" t="s">
        <v>169</v>
      </c>
    </row>
    <row r="5" spans="2:18" x14ac:dyDescent="0.2">
      <c r="B5" s="346"/>
      <c r="C5" s="347">
        <v>108</v>
      </c>
      <c r="D5" s="348" t="s">
        <v>168</v>
      </c>
    </row>
    <row r="6" spans="2:18" x14ac:dyDescent="0.2">
      <c r="B6" s="346"/>
      <c r="C6" s="347">
        <v>792</v>
      </c>
      <c r="D6" s="348" t="s">
        <v>167</v>
      </c>
    </row>
    <row r="7" spans="2:18" x14ac:dyDescent="0.2">
      <c r="C7" s="350"/>
    </row>
    <row r="9" spans="2:18" ht="13.5" x14ac:dyDescent="0.2">
      <c r="G9" s="351" t="s">
        <v>63</v>
      </c>
      <c r="H9" s="352">
        <v>12.6</v>
      </c>
      <c r="I9" s="353"/>
      <c r="J9" s="353"/>
      <c r="K9" s="353"/>
      <c r="L9" s="353"/>
      <c r="M9" s="353"/>
      <c r="N9" s="353"/>
      <c r="O9" s="353"/>
      <c r="P9" s="353"/>
      <c r="Q9" s="353"/>
      <c r="R9" s="354"/>
    </row>
    <row r="10" spans="2:18" ht="13.5" x14ac:dyDescent="0.2">
      <c r="G10" s="353"/>
      <c r="H10" s="353"/>
      <c r="I10" s="352"/>
      <c r="J10" s="353"/>
      <c r="K10" s="353"/>
      <c r="L10" s="352"/>
      <c r="M10" s="353"/>
      <c r="N10" s="353"/>
      <c r="O10" s="352"/>
      <c r="P10" s="353"/>
      <c r="Q10" s="353"/>
      <c r="R10" s="354"/>
    </row>
    <row r="11" spans="2:18" ht="12.6" customHeight="1" x14ac:dyDescent="0.2">
      <c r="G11" s="351" t="s">
        <v>366</v>
      </c>
      <c r="H11" s="352">
        <v>55.555555555555557</v>
      </c>
      <c r="I11" s="352"/>
      <c r="J11" s="351" t="s">
        <v>367</v>
      </c>
      <c r="K11" s="352">
        <v>17.142857142857142</v>
      </c>
      <c r="L11" s="352"/>
      <c r="M11" s="351" t="s">
        <v>368</v>
      </c>
      <c r="N11" s="352">
        <v>14.583333333333334</v>
      </c>
      <c r="O11" s="352"/>
      <c r="P11" s="351" t="s">
        <v>369</v>
      </c>
      <c r="Q11" s="352">
        <v>4.7619047619047619</v>
      </c>
      <c r="R11" s="354"/>
    </row>
    <row r="12" spans="2:18" ht="12.6" customHeight="1" x14ac:dyDescent="0.2">
      <c r="G12" s="351" t="s">
        <v>370</v>
      </c>
      <c r="H12" s="352">
        <v>26.530612244897959</v>
      </c>
      <c r="I12" s="352"/>
      <c r="J12" s="351" t="s">
        <v>371</v>
      </c>
      <c r="K12" s="352">
        <v>16.788321167883211</v>
      </c>
      <c r="L12" s="352"/>
      <c r="M12" s="351" t="s">
        <v>43</v>
      </c>
      <c r="N12" s="352">
        <v>13.333333333333334</v>
      </c>
      <c r="O12" s="352"/>
      <c r="P12" s="351" t="s">
        <v>41</v>
      </c>
      <c r="Q12" s="352">
        <v>4</v>
      </c>
      <c r="R12" s="354"/>
    </row>
    <row r="13" spans="2:18" ht="12.6" customHeight="1" x14ac:dyDescent="0.2">
      <c r="G13" s="351" t="s">
        <v>372</v>
      </c>
      <c r="H13" s="352">
        <v>22.2</v>
      </c>
      <c r="I13" s="352"/>
      <c r="J13" s="351" t="s">
        <v>373</v>
      </c>
      <c r="K13" s="352">
        <v>16.176470588235293</v>
      </c>
      <c r="L13" s="352"/>
      <c r="M13" s="351" t="s">
        <v>374</v>
      </c>
      <c r="N13" s="352">
        <v>10.569105691056912</v>
      </c>
      <c r="O13" s="352"/>
      <c r="P13" s="351" t="s">
        <v>375</v>
      </c>
      <c r="Q13" s="352">
        <v>1.4</v>
      </c>
      <c r="R13" s="354"/>
    </row>
    <row r="14" spans="2:18" ht="12.6" customHeight="1" x14ac:dyDescent="0.2">
      <c r="G14" s="351" t="s">
        <v>376</v>
      </c>
      <c r="H14" s="352">
        <v>21.9</v>
      </c>
      <c r="I14" s="352"/>
      <c r="J14" s="351" t="s">
        <v>377</v>
      </c>
      <c r="K14" s="352">
        <v>15.686274509803921</v>
      </c>
      <c r="L14" s="352"/>
      <c r="M14" s="351" t="s">
        <v>40</v>
      </c>
      <c r="N14" s="352">
        <v>6.2656641604010019</v>
      </c>
      <c r="O14" s="352"/>
      <c r="P14" s="351" t="s">
        <v>378</v>
      </c>
      <c r="Q14" s="352" t="s">
        <v>37</v>
      </c>
      <c r="R14" s="354"/>
    </row>
    <row r="15" spans="2:18" ht="12.6" customHeight="1" x14ac:dyDescent="0.2">
      <c r="G15" s="351" t="s">
        <v>379</v>
      </c>
      <c r="H15" s="352">
        <v>20.8</v>
      </c>
      <c r="I15" s="352"/>
      <c r="J15" s="353" t="s">
        <v>380</v>
      </c>
      <c r="K15" s="352">
        <v>15.555555555555555</v>
      </c>
      <c r="L15" s="352"/>
      <c r="M15" s="351" t="s">
        <v>381</v>
      </c>
      <c r="N15" s="352">
        <v>6</v>
      </c>
      <c r="O15" s="352"/>
      <c r="P15" s="351" t="s">
        <v>382</v>
      </c>
      <c r="Q15" s="352" t="s">
        <v>37</v>
      </c>
      <c r="R15" s="354"/>
    </row>
    <row r="16" spans="2:18" ht="12.6" customHeight="1" x14ac:dyDescent="0.2">
      <c r="G16" s="351" t="s">
        <v>383</v>
      </c>
      <c r="H16" s="352">
        <v>20.100000000000001</v>
      </c>
      <c r="I16" s="353"/>
      <c r="J16" s="351" t="s">
        <v>384</v>
      </c>
      <c r="K16" s="352">
        <v>15.555555555555555</v>
      </c>
      <c r="L16" s="353"/>
      <c r="M16" s="351" t="s">
        <v>42</v>
      </c>
      <c r="N16" s="352">
        <v>5.4421768707482991</v>
      </c>
      <c r="O16" s="353"/>
      <c r="P16" s="353"/>
      <c r="Q16" s="353"/>
      <c r="R16" s="354"/>
    </row>
    <row r="17" spans="7:17" ht="12" x14ac:dyDescent="0.2">
      <c r="G17" s="355"/>
      <c r="H17" s="355"/>
      <c r="I17" s="355"/>
      <c r="K17" s="355"/>
      <c r="L17" s="355"/>
      <c r="M17" s="355"/>
      <c r="N17" s="355"/>
      <c r="O17" s="355"/>
      <c r="P17" s="355"/>
      <c r="Q17" s="355"/>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election sqref="A1:M1"/>
    </sheetView>
  </sheetViews>
  <sheetFormatPr baseColWidth="10" defaultColWidth="11.5" defaultRowHeight="12" x14ac:dyDescent="0.2"/>
  <cols>
    <col min="1" max="1" width="7.5" style="179" customWidth="1"/>
    <col min="2" max="2" width="8.6640625" style="179" customWidth="1"/>
    <col min="3" max="3" width="9.1640625" style="179" customWidth="1"/>
    <col min="4" max="4" width="11" style="179" customWidth="1"/>
    <col min="5" max="5" width="8.1640625" style="179" customWidth="1"/>
    <col min="6" max="6" width="8.83203125" style="179" customWidth="1"/>
    <col min="7" max="7" width="9.83203125" style="179" customWidth="1"/>
    <col min="8" max="9" width="10.5" style="179" customWidth="1"/>
    <col min="10" max="10" width="7.33203125" style="179" customWidth="1"/>
    <col min="11" max="11" width="9" style="179" customWidth="1"/>
    <col min="12" max="12" width="8.33203125" style="179" customWidth="1"/>
    <col min="13" max="13" width="10.5" style="179" customWidth="1"/>
    <col min="14" max="16384" width="11.5" style="179"/>
  </cols>
  <sheetData>
    <row r="1" spans="1:13" x14ac:dyDescent="0.2">
      <c r="A1" s="451" t="s">
        <v>515</v>
      </c>
      <c r="B1" s="451"/>
      <c r="C1" s="451"/>
      <c r="D1" s="451"/>
      <c r="E1" s="451"/>
      <c r="F1" s="451"/>
      <c r="G1" s="451"/>
      <c r="H1" s="451"/>
      <c r="I1" s="451"/>
      <c r="J1" s="451"/>
      <c r="K1" s="451"/>
      <c r="L1" s="451"/>
      <c r="M1" s="451"/>
    </row>
    <row r="2" spans="1:13" x14ac:dyDescent="0.2">
      <c r="A2" s="466" t="s">
        <v>119</v>
      </c>
      <c r="B2" s="466"/>
      <c r="C2" s="466"/>
      <c r="D2" s="466"/>
      <c r="E2" s="466"/>
      <c r="F2" s="466"/>
      <c r="G2" s="466"/>
      <c r="H2" s="466"/>
      <c r="I2" s="466"/>
      <c r="J2" s="466"/>
      <c r="K2" s="466"/>
      <c r="L2" s="466"/>
      <c r="M2" s="466"/>
    </row>
    <row r="3" spans="1:13" x14ac:dyDescent="0.2">
      <c r="A3" s="467"/>
      <c r="B3" s="467"/>
      <c r="C3" s="467"/>
      <c r="D3" s="467"/>
      <c r="E3" s="467"/>
      <c r="F3" s="467"/>
      <c r="G3" s="467"/>
      <c r="H3" s="467"/>
      <c r="I3" s="467"/>
      <c r="J3" s="467"/>
      <c r="K3" s="467"/>
      <c r="L3" s="467"/>
      <c r="M3" s="467"/>
    </row>
    <row r="4" spans="1:13" x14ac:dyDescent="0.2">
      <c r="A4" s="333"/>
      <c r="B4" s="334"/>
      <c r="C4" s="335"/>
      <c r="D4" s="335"/>
      <c r="E4" s="335"/>
      <c r="F4" s="335"/>
      <c r="G4" s="335"/>
      <c r="H4" s="335"/>
      <c r="I4" s="335"/>
      <c r="J4" s="335"/>
      <c r="K4" s="335"/>
      <c r="L4" s="335"/>
      <c r="M4" s="335"/>
    </row>
    <row r="5" spans="1:13" ht="12.95" customHeight="1" x14ac:dyDescent="0.2">
      <c r="A5" s="468" t="s">
        <v>225</v>
      </c>
      <c r="B5" s="471" t="s">
        <v>120</v>
      </c>
      <c r="C5" s="472"/>
      <c r="D5" s="473"/>
      <c r="E5" s="476" t="s">
        <v>116</v>
      </c>
      <c r="F5" s="477"/>
      <c r="G5" s="477"/>
      <c r="H5" s="477"/>
      <c r="I5" s="477"/>
      <c r="J5" s="477"/>
      <c r="K5" s="477"/>
      <c r="L5" s="477"/>
      <c r="M5" s="477"/>
    </row>
    <row r="6" spans="1:13" ht="12.95" customHeight="1" x14ac:dyDescent="0.2">
      <c r="A6" s="469"/>
      <c r="B6" s="474"/>
      <c r="C6" s="475"/>
      <c r="D6" s="465"/>
      <c r="E6" s="478" t="s">
        <v>38</v>
      </c>
      <c r="F6" s="479"/>
      <c r="G6" s="479"/>
      <c r="H6" s="479"/>
      <c r="I6" s="480"/>
      <c r="J6" s="478" t="s">
        <v>39</v>
      </c>
      <c r="K6" s="479"/>
      <c r="L6" s="479"/>
      <c r="M6" s="479"/>
    </row>
    <row r="7" spans="1:13" ht="12.95" customHeight="1" x14ac:dyDescent="0.2">
      <c r="A7" s="469"/>
      <c r="B7" s="481" t="s">
        <v>99</v>
      </c>
      <c r="C7" s="452" t="s">
        <v>121</v>
      </c>
      <c r="D7" s="459" t="s">
        <v>122</v>
      </c>
      <c r="E7" s="452" t="s">
        <v>97</v>
      </c>
      <c r="F7" s="452" t="s">
        <v>124</v>
      </c>
      <c r="G7" s="462" t="s">
        <v>81</v>
      </c>
      <c r="H7" s="463"/>
      <c r="I7" s="459" t="s">
        <v>122</v>
      </c>
      <c r="J7" s="452" t="s">
        <v>97</v>
      </c>
      <c r="K7" s="452" t="s">
        <v>124</v>
      </c>
      <c r="L7" s="452" t="s">
        <v>104</v>
      </c>
      <c r="M7" s="455" t="s">
        <v>122</v>
      </c>
    </row>
    <row r="8" spans="1:13" ht="12.95" customHeight="1" x14ac:dyDescent="0.2">
      <c r="A8" s="469"/>
      <c r="B8" s="482"/>
      <c r="C8" s="484"/>
      <c r="D8" s="460"/>
      <c r="E8" s="453"/>
      <c r="F8" s="453"/>
      <c r="G8" s="464"/>
      <c r="H8" s="465"/>
      <c r="I8" s="460"/>
      <c r="J8" s="453"/>
      <c r="K8" s="453"/>
      <c r="L8" s="453"/>
      <c r="M8" s="456"/>
    </row>
    <row r="9" spans="1:13" ht="12.95" customHeight="1" x14ac:dyDescent="0.2">
      <c r="A9" s="469"/>
      <c r="B9" s="482"/>
      <c r="C9" s="484"/>
      <c r="D9" s="460"/>
      <c r="E9" s="453"/>
      <c r="F9" s="453"/>
      <c r="G9" s="452" t="s">
        <v>105</v>
      </c>
      <c r="H9" s="452" t="s">
        <v>126</v>
      </c>
      <c r="I9" s="460"/>
      <c r="J9" s="453"/>
      <c r="K9" s="453"/>
      <c r="L9" s="453"/>
      <c r="M9" s="456"/>
    </row>
    <row r="10" spans="1:13" ht="12.95" customHeight="1" x14ac:dyDescent="0.2">
      <c r="A10" s="469"/>
      <c r="B10" s="482"/>
      <c r="C10" s="484"/>
      <c r="D10" s="460"/>
      <c r="E10" s="453"/>
      <c r="F10" s="453"/>
      <c r="G10" s="453"/>
      <c r="H10" s="453"/>
      <c r="I10" s="460"/>
      <c r="J10" s="453"/>
      <c r="K10" s="453"/>
      <c r="L10" s="453"/>
      <c r="M10" s="456"/>
    </row>
    <row r="11" spans="1:13" ht="12.95" customHeight="1" x14ac:dyDescent="0.2">
      <c r="A11" s="469"/>
      <c r="B11" s="483"/>
      <c r="C11" s="485"/>
      <c r="D11" s="461"/>
      <c r="E11" s="454"/>
      <c r="F11" s="454"/>
      <c r="G11" s="454"/>
      <c r="H11" s="454"/>
      <c r="I11" s="461"/>
      <c r="J11" s="454"/>
      <c r="K11" s="454"/>
      <c r="L11" s="454"/>
      <c r="M11" s="457"/>
    </row>
    <row r="12" spans="1:13" ht="12.95" customHeight="1" x14ac:dyDescent="0.2">
      <c r="A12" s="470"/>
      <c r="B12" s="336" t="s">
        <v>0</v>
      </c>
      <c r="C12" s="337"/>
      <c r="D12" s="337" t="s">
        <v>433</v>
      </c>
      <c r="E12" s="337" t="s">
        <v>0</v>
      </c>
      <c r="F12" s="337" t="s">
        <v>434</v>
      </c>
      <c r="G12" s="337" t="s">
        <v>0</v>
      </c>
      <c r="H12" s="337" t="s">
        <v>1</v>
      </c>
      <c r="I12" s="337" t="s">
        <v>433</v>
      </c>
      <c r="J12" s="337" t="s">
        <v>0</v>
      </c>
      <c r="K12" s="337" t="s">
        <v>434</v>
      </c>
      <c r="L12" s="337" t="s">
        <v>1</v>
      </c>
      <c r="M12" s="336" t="s">
        <v>433</v>
      </c>
    </row>
    <row r="13" spans="1:13" ht="16.5" customHeight="1" x14ac:dyDescent="0.2">
      <c r="A13" s="338"/>
      <c r="B13" s="339"/>
      <c r="C13" s="339"/>
      <c r="D13" s="339"/>
      <c r="E13" s="339"/>
      <c r="F13" s="339"/>
      <c r="G13" s="339"/>
      <c r="H13" s="339"/>
      <c r="I13" s="339"/>
      <c r="J13" s="339"/>
      <c r="K13" s="339"/>
      <c r="L13" s="339"/>
      <c r="M13" s="339"/>
    </row>
    <row r="14" spans="1:13" ht="16.5" customHeight="1" x14ac:dyDescent="0.2">
      <c r="A14" s="340"/>
      <c r="B14" s="458" t="s">
        <v>127</v>
      </c>
      <c r="C14" s="458"/>
      <c r="D14" s="458"/>
      <c r="E14" s="458"/>
      <c r="F14" s="458"/>
      <c r="G14" s="458"/>
      <c r="H14" s="458"/>
      <c r="I14" s="458"/>
      <c r="J14" s="458"/>
      <c r="K14" s="458"/>
      <c r="L14" s="458"/>
      <c r="M14" s="458"/>
    </row>
    <row r="15" spans="1:13" x14ac:dyDescent="0.2">
      <c r="A15" s="341">
        <v>1995</v>
      </c>
      <c r="B15" s="342">
        <v>12988</v>
      </c>
      <c r="C15" s="342">
        <v>21354</v>
      </c>
      <c r="D15" s="342">
        <v>4007258.2995454618</v>
      </c>
      <c r="E15" s="342">
        <v>6894</v>
      </c>
      <c r="F15" s="342">
        <v>8028</v>
      </c>
      <c r="G15" s="342">
        <v>17141</v>
      </c>
      <c r="H15" s="342">
        <v>14273</v>
      </c>
      <c r="I15" s="342">
        <v>1815964.5776984708</v>
      </c>
      <c r="J15" s="342">
        <v>1818</v>
      </c>
      <c r="K15" s="342">
        <v>10939</v>
      </c>
      <c r="L15" s="342">
        <v>18296</v>
      </c>
      <c r="M15" s="342">
        <v>1337856.0508837681</v>
      </c>
    </row>
    <row r="16" spans="1:13" x14ac:dyDescent="0.2">
      <c r="A16" s="341">
        <v>1996</v>
      </c>
      <c r="B16" s="342">
        <v>14107</v>
      </c>
      <c r="C16" s="342">
        <v>22530</v>
      </c>
      <c r="D16" s="342">
        <v>4272425.517555207</v>
      </c>
      <c r="E16" s="342">
        <v>8052</v>
      </c>
      <c r="F16" s="342">
        <v>8412</v>
      </c>
      <c r="G16" s="342">
        <v>18027</v>
      </c>
      <c r="H16" s="342">
        <v>15482</v>
      </c>
      <c r="I16" s="342">
        <v>1897018.1457488637</v>
      </c>
      <c r="J16" s="342">
        <v>1621</v>
      </c>
      <c r="K16" s="342">
        <v>11720</v>
      </c>
      <c r="L16" s="342">
        <v>19877</v>
      </c>
      <c r="M16" s="342">
        <v>1532402.6116789291</v>
      </c>
    </row>
    <row r="17" spans="1:13" x14ac:dyDescent="0.2">
      <c r="A17" s="341">
        <v>1997</v>
      </c>
      <c r="B17" s="342">
        <v>12824</v>
      </c>
      <c r="C17" s="342">
        <v>16517</v>
      </c>
      <c r="D17" s="342">
        <v>3807774.1930535887</v>
      </c>
      <c r="E17" s="342">
        <v>6799</v>
      </c>
      <c r="F17" s="342">
        <v>6484</v>
      </c>
      <c r="G17" s="342">
        <v>13020</v>
      </c>
      <c r="H17" s="342">
        <v>11918</v>
      </c>
      <c r="I17" s="342">
        <v>1435395.714351452</v>
      </c>
      <c r="J17" s="342">
        <v>1521</v>
      </c>
      <c r="K17" s="342">
        <v>10457</v>
      </c>
      <c r="L17" s="342">
        <v>17211</v>
      </c>
      <c r="M17" s="342">
        <v>1386972.2828671203</v>
      </c>
    </row>
    <row r="18" spans="1:13" x14ac:dyDescent="0.2">
      <c r="A18" s="341">
        <v>1998</v>
      </c>
      <c r="B18" s="342">
        <v>12012</v>
      </c>
      <c r="C18" s="342">
        <v>13989</v>
      </c>
      <c r="D18" s="342">
        <v>2990460.8273725221</v>
      </c>
      <c r="E18" s="342">
        <v>6191</v>
      </c>
      <c r="F18" s="342">
        <v>5487</v>
      </c>
      <c r="G18" s="342">
        <v>10219</v>
      </c>
      <c r="H18" s="342">
        <v>9918</v>
      </c>
      <c r="I18" s="342">
        <v>1209885.828522929</v>
      </c>
      <c r="J18" s="342">
        <v>1324</v>
      </c>
      <c r="K18" s="342">
        <v>7953</v>
      </c>
      <c r="L18" s="342">
        <v>11779</v>
      </c>
      <c r="M18" s="342">
        <v>935543.98899699876</v>
      </c>
    </row>
    <row r="19" spans="1:13" x14ac:dyDescent="0.2">
      <c r="A19" s="341">
        <v>1999</v>
      </c>
      <c r="B19" s="342">
        <v>11411</v>
      </c>
      <c r="C19" s="342">
        <v>11341</v>
      </c>
      <c r="D19" s="342">
        <v>2635249.996165311</v>
      </c>
      <c r="E19" s="342">
        <v>5941</v>
      </c>
      <c r="F19" s="342">
        <v>4781</v>
      </c>
      <c r="G19" s="342">
        <v>8481</v>
      </c>
      <c r="H19" s="342">
        <v>8792</v>
      </c>
      <c r="I19" s="342">
        <v>1044632.7134771427</v>
      </c>
      <c r="J19" s="342">
        <v>1280</v>
      </c>
      <c r="K19" s="342">
        <v>7018</v>
      </c>
      <c r="L19" s="342">
        <v>11028</v>
      </c>
      <c r="M19" s="342">
        <v>875305.62472198508</v>
      </c>
    </row>
    <row r="20" spans="1:13" x14ac:dyDescent="0.2">
      <c r="A20" s="341">
        <v>2000</v>
      </c>
      <c r="B20" s="342">
        <v>9100</v>
      </c>
      <c r="C20" s="342">
        <v>7955</v>
      </c>
      <c r="D20" s="342">
        <v>2303029.915687969</v>
      </c>
      <c r="E20" s="342">
        <v>4420</v>
      </c>
      <c r="F20" s="342">
        <v>3572</v>
      </c>
      <c r="G20" s="342">
        <v>6129</v>
      </c>
      <c r="H20" s="342">
        <v>6549.1</v>
      </c>
      <c r="I20" s="342">
        <v>764970.37063548469</v>
      </c>
      <c r="J20" s="342">
        <v>1147</v>
      </c>
      <c r="K20" s="342">
        <v>6502</v>
      </c>
      <c r="L20" s="342">
        <v>10022.799999999999</v>
      </c>
      <c r="M20" s="342">
        <v>893120.05644662376</v>
      </c>
    </row>
    <row r="21" spans="1:13" x14ac:dyDescent="0.2">
      <c r="A21" s="341">
        <v>2001</v>
      </c>
      <c r="B21" s="342">
        <v>8233</v>
      </c>
      <c r="C21" s="342">
        <v>6227</v>
      </c>
      <c r="D21" s="342">
        <v>1937172.4536386088</v>
      </c>
      <c r="E21" s="342">
        <v>3716</v>
      </c>
      <c r="F21" s="342">
        <v>2959</v>
      </c>
      <c r="G21" s="342">
        <v>4912</v>
      </c>
      <c r="H21" s="342">
        <v>5347.9</v>
      </c>
      <c r="I21" s="342">
        <v>623211.11753066478</v>
      </c>
      <c r="J21" s="342">
        <v>1028</v>
      </c>
      <c r="K21" s="342">
        <v>6428</v>
      </c>
      <c r="L21" s="342">
        <v>9623.9</v>
      </c>
      <c r="M21" s="342">
        <v>741910.59550165408</v>
      </c>
    </row>
    <row r="22" spans="1:13" x14ac:dyDescent="0.2">
      <c r="A22" s="341">
        <v>2002</v>
      </c>
      <c r="B22" s="342">
        <v>7152</v>
      </c>
      <c r="C22" s="342">
        <v>4962</v>
      </c>
      <c r="D22" s="342">
        <v>1544160</v>
      </c>
      <c r="E22" s="342">
        <v>3181</v>
      </c>
      <c r="F22" s="342">
        <v>2443</v>
      </c>
      <c r="G22" s="342">
        <v>3921</v>
      </c>
      <c r="H22" s="342">
        <v>4509.3999999999996</v>
      </c>
      <c r="I22" s="342">
        <v>518879</v>
      </c>
      <c r="J22" s="342">
        <v>827</v>
      </c>
      <c r="K22" s="342">
        <v>4775</v>
      </c>
      <c r="L22" s="342">
        <v>7286.9</v>
      </c>
      <c r="M22" s="342">
        <v>531371</v>
      </c>
    </row>
    <row r="23" spans="1:13" x14ac:dyDescent="0.2">
      <c r="A23" s="341">
        <v>2003</v>
      </c>
      <c r="B23" s="342">
        <v>7224</v>
      </c>
      <c r="C23" s="342">
        <v>5150</v>
      </c>
      <c r="D23" s="342">
        <v>1683172</v>
      </c>
      <c r="E23" s="342">
        <v>3569</v>
      </c>
      <c r="F23" s="342">
        <v>2752</v>
      </c>
      <c r="G23" s="342">
        <v>4395</v>
      </c>
      <c r="H23" s="342">
        <v>5081</v>
      </c>
      <c r="I23" s="342">
        <v>580491</v>
      </c>
      <c r="J23" s="342">
        <v>713</v>
      </c>
      <c r="K23" s="342">
        <v>4905</v>
      </c>
      <c r="L23" s="342">
        <v>6867</v>
      </c>
      <c r="M23" s="342">
        <v>682409</v>
      </c>
    </row>
    <row r="24" spans="1:13" x14ac:dyDescent="0.2">
      <c r="A24" s="341">
        <v>2004</v>
      </c>
      <c r="B24" s="342">
        <v>6667</v>
      </c>
      <c r="C24" s="342">
        <v>4705</v>
      </c>
      <c r="D24" s="342">
        <v>1510752</v>
      </c>
      <c r="E24" s="342">
        <v>2951</v>
      </c>
      <c r="F24" s="342">
        <v>2363</v>
      </c>
      <c r="G24" s="342">
        <v>3819</v>
      </c>
      <c r="H24" s="342">
        <v>4342</v>
      </c>
      <c r="I24" s="342">
        <v>494424</v>
      </c>
      <c r="J24" s="342">
        <v>795</v>
      </c>
      <c r="K24" s="342">
        <v>5110</v>
      </c>
      <c r="L24" s="342">
        <v>6938</v>
      </c>
      <c r="M24" s="342">
        <v>584180</v>
      </c>
    </row>
    <row r="25" spans="1:13" x14ac:dyDescent="0.2">
      <c r="A25" s="341">
        <v>2005</v>
      </c>
      <c r="B25" s="342">
        <v>5756</v>
      </c>
      <c r="C25" s="342">
        <v>3723</v>
      </c>
      <c r="D25" s="342">
        <v>1174237</v>
      </c>
      <c r="E25" s="342">
        <v>2458</v>
      </c>
      <c r="F25" s="342">
        <v>1945</v>
      </c>
      <c r="G25" s="342">
        <v>3177</v>
      </c>
      <c r="H25" s="342">
        <v>3665</v>
      </c>
      <c r="I25" s="342">
        <v>406123</v>
      </c>
      <c r="J25" s="342">
        <v>706</v>
      </c>
      <c r="K25" s="342">
        <v>4056</v>
      </c>
      <c r="L25" s="342">
        <v>5430</v>
      </c>
      <c r="M25" s="342">
        <v>422352</v>
      </c>
    </row>
    <row r="26" spans="1:13" x14ac:dyDescent="0.2">
      <c r="A26" s="341">
        <v>2006</v>
      </c>
      <c r="B26" s="342">
        <v>5659</v>
      </c>
      <c r="C26" s="342">
        <v>3802</v>
      </c>
      <c r="D26" s="342">
        <v>1210746</v>
      </c>
      <c r="E26" s="342">
        <v>2313</v>
      </c>
      <c r="F26" s="342">
        <v>1857</v>
      </c>
      <c r="G26" s="342">
        <v>3040</v>
      </c>
      <c r="H26" s="342">
        <v>3463</v>
      </c>
      <c r="I26" s="342">
        <v>393061</v>
      </c>
      <c r="J26" s="342">
        <v>778</v>
      </c>
      <c r="K26" s="342">
        <v>4596</v>
      </c>
      <c r="L26" s="342">
        <v>6429</v>
      </c>
      <c r="M26" s="342">
        <v>467178</v>
      </c>
    </row>
    <row r="27" spans="1:13" x14ac:dyDescent="0.2">
      <c r="A27" s="341">
        <v>2007</v>
      </c>
      <c r="B27" s="342">
        <v>4652</v>
      </c>
      <c r="C27" s="342">
        <v>3379</v>
      </c>
      <c r="D27" s="342">
        <v>1034518</v>
      </c>
      <c r="E27" s="342">
        <v>1577</v>
      </c>
      <c r="F27" s="342">
        <v>1413</v>
      </c>
      <c r="G27" s="342">
        <v>2349</v>
      </c>
      <c r="H27" s="342">
        <v>2594.5</v>
      </c>
      <c r="I27" s="342">
        <v>299844</v>
      </c>
      <c r="J27" s="342">
        <v>794</v>
      </c>
      <c r="K27" s="342">
        <v>4051</v>
      </c>
      <c r="L27" s="342">
        <v>5860.6</v>
      </c>
      <c r="M27" s="342">
        <v>358116</v>
      </c>
    </row>
    <row r="28" spans="1:13" x14ac:dyDescent="0.2">
      <c r="A28" s="341">
        <v>2008</v>
      </c>
      <c r="B28" s="342">
        <v>4496</v>
      </c>
      <c r="C28" s="342">
        <v>2725</v>
      </c>
      <c r="D28" s="342">
        <v>1166867</v>
      </c>
      <c r="E28" s="342">
        <v>1438</v>
      </c>
      <c r="F28" s="342">
        <v>1335</v>
      </c>
      <c r="G28" s="342">
        <v>2154</v>
      </c>
      <c r="H28" s="342">
        <v>2389.6</v>
      </c>
      <c r="I28" s="342">
        <v>293432</v>
      </c>
      <c r="J28" s="342">
        <v>866</v>
      </c>
      <c r="K28" s="342">
        <v>5510</v>
      </c>
      <c r="L28" s="342">
        <v>7498.7</v>
      </c>
      <c r="M28" s="342">
        <v>495083</v>
      </c>
    </row>
    <row r="29" spans="1:13" x14ac:dyDescent="0.2">
      <c r="A29" s="341">
        <v>2009</v>
      </c>
      <c r="B29" s="342">
        <v>4530</v>
      </c>
      <c r="C29" s="342">
        <v>3268</v>
      </c>
      <c r="D29" s="342">
        <v>1039197</v>
      </c>
      <c r="E29" s="342">
        <v>1552</v>
      </c>
      <c r="F29" s="342">
        <v>1438</v>
      </c>
      <c r="G29" s="342">
        <v>2372</v>
      </c>
      <c r="H29" s="342">
        <v>2645.7</v>
      </c>
      <c r="I29" s="342">
        <v>323644</v>
      </c>
      <c r="J29" s="342">
        <v>753</v>
      </c>
      <c r="K29" s="342">
        <v>3478</v>
      </c>
      <c r="L29" s="342">
        <v>5231.6000000000004</v>
      </c>
      <c r="M29" s="342">
        <v>344271</v>
      </c>
    </row>
    <row r="30" spans="1:13" s="236" customFormat="1" x14ac:dyDescent="0.2">
      <c r="A30" s="341">
        <v>2010</v>
      </c>
      <c r="B30" s="342">
        <v>4438</v>
      </c>
      <c r="C30" s="342">
        <v>2773</v>
      </c>
      <c r="D30" s="342">
        <v>1102146</v>
      </c>
      <c r="E30" s="342">
        <v>1570</v>
      </c>
      <c r="F30" s="342">
        <v>1416</v>
      </c>
      <c r="G30" s="342">
        <v>2168</v>
      </c>
      <c r="H30" s="342">
        <v>2589.4</v>
      </c>
      <c r="I30" s="342">
        <v>326735</v>
      </c>
      <c r="J30" s="342">
        <v>784</v>
      </c>
      <c r="K30" s="342">
        <v>4565</v>
      </c>
      <c r="L30" s="342">
        <v>5974.5</v>
      </c>
      <c r="M30" s="342">
        <v>419597</v>
      </c>
    </row>
    <row r="31" spans="1:13" x14ac:dyDescent="0.2">
      <c r="A31" s="341">
        <v>2011</v>
      </c>
      <c r="B31" s="342">
        <v>4881</v>
      </c>
      <c r="C31" s="342">
        <v>3633</v>
      </c>
      <c r="D31" s="342">
        <v>1138400</v>
      </c>
      <c r="E31" s="342">
        <v>1819</v>
      </c>
      <c r="F31" s="342">
        <v>1694</v>
      </c>
      <c r="G31" s="342">
        <v>2769</v>
      </c>
      <c r="H31" s="342">
        <v>3229.8</v>
      </c>
      <c r="I31" s="342">
        <v>392177</v>
      </c>
      <c r="J31" s="342">
        <v>889</v>
      </c>
      <c r="K31" s="342">
        <v>4773</v>
      </c>
      <c r="L31" s="342">
        <v>6239.1</v>
      </c>
      <c r="M31" s="342">
        <v>365786</v>
      </c>
    </row>
    <row r="32" spans="1:13" x14ac:dyDescent="0.2">
      <c r="A32" s="341">
        <v>2012</v>
      </c>
      <c r="B32" s="342">
        <v>5097</v>
      </c>
      <c r="C32" s="342">
        <v>4528</v>
      </c>
      <c r="D32" s="342">
        <v>1219925</v>
      </c>
      <c r="E32" s="342">
        <v>1898</v>
      </c>
      <c r="F32" s="342">
        <v>1792</v>
      </c>
      <c r="G32" s="342">
        <v>2958</v>
      </c>
      <c r="H32" s="342">
        <v>3440.2</v>
      </c>
      <c r="I32" s="342">
        <v>429142</v>
      </c>
      <c r="J32" s="342">
        <v>858</v>
      </c>
      <c r="K32" s="342">
        <v>7265</v>
      </c>
      <c r="L32" s="342">
        <v>8275.7000000000007</v>
      </c>
      <c r="M32" s="342">
        <v>468058</v>
      </c>
    </row>
    <row r="33" spans="1:13" x14ac:dyDescent="0.2">
      <c r="A33" s="341">
        <v>2013</v>
      </c>
      <c r="B33" s="342">
        <v>4844</v>
      </c>
      <c r="C33" s="342">
        <v>4171</v>
      </c>
      <c r="D33" s="342">
        <v>1423066</v>
      </c>
      <c r="E33" s="342">
        <v>1891</v>
      </c>
      <c r="F33" s="342">
        <v>1862</v>
      </c>
      <c r="G33" s="342">
        <v>3058</v>
      </c>
      <c r="H33" s="342">
        <v>3521.5</v>
      </c>
      <c r="I33" s="342">
        <v>460811</v>
      </c>
      <c r="J33" s="342">
        <v>791</v>
      </c>
      <c r="K33" s="342">
        <v>5806</v>
      </c>
      <c r="L33" s="342">
        <v>7278.6</v>
      </c>
      <c r="M33" s="342">
        <v>644739</v>
      </c>
    </row>
    <row r="34" spans="1:13" x14ac:dyDescent="0.2">
      <c r="A34" s="341">
        <v>2014</v>
      </c>
      <c r="B34" s="342">
        <v>4719</v>
      </c>
      <c r="C34" s="342">
        <v>4207</v>
      </c>
      <c r="D34" s="342">
        <v>1202782</v>
      </c>
      <c r="E34" s="342">
        <v>1891</v>
      </c>
      <c r="F34" s="342">
        <v>1948</v>
      </c>
      <c r="G34" s="342">
        <v>3226</v>
      </c>
      <c r="H34" s="342">
        <v>3690.3</v>
      </c>
      <c r="I34" s="342">
        <v>505413</v>
      </c>
      <c r="J34" s="342">
        <v>716</v>
      </c>
      <c r="K34" s="342">
        <v>3743</v>
      </c>
      <c r="L34" s="342">
        <v>4964.3999999999996</v>
      </c>
      <c r="M34" s="342">
        <v>349296</v>
      </c>
    </row>
    <row r="35" spans="1:13" x14ac:dyDescent="0.2">
      <c r="A35" s="341">
        <v>2015</v>
      </c>
      <c r="B35" s="342">
        <v>5224</v>
      </c>
      <c r="C35" s="342">
        <v>5227</v>
      </c>
      <c r="D35" s="342">
        <v>1259398</v>
      </c>
      <c r="E35" s="342">
        <v>2146</v>
      </c>
      <c r="F35" s="342">
        <v>2206</v>
      </c>
      <c r="G35" s="342">
        <v>3692</v>
      </c>
      <c r="H35" s="342">
        <v>4164</v>
      </c>
      <c r="I35" s="342">
        <v>572361</v>
      </c>
      <c r="J35" s="342">
        <v>771</v>
      </c>
      <c r="K35" s="342">
        <v>3117</v>
      </c>
      <c r="L35" s="342">
        <v>4221.8999999999996</v>
      </c>
      <c r="M35" s="342">
        <v>311603</v>
      </c>
    </row>
    <row r="36" spans="1:13" x14ac:dyDescent="0.2">
      <c r="A36" s="341">
        <v>2016</v>
      </c>
      <c r="B36" s="342">
        <v>5340</v>
      </c>
      <c r="C36" s="342">
        <v>7630</v>
      </c>
      <c r="D36" s="342">
        <v>1478454</v>
      </c>
      <c r="E36" s="342">
        <v>2245</v>
      </c>
      <c r="F36" s="342">
        <v>2670</v>
      </c>
      <c r="G36" s="342">
        <v>4903</v>
      </c>
      <c r="H36" s="342">
        <v>4999.5</v>
      </c>
      <c r="I36" s="342">
        <v>719589</v>
      </c>
      <c r="J36" s="342">
        <v>719</v>
      </c>
      <c r="K36" s="342">
        <v>3296</v>
      </c>
      <c r="L36" s="342">
        <v>4771.2</v>
      </c>
      <c r="M36" s="342">
        <v>346232</v>
      </c>
    </row>
    <row r="37" spans="1:13" x14ac:dyDescent="0.2">
      <c r="A37" s="341">
        <v>2017</v>
      </c>
      <c r="B37" s="342">
        <v>5090</v>
      </c>
      <c r="C37" s="342">
        <v>5402</v>
      </c>
      <c r="D37" s="342">
        <v>1544776</v>
      </c>
      <c r="E37" s="342">
        <v>2120</v>
      </c>
      <c r="F37" s="342">
        <v>2172</v>
      </c>
      <c r="G37" s="342">
        <v>3750</v>
      </c>
      <c r="H37" s="342">
        <v>4195.3</v>
      </c>
      <c r="I37" s="342">
        <v>618409</v>
      </c>
      <c r="J37" s="342">
        <v>817</v>
      </c>
      <c r="K37" s="342">
        <v>5774</v>
      </c>
      <c r="L37" s="342">
        <v>6706.9</v>
      </c>
      <c r="M37" s="342">
        <v>449290</v>
      </c>
    </row>
    <row r="38" spans="1:13" x14ac:dyDescent="0.2">
      <c r="A38" s="341">
        <v>2018</v>
      </c>
      <c r="B38" s="342">
        <v>4972</v>
      </c>
      <c r="C38" s="342">
        <v>5236</v>
      </c>
      <c r="D38" s="342">
        <v>1645878</v>
      </c>
      <c r="E38" s="342">
        <v>2061</v>
      </c>
      <c r="F38" s="342">
        <v>2367</v>
      </c>
      <c r="G38" s="342">
        <v>4075</v>
      </c>
      <c r="H38" s="342">
        <v>4413.8</v>
      </c>
      <c r="I38" s="342">
        <v>701048</v>
      </c>
      <c r="J38" s="342">
        <v>795</v>
      </c>
      <c r="K38" s="342">
        <v>3624</v>
      </c>
      <c r="L38" s="342">
        <v>5040.8</v>
      </c>
      <c r="M38" s="342">
        <v>470536</v>
      </c>
    </row>
    <row r="39" spans="1:13" s="236" customFormat="1" x14ac:dyDescent="0.2">
      <c r="A39" s="343">
        <v>2019</v>
      </c>
      <c r="B39" s="344">
        <v>4860</v>
      </c>
      <c r="C39" s="344">
        <v>5141</v>
      </c>
      <c r="D39" s="344">
        <v>1661490</v>
      </c>
      <c r="E39" s="344">
        <v>2007</v>
      </c>
      <c r="F39" s="344">
        <v>2376</v>
      </c>
      <c r="G39" s="344">
        <v>4120</v>
      </c>
      <c r="H39" s="344">
        <v>4503.8999999999996</v>
      </c>
      <c r="I39" s="344">
        <v>712817</v>
      </c>
      <c r="J39" s="344">
        <v>886</v>
      </c>
      <c r="K39" s="344">
        <v>3901</v>
      </c>
      <c r="L39" s="344">
        <v>5247.9</v>
      </c>
      <c r="M39" s="344">
        <v>495675</v>
      </c>
    </row>
    <row r="40" spans="1:13" x14ac:dyDescent="0.2">
      <c r="B40" s="245"/>
      <c r="C40" s="245"/>
      <c r="D40" s="245"/>
      <c r="E40" s="245"/>
      <c r="F40" s="245"/>
      <c r="G40" s="245"/>
      <c r="H40" s="245"/>
      <c r="I40" s="245"/>
      <c r="J40" s="245"/>
      <c r="K40" s="245"/>
      <c r="L40" s="245"/>
      <c r="M40" s="245"/>
    </row>
    <row r="41" spans="1:13" ht="16.5" customHeight="1" x14ac:dyDescent="0.2">
      <c r="A41" s="345"/>
      <c r="B41" s="450" t="s">
        <v>128</v>
      </c>
      <c r="C41" s="450"/>
      <c r="D41" s="450"/>
      <c r="E41" s="450"/>
      <c r="F41" s="450"/>
      <c r="G41" s="450"/>
      <c r="H41" s="450"/>
      <c r="I41" s="450"/>
      <c r="J41" s="450"/>
      <c r="K41" s="450"/>
      <c r="L41" s="450"/>
      <c r="M41" s="450"/>
    </row>
    <row r="42" spans="1:13" x14ac:dyDescent="0.2">
      <c r="A42" s="341">
        <v>1995</v>
      </c>
      <c r="B42" s="342">
        <v>11794</v>
      </c>
      <c r="C42" s="342">
        <v>16931</v>
      </c>
      <c r="D42" s="342">
        <v>4164626.2711994397</v>
      </c>
      <c r="E42" s="342">
        <v>6503</v>
      </c>
      <c r="F42" s="342">
        <v>6697.7579999999989</v>
      </c>
      <c r="G42" s="342">
        <v>13719</v>
      </c>
      <c r="H42" s="342">
        <v>11978</v>
      </c>
      <c r="I42" s="342">
        <v>1444009.9599658458</v>
      </c>
      <c r="J42" s="342">
        <v>1934</v>
      </c>
      <c r="K42" s="342">
        <v>15149.594000000001</v>
      </c>
      <c r="L42" s="342">
        <v>24069</v>
      </c>
      <c r="M42" s="342">
        <v>2124445.3761318726</v>
      </c>
    </row>
    <row r="43" spans="1:13" x14ac:dyDescent="0.2">
      <c r="A43" s="341">
        <v>1996</v>
      </c>
      <c r="B43" s="342">
        <v>10810</v>
      </c>
      <c r="C43" s="342">
        <v>15823</v>
      </c>
      <c r="D43" s="342">
        <v>3541798.6225796724</v>
      </c>
      <c r="E43" s="342">
        <v>5783</v>
      </c>
      <c r="F43" s="342">
        <v>6283</v>
      </c>
      <c r="G43" s="342">
        <v>12899</v>
      </c>
      <c r="H43" s="342">
        <v>11298</v>
      </c>
      <c r="I43" s="342">
        <v>1428884.9235362993</v>
      </c>
      <c r="J43" s="342">
        <v>1472</v>
      </c>
      <c r="K43" s="342">
        <v>9550</v>
      </c>
      <c r="L43" s="342">
        <v>16616</v>
      </c>
      <c r="M43" s="342">
        <v>1379640.3572907667</v>
      </c>
    </row>
    <row r="44" spans="1:13" x14ac:dyDescent="0.2">
      <c r="A44" s="341">
        <v>1997</v>
      </c>
      <c r="B44" s="342">
        <v>14046</v>
      </c>
      <c r="C44" s="342">
        <v>21766</v>
      </c>
      <c r="D44" s="342">
        <v>3996025.7282074615</v>
      </c>
      <c r="E44" s="342">
        <v>7930</v>
      </c>
      <c r="F44" s="342">
        <v>8320.4599999999991</v>
      </c>
      <c r="G44" s="342">
        <v>17415</v>
      </c>
      <c r="H44" s="342">
        <v>15152</v>
      </c>
      <c r="I44" s="342">
        <v>1868970.2070220828</v>
      </c>
      <c r="J44" s="342">
        <v>1611</v>
      </c>
      <c r="K44" s="342">
        <v>10626.315000000001</v>
      </c>
      <c r="L44" s="342">
        <v>17936</v>
      </c>
      <c r="M44" s="342">
        <v>1320803.955353993</v>
      </c>
    </row>
    <row r="45" spans="1:13" x14ac:dyDescent="0.2">
      <c r="A45" s="341">
        <v>1998</v>
      </c>
      <c r="B45" s="342">
        <v>12120</v>
      </c>
      <c r="C45" s="342">
        <v>14845</v>
      </c>
      <c r="D45" s="342">
        <v>3228188.5439941101</v>
      </c>
      <c r="E45" s="342">
        <v>6388</v>
      </c>
      <c r="F45" s="342">
        <v>5796.7939999999999</v>
      </c>
      <c r="G45" s="342">
        <v>11494</v>
      </c>
      <c r="H45" s="342">
        <v>10706</v>
      </c>
      <c r="I45" s="342">
        <v>1296512.4780783607</v>
      </c>
      <c r="J45" s="342">
        <v>1375</v>
      </c>
      <c r="K45" s="342">
        <v>9894.5540000000001</v>
      </c>
      <c r="L45" s="342">
        <v>16060</v>
      </c>
      <c r="M45" s="342">
        <v>1122053.0414197554</v>
      </c>
    </row>
    <row r="46" spans="1:13" x14ac:dyDescent="0.2">
      <c r="A46" s="341">
        <v>1999</v>
      </c>
      <c r="B46" s="342">
        <v>11424</v>
      </c>
      <c r="C46" s="342">
        <v>13034</v>
      </c>
      <c r="D46" s="342">
        <v>3000308.8202962428</v>
      </c>
      <c r="E46" s="342">
        <v>6025</v>
      </c>
      <c r="F46" s="342">
        <v>5063.1060000000007</v>
      </c>
      <c r="G46" s="342">
        <v>9416</v>
      </c>
      <c r="H46" s="342">
        <v>9354</v>
      </c>
      <c r="I46" s="342">
        <v>1108459.3241743916</v>
      </c>
      <c r="J46" s="342">
        <v>1271</v>
      </c>
      <c r="K46" s="342">
        <v>8495.264000000001</v>
      </c>
      <c r="L46" s="342">
        <v>13357</v>
      </c>
      <c r="M46" s="342">
        <v>1073518.148305323</v>
      </c>
    </row>
    <row r="47" spans="1:13" x14ac:dyDescent="0.2">
      <c r="A47" s="341">
        <v>2000</v>
      </c>
      <c r="B47" s="342">
        <v>10819</v>
      </c>
      <c r="C47" s="342">
        <v>10896</v>
      </c>
      <c r="D47" s="342">
        <v>2546443.7093203398</v>
      </c>
      <c r="E47" s="342">
        <v>5667</v>
      </c>
      <c r="F47" s="342">
        <v>4767</v>
      </c>
      <c r="G47" s="342">
        <v>8682</v>
      </c>
      <c r="H47" s="342">
        <v>8768.9</v>
      </c>
      <c r="I47" s="342">
        <v>1037225.6279942531</v>
      </c>
      <c r="J47" s="342">
        <v>1219</v>
      </c>
      <c r="K47" s="342">
        <v>6634</v>
      </c>
      <c r="L47" s="342">
        <v>10446.299999999999</v>
      </c>
      <c r="M47" s="342">
        <v>775894.63296912308</v>
      </c>
    </row>
    <row r="48" spans="1:13" x14ac:dyDescent="0.2">
      <c r="A48" s="341">
        <v>2001</v>
      </c>
      <c r="B48" s="342">
        <v>8785</v>
      </c>
      <c r="C48" s="342">
        <v>8040</v>
      </c>
      <c r="D48" s="342">
        <v>2249164</v>
      </c>
      <c r="E48" s="342">
        <v>4010</v>
      </c>
      <c r="F48" s="342">
        <v>3317</v>
      </c>
      <c r="G48" s="342">
        <v>5781</v>
      </c>
      <c r="H48" s="342">
        <v>5988.9</v>
      </c>
      <c r="I48" s="342">
        <v>714374</v>
      </c>
      <c r="J48" s="342">
        <v>1080</v>
      </c>
      <c r="K48" s="342">
        <v>6849</v>
      </c>
      <c r="L48" s="342">
        <v>10406.1</v>
      </c>
      <c r="M48" s="342">
        <v>926376</v>
      </c>
    </row>
    <row r="49" spans="1:13" x14ac:dyDescent="0.2">
      <c r="A49" s="341">
        <v>2002</v>
      </c>
      <c r="B49" s="342">
        <v>7780</v>
      </c>
      <c r="C49" s="342">
        <v>6139</v>
      </c>
      <c r="D49" s="342">
        <v>1840924</v>
      </c>
      <c r="E49" s="342">
        <v>3673</v>
      </c>
      <c r="F49" s="342">
        <v>2946</v>
      </c>
      <c r="G49" s="342">
        <v>4975</v>
      </c>
      <c r="H49" s="342">
        <v>5387.3</v>
      </c>
      <c r="I49" s="342">
        <v>627275</v>
      </c>
      <c r="J49" s="342">
        <v>874</v>
      </c>
      <c r="K49" s="342">
        <v>5492</v>
      </c>
      <c r="L49" s="342">
        <v>8337.5</v>
      </c>
      <c r="M49" s="342">
        <v>699689</v>
      </c>
    </row>
    <row r="50" spans="1:13" x14ac:dyDescent="0.2">
      <c r="A50" s="341">
        <v>2003</v>
      </c>
      <c r="B50" s="342">
        <v>7258</v>
      </c>
      <c r="C50" s="342">
        <v>5301</v>
      </c>
      <c r="D50" s="342">
        <v>1937476</v>
      </c>
      <c r="E50" s="342">
        <v>3296</v>
      </c>
      <c r="F50" s="342">
        <v>2538</v>
      </c>
      <c r="G50" s="342">
        <v>4164</v>
      </c>
      <c r="H50" s="342">
        <v>4705.2</v>
      </c>
      <c r="I50" s="342">
        <v>537031</v>
      </c>
      <c r="J50" s="342">
        <v>800</v>
      </c>
      <c r="K50" s="342">
        <v>4677</v>
      </c>
      <c r="L50" s="342">
        <v>6938.5</v>
      </c>
      <c r="M50" s="342">
        <v>839860</v>
      </c>
    </row>
    <row r="51" spans="1:13" x14ac:dyDescent="0.2">
      <c r="A51" s="341">
        <v>2004</v>
      </c>
      <c r="B51" s="342">
        <v>6820</v>
      </c>
      <c r="C51" s="342">
        <v>4691</v>
      </c>
      <c r="D51" s="342">
        <v>1342002</v>
      </c>
      <c r="E51" s="342">
        <v>3137</v>
      </c>
      <c r="F51" s="342">
        <v>2365</v>
      </c>
      <c r="G51" s="342">
        <v>3740</v>
      </c>
      <c r="H51" s="342">
        <v>4350.2</v>
      </c>
      <c r="I51" s="342">
        <v>500861</v>
      </c>
      <c r="J51" s="342">
        <v>781</v>
      </c>
      <c r="K51" s="342">
        <v>4575</v>
      </c>
      <c r="L51" s="342">
        <v>6754.7</v>
      </c>
      <c r="M51" s="342">
        <v>455974</v>
      </c>
    </row>
    <row r="52" spans="1:13" s="236" customFormat="1" x14ac:dyDescent="0.2">
      <c r="A52" s="341">
        <v>2005</v>
      </c>
      <c r="B52" s="342">
        <v>6159</v>
      </c>
      <c r="C52" s="342">
        <v>3998</v>
      </c>
      <c r="D52" s="342">
        <v>1364770</v>
      </c>
      <c r="E52" s="342">
        <v>2565</v>
      </c>
      <c r="F52" s="342">
        <v>2063</v>
      </c>
      <c r="G52" s="342">
        <v>3322</v>
      </c>
      <c r="H52" s="342">
        <v>3822.6</v>
      </c>
      <c r="I52" s="342">
        <v>430009</v>
      </c>
      <c r="J52" s="342">
        <v>706</v>
      </c>
      <c r="K52" s="342">
        <v>4936</v>
      </c>
      <c r="L52" s="342">
        <v>6713.6</v>
      </c>
      <c r="M52" s="342">
        <v>513656</v>
      </c>
    </row>
    <row r="53" spans="1:13" x14ac:dyDescent="0.2">
      <c r="A53" s="341">
        <v>2006</v>
      </c>
      <c r="B53" s="342">
        <v>5771</v>
      </c>
      <c r="C53" s="342">
        <v>3868</v>
      </c>
      <c r="D53" s="342">
        <v>1181715</v>
      </c>
      <c r="E53" s="342">
        <v>2492</v>
      </c>
      <c r="F53" s="342">
        <v>1973</v>
      </c>
      <c r="G53" s="342">
        <v>3241</v>
      </c>
      <c r="H53" s="342">
        <v>3670.6</v>
      </c>
      <c r="I53" s="342">
        <v>417764</v>
      </c>
      <c r="J53" s="342">
        <v>724</v>
      </c>
      <c r="K53" s="342">
        <v>3670</v>
      </c>
      <c r="L53" s="342">
        <v>5093.8</v>
      </c>
      <c r="M53" s="342">
        <v>375555</v>
      </c>
    </row>
    <row r="54" spans="1:13" x14ac:dyDescent="0.2">
      <c r="A54" s="341">
        <v>2007</v>
      </c>
      <c r="B54" s="342">
        <v>5104</v>
      </c>
      <c r="C54" s="342">
        <v>3267</v>
      </c>
      <c r="D54" s="342">
        <v>1229864</v>
      </c>
      <c r="E54" s="342">
        <v>1942</v>
      </c>
      <c r="F54" s="342">
        <v>1609</v>
      </c>
      <c r="G54" s="342">
        <v>2590</v>
      </c>
      <c r="H54" s="342">
        <v>2972.1</v>
      </c>
      <c r="I54" s="342">
        <v>345356</v>
      </c>
      <c r="J54" s="342">
        <v>734</v>
      </c>
      <c r="K54" s="342">
        <v>4145</v>
      </c>
      <c r="L54" s="342">
        <v>5553.8</v>
      </c>
      <c r="M54" s="342">
        <v>490991</v>
      </c>
    </row>
    <row r="55" spans="1:13" x14ac:dyDescent="0.2">
      <c r="A55" s="341">
        <v>2008</v>
      </c>
      <c r="B55" s="342">
        <v>4585</v>
      </c>
      <c r="C55" s="342">
        <v>3000</v>
      </c>
      <c r="D55" s="342">
        <v>1167311</v>
      </c>
      <c r="E55" s="342">
        <v>1650</v>
      </c>
      <c r="F55" s="342">
        <v>1435</v>
      </c>
      <c r="G55" s="342">
        <v>2297</v>
      </c>
      <c r="H55" s="342">
        <v>2636.7</v>
      </c>
      <c r="I55" s="342">
        <v>308397</v>
      </c>
      <c r="J55" s="342">
        <v>788</v>
      </c>
      <c r="K55" s="342">
        <v>4616</v>
      </c>
      <c r="L55" s="342">
        <v>6652.7</v>
      </c>
      <c r="M55" s="342">
        <v>500138</v>
      </c>
    </row>
    <row r="56" spans="1:13" x14ac:dyDescent="0.2">
      <c r="A56" s="341">
        <v>2009</v>
      </c>
      <c r="B56" s="342">
        <v>4184</v>
      </c>
      <c r="C56" s="342">
        <v>2671</v>
      </c>
      <c r="D56" s="342">
        <v>937940</v>
      </c>
      <c r="E56" s="342">
        <v>1455</v>
      </c>
      <c r="F56" s="342">
        <v>1288</v>
      </c>
      <c r="G56" s="342">
        <v>2113</v>
      </c>
      <c r="H56" s="342">
        <v>2356.9</v>
      </c>
      <c r="I56" s="342">
        <v>282126</v>
      </c>
      <c r="J56" s="342">
        <v>716</v>
      </c>
      <c r="K56" s="342">
        <v>3808</v>
      </c>
      <c r="L56" s="342">
        <v>5385.4</v>
      </c>
      <c r="M56" s="342">
        <v>345070</v>
      </c>
    </row>
    <row r="57" spans="1:13" x14ac:dyDescent="0.2">
      <c r="A57" s="341">
        <v>2010</v>
      </c>
      <c r="B57" s="342">
        <v>3927</v>
      </c>
      <c r="C57" s="342">
        <v>2570</v>
      </c>
      <c r="D57" s="342">
        <v>854086</v>
      </c>
      <c r="E57" s="342">
        <v>1338</v>
      </c>
      <c r="F57" s="342">
        <v>1188</v>
      </c>
      <c r="G57" s="342">
        <v>1951</v>
      </c>
      <c r="H57" s="342">
        <v>2187</v>
      </c>
      <c r="I57" s="342">
        <v>263719</v>
      </c>
      <c r="J57" s="342">
        <v>648</v>
      </c>
      <c r="K57" s="342">
        <v>3360</v>
      </c>
      <c r="L57" s="342">
        <v>4453.1000000000004</v>
      </c>
      <c r="M57" s="342">
        <v>300497</v>
      </c>
    </row>
    <row r="58" spans="1:13" x14ac:dyDescent="0.2">
      <c r="A58" s="341">
        <v>2011</v>
      </c>
      <c r="B58" s="342">
        <v>4273</v>
      </c>
      <c r="C58" s="342">
        <v>2803</v>
      </c>
      <c r="D58" s="342">
        <v>1087832</v>
      </c>
      <c r="E58" s="342">
        <v>1514</v>
      </c>
      <c r="F58" s="342">
        <v>1380</v>
      </c>
      <c r="G58" s="342">
        <v>2078</v>
      </c>
      <c r="H58" s="342">
        <v>2517.1999999999998</v>
      </c>
      <c r="I58" s="342">
        <v>313334</v>
      </c>
      <c r="J58" s="342">
        <v>778</v>
      </c>
      <c r="K58" s="342">
        <v>4406</v>
      </c>
      <c r="L58" s="342">
        <v>5949.1</v>
      </c>
      <c r="M58" s="342">
        <v>416279</v>
      </c>
    </row>
    <row r="59" spans="1:13" x14ac:dyDescent="0.2">
      <c r="A59" s="341">
        <v>2012</v>
      </c>
      <c r="B59" s="342">
        <v>4673</v>
      </c>
      <c r="C59" s="342">
        <v>3439</v>
      </c>
      <c r="D59" s="342">
        <v>1081628</v>
      </c>
      <c r="E59" s="342">
        <v>1796</v>
      </c>
      <c r="F59" s="342">
        <v>1615</v>
      </c>
      <c r="G59" s="342">
        <v>2615</v>
      </c>
      <c r="H59" s="342">
        <v>3096.2</v>
      </c>
      <c r="I59" s="342">
        <v>371212</v>
      </c>
      <c r="J59" s="342">
        <v>776</v>
      </c>
      <c r="K59" s="342">
        <v>6819</v>
      </c>
      <c r="L59" s="342">
        <v>7818.8</v>
      </c>
      <c r="M59" s="342">
        <v>414732</v>
      </c>
    </row>
    <row r="60" spans="1:13" x14ac:dyDescent="0.2">
      <c r="A60" s="341">
        <v>2013</v>
      </c>
      <c r="B60" s="342">
        <v>4477</v>
      </c>
      <c r="C60" s="342">
        <v>3577</v>
      </c>
      <c r="D60" s="342">
        <v>1081927</v>
      </c>
      <c r="E60" s="342">
        <v>1672</v>
      </c>
      <c r="F60" s="342">
        <v>1515</v>
      </c>
      <c r="G60" s="342">
        <v>2451</v>
      </c>
      <c r="H60" s="342">
        <v>2867</v>
      </c>
      <c r="I60" s="342">
        <v>362529</v>
      </c>
      <c r="J60" s="342">
        <v>749</v>
      </c>
      <c r="K60" s="342">
        <v>4157</v>
      </c>
      <c r="L60" s="342">
        <v>5789.2</v>
      </c>
      <c r="M60" s="342">
        <v>408538</v>
      </c>
    </row>
    <row r="61" spans="1:13" x14ac:dyDescent="0.2">
      <c r="A61" s="341">
        <v>2014</v>
      </c>
      <c r="B61" s="342">
        <v>4547</v>
      </c>
      <c r="C61" s="342">
        <v>4040</v>
      </c>
      <c r="D61" s="342">
        <v>1147170</v>
      </c>
      <c r="E61" s="342">
        <v>1828</v>
      </c>
      <c r="F61" s="342">
        <v>1782</v>
      </c>
      <c r="G61" s="342">
        <v>2908</v>
      </c>
      <c r="H61" s="342">
        <v>3390.7</v>
      </c>
      <c r="I61" s="342">
        <v>440288</v>
      </c>
      <c r="J61" s="342">
        <v>729</v>
      </c>
      <c r="K61" s="342">
        <v>4357</v>
      </c>
      <c r="L61" s="342">
        <v>5657.7</v>
      </c>
      <c r="M61" s="342">
        <v>380591</v>
      </c>
    </row>
    <row r="62" spans="1:13" x14ac:dyDescent="0.2">
      <c r="A62" s="341">
        <v>2015</v>
      </c>
      <c r="B62" s="342">
        <v>4590</v>
      </c>
      <c r="C62" s="342">
        <v>3796</v>
      </c>
      <c r="D62" s="342">
        <v>1175335</v>
      </c>
      <c r="E62" s="342">
        <v>1883</v>
      </c>
      <c r="F62" s="342">
        <v>1811</v>
      </c>
      <c r="G62" s="342">
        <v>2940</v>
      </c>
      <c r="H62" s="342">
        <v>3445.2</v>
      </c>
      <c r="I62" s="342">
        <v>461531</v>
      </c>
      <c r="J62" s="342">
        <v>696</v>
      </c>
      <c r="K62" s="342">
        <v>4780</v>
      </c>
      <c r="L62" s="342">
        <v>5295.6</v>
      </c>
      <c r="M62" s="342">
        <v>384264</v>
      </c>
    </row>
    <row r="63" spans="1:13" x14ac:dyDescent="0.2">
      <c r="A63" s="341">
        <v>2016</v>
      </c>
      <c r="B63" s="342">
        <v>4790</v>
      </c>
      <c r="C63" s="342">
        <v>5484</v>
      </c>
      <c r="D63" s="342">
        <v>1285572</v>
      </c>
      <c r="E63" s="342">
        <v>1965</v>
      </c>
      <c r="F63" s="342">
        <v>1988</v>
      </c>
      <c r="G63" s="342">
        <v>3546</v>
      </c>
      <c r="H63" s="342">
        <v>3753.4</v>
      </c>
      <c r="I63" s="342">
        <v>512700</v>
      </c>
      <c r="J63" s="342">
        <v>647</v>
      </c>
      <c r="K63" s="342">
        <v>3319</v>
      </c>
      <c r="L63" s="342">
        <v>4606.7</v>
      </c>
      <c r="M63" s="342">
        <v>445026</v>
      </c>
    </row>
    <row r="64" spans="1:13" x14ac:dyDescent="0.2">
      <c r="A64" s="341">
        <v>2017</v>
      </c>
      <c r="B64" s="342">
        <v>4489</v>
      </c>
      <c r="C64" s="342">
        <v>4757</v>
      </c>
      <c r="D64" s="342">
        <v>1178574</v>
      </c>
      <c r="E64" s="342">
        <v>1889</v>
      </c>
      <c r="F64" s="342">
        <v>1911</v>
      </c>
      <c r="G64" s="342">
        <v>3220</v>
      </c>
      <c r="H64" s="342">
        <v>3634.1</v>
      </c>
      <c r="I64" s="342">
        <v>517790</v>
      </c>
      <c r="J64" s="342">
        <v>683</v>
      </c>
      <c r="K64" s="342">
        <v>3436</v>
      </c>
      <c r="L64" s="342">
        <v>4605.3999999999996</v>
      </c>
      <c r="M64" s="342">
        <v>339846</v>
      </c>
    </row>
    <row r="65" spans="1:13" x14ac:dyDescent="0.2">
      <c r="A65" s="341">
        <v>2018</v>
      </c>
      <c r="B65" s="342">
        <v>4546</v>
      </c>
      <c r="C65" s="342">
        <v>4237</v>
      </c>
      <c r="D65" s="342">
        <v>1177439</v>
      </c>
      <c r="E65" s="342">
        <v>1950</v>
      </c>
      <c r="F65" s="342">
        <v>1964</v>
      </c>
      <c r="G65" s="342">
        <v>3124</v>
      </c>
      <c r="H65" s="342">
        <v>3712.7</v>
      </c>
      <c r="I65" s="342">
        <v>543210</v>
      </c>
      <c r="J65" s="342">
        <v>689</v>
      </c>
      <c r="K65" s="342">
        <v>3658</v>
      </c>
      <c r="L65" s="342">
        <v>4678.8999999999996</v>
      </c>
      <c r="M65" s="342">
        <v>314381</v>
      </c>
    </row>
    <row r="66" spans="1:13" s="236" customFormat="1" x14ac:dyDescent="0.2">
      <c r="A66" s="343">
        <v>2019</v>
      </c>
      <c r="B66" s="344">
        <v>4357</v>
      </c>
      <c r="C66" s="344">
        <v>4941</v>
      </c>
      <c r="D66" s="344">
        <v>1376383</v>
      </c>
      <c r="E66" s="344">
        <v>1836</v>
      </c>
      <c r="F66" s="344">
        <v>2094</v>
      </c>
      <c r="G66" s="344">
        <v>3755</v>
      </c>
      <c r="H66" s="344">
        <v>3960.8</v>
      </c>
      <c r="I66" s="344">
        <v>605139</v>
      </c>
      <c r="J66" s="344">
        <v>672</v>
      </c>
      <c r="K66" s="344">
        <v>3544</v>
      </c>
      <c r="L66" s="344">
        <v>4520.7</v>
      </c>
      <c r="M66" s="344">
        <v>376500</v>
      </c>
    </row>
  </sheetData>
  <mergeCells count="23">
    <mergeCell ref="A5:A12"/>
    <mergeCell ref="B5:D6"/>
    <mergeCell ref="E5:M5"/>
    <mergeCell ref="E6:I6"/>
    <mergeCell ref="J6:M6"/>
    <mergeCell ref="B7:B11"/>
    <mergeCell ref="C7:C11"/>
    <mergeCell ref="B41:M41"/>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s>
  <pageMargins left="0.39370078740157483" right="0.39370078740157483" top="0.78740157480314965" bottom="0.78740157480314965" header="0.51181102362204722" footer="0.31496062992125984"/>
  <pageSetup paperSize="9" scale="89" firstPageNumber="9" orientation="portrait" useFirstPageNumber="1"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zoomScaleNormal="100" zoomScaleSheetLayoutView="130" workbookViewId="0">
      <selection activeCell="B1" sqref="B1"/>
    </sheetView>
  </sheetViews>
  <sheetFormatPr baseColWidth="10" defaultColWidth="12" defaultRowHeight="12" x14ac:dyDescent="0.2"/>
  <cols>
    <col min="1" max="1" width="6.5" style="313" customWidth="1"/>
    <col min="2" max="2" width="49.33203125" style="313" bestFit="1" customWidth="1"/>
    <col min="3" max="7" width="9.33203125" style="313" customWidth="1"/>
    <col min="8" max="8" width="11.33203125" style="313" customWidth="1"/>
    <col min="9" max="15" width="9.83203125" style="313" customWidth="1"/>
    <col min="16" max="16" width="11.33203125" style="313" customWidth="1"/>
    <col min="17" max="17" width="6.5" style="313" customWidth="1"/>
    <col min="18" max="16384" width="12" style="313"/>
  </cols>
  <sheetData>
    <row r="1" spans="1:17" s="310" customFormat="1" ht="12" customHeight="1" x14ac:dyDescent="0.2">
      <c r="H1" s="311" t="s">
        <v>237</v>
      </c>
      <c r="I1" s="357" t="s">
        <v>514</v>
      </c>
    </row>
    <row r="2" spans="1:17" s="310" customFormat="1" ht="12" customHeight="1" x14ac:dyDescent="0.2">
      <c r="B2" s="312"/>
      <c r="C2" s="312"/>
      <c r="D2" s="312"/>
      <c r="E2" s="312"/>
      <c r="F2" s="312"/>
      <c r="G2" s="312"/>
      <c r="H2" s="312"/>
      <c r="I2" s="358"/>
      <c r="J2" s="358"/>
      <c r="K2" s="359"/>
      <c r="L2" s="359"/>
      <c r="M2" s="312"/>
      <c r="N2" s="312"/>
      <c r="O2" s="312"/>
      <c r="P2" s="312"/>
    </row>
    <row r="3" spans="1:17" s="310" customFormat="1" ht="12" customHeight="1" x14ac:dyDescent="0.2">
      <c r="B3" s="312"/>
      <c r="C3" s="312"/>
      <c r="D3" s="312"/>
      <c r="E3" s="312"/>
      <c r="F3" s="312"/>
      <c r="G3" s="312"/>
      <c r="H3" s="312"/>
      <c r="I3" s="358"/>
      <c r="J3" s="358"/>
      <c r="K3" s="359"/>
      <c r="L3" s="359"/>
      <c r="M3" s="312"/>
      <c r="N3" s="312"/>
      <c r="O3" s="312"/>
      <c r="P3" s="312"/>
    </row>
    <row r="4" spans="1:17" s="310" customFormat="1" ht="12" customHeight="1" x14ac:dyDescent="0.2">
      <c r="B4" s="312"/>
      <c r="C4" s="312"/>
      <c r="D4" s="312"/>
      <c r="E4" s="312"/>
      <c r="F4" s="312"/>
      <c r="G4" s="312"/>
      <c r="H4" s="312"/>
      <c r="I4" s="358"/>
      <c r="J4" s="358"/>
      <c r="K4" s="359"/>
      <c r="L4" s="359"/>
      <c r="M4" s="312"/>
      <c r="N4" s="312"/>
      <c r="O4" s="312"/>
      <c r="P4" s="312"/>
    </row>
    <row r="5" spans="1:17" ht="12" customHeight="1" x14ac:dyDescent="0.2">
      <c r="A5" s="488" t="s">
        <v>110</v>
      </c>
      <c r="B5" s="493" t="s">
        <v>103</v>
      </c>
      <c r="C5" s="496" t="s">
        <v>120</v>
      </c>
      <c r="D5" s="497"/>
      <c r="E5" s="497"/>
      <c r="F5" s="497"/>
      <c r="G5" s="497"/>
      <c r="H5" s="497"/>
      <c r="I5" s="497" t="s">
        <v>116</v>
      </c>
      <c r="J5" s="497"/>
      <c r="K5" s="497"/>
      <c r="L5" s="497"/>
      <c r="M5" s="497"/>
      <c r="N5" s="497"/>
      <c r="O5" s="497"/>
      <c r="P5" s="497"/>
      <c r="Q5" s="491" t="s">
        <v>110</v>
      </c>
    </row>
    <row r="6" spans="1:17" ht="12" customHeight="1" x14ac:dyDescent="0.2">
      <c r="A6" s="489"/>
      <c r="B6" s="494"/>
      <c r="C6" s="481" t="s">
        <v>99</v>
      </c>
      <c r="D6" s="459" t="s">
        <v>104</v>
      </c>
      <c r="E6" s="455" t="s">
        <v>81</v>
      </c>
      <c r="F6" s="498"/>
      <c r="G6" s="459" t="s">
        <v>130</v>
      </c>
      <c r="H6" s="455" t="s">
        <v>122</v>
      </c>
      <c r="I6" s="463" t="s">
        <v>123</v>
      </c>
      <c r="J6" s="418" t="s">
        <v>131</v>
      </c>
      <c r="K6" s="452" t="s">
        <v>124</v>
      </c>
      <c r="L6" s="459" t="s">
        <v>104</v>
      </c>
      <c r="M6" s="455" t="s">
        <v>81</v>
      </c>
      <c r="N6" s="498"/>
      <c r="O6" s="459" t="s">
        <v>130</v>
      </c>
      <c r="P6" s="455" t="s">
        <v>122</v>
      </c>
      <c r="Q6" s="456"/>
    </row>
    <row r="7" spans="1:17" ht="12" customHeight="1" x14ac:dyDescent="0.2">
      <c r="A7" s="489"/>
      <c r="B7" s="494"/>
      <c r="C7" s="482"/>
      <c r="D7" s="460"/>
      <c r="E7" s="456"/>
      <c r="F7" s="489"/>
      <c r="G7" s="460"/>
      <c r="H7" s="456"/>
      <c r="I7" s="499"/>
      <c r="J7" s="453" t="s">
        <v>108</v>
      </c>
      <c r="K7" s="453"/>
      <c r="L7" s="460"/>
      <c r="M7" s="456"/>
      <c r="N7" s="489"/>
      <c r="O7" s="460"/>
      <c r="P7" s="456"/>
      <c r="Q7" s="456"/>
    </row>
    <row r="8" spans="1:17" ht="12" customHeight="1" x14ac:dyDescent="0.2">
      <c r="A8" s="489"/>
      <c r="B8" s="494"/>
      <c r="C8" s="482"/>
      <c r="D8" s="460"/>
      <c r="E8" s="459" t="s">
        <v>105</v>
      </c>
      <c r="F8" s="459" t="s">
        <v>106</v>
      </c>
      <c r="G8" s="460"/>
      <c r="H8" s="456"/>
      <c r="I8" s="499"/>
      <c r="J8" s="453"/>
      <c r="K8" s="453"/>
      <c r="L8" s="460"/>
      <c r="M8" s="459" t="s">
        <v>105</v>
      </c>
      <c r="N8" s="459" t="s">
        <v>106</v>
      </c>
      <c r="O8" s="460"/>
      <c r="P8" s="456"/>
      <c r="Q8" s="456"/>
    </row>
    <row r="9" spans="1:17" ht="12" customHeight="1" x14ac:dyDescent="0.2">
      <c r="A9" s="489"/>
      <c r="B9" s="494"/>
      <c r="C9" s="482"/>
      <c r="D9" s="460"/>
      <c r="E9" s="460"/>
      <c r="F9" s="460"/>
      <c r="G9" s="460"/>
      <c r="H9" s="456"/>
      <c r="I9" s="499"/>
      <c r="J9" s="453"/>
      <c r="K9" s="453"/>
      <c r="L9" s="460"/>
      <c r="M9" s="460"/>
      <c r="N9" s="460"/>
      <c r="O9" s="460"/>
      <c r="P9" s="456"/>
      <c r="Q9" s="456"/>
    </row>
    <row r="10" spans="1:17" ht="12" customHeight="1" x14ac:dyDescent="0.2">
      <c r="A10" s="489"/>
      <c r="B10" s="494"/>
      <c r="C10" s="483"/>
      <c r="D10" s="461"/>
      <c r="E10" s="461"/>
      <c r="F10" s="461"/>
      <c r="G10" s="461"/>
      <c r="H10" s="457"/>
      <c r="I10" s="465"/>
      <c r="J10" s="454"/>
      <c r="K10" s="454"/>
      <c r="L10" s="461"/>
      <c r="M10" s="461"/>
      <c r="N10" s="461"/>
      <c r="O10" s="461"/>
      <c r="P10" s="457"/>
      <c r="Q10" s="456"/>
    </row>
    <row r="11" spans="1:17" ht="12" customHeight="1" x14ac:dyDescent="0.2">
      <c r="A11" s="490"/>
      <c r="B11" s="495"/>
      <c r="C11" s="314" t="s">
        <v>0</v>
      </c>
      <c r="D11" s="315" t="s">
        <v>1</v>
      </c>
      <c r="E11" s="316" t="s">
        <v>0</v>
      </c>
      <c r="F11" s="315" t="s">
        <v>1</v>
      </c>
      <c r="G11" s="316" t="s">
        <v>0</v>
      </c>
      <c r="H11" s="317" t="s">
        <v>433</v>
      </c>
      <c r="I11" s="318" t="s">
        <v>0</v>
      </c>
      <c r="J11" s="318"/>
      <c r="K11" s="319" t="s">
        <v>434</v>
      </c>
      <c r="L11" s="315" t="s">
        <v>1</v>
      </c>
      <c r="M11" s="318" t="s">
        <v>0</v>
      </c>
      <c r="N11" s="319" t="s">
        <v>1</v>
      </c>
      <c r="O11" s="486" t="s">
        <v>0</v>
      </c>
      <c r="P11" s="487"/>
      <c r="Q11" s="492"/>
    </row>
    <row r="12" spans="1:17" ht="12.75" customHeight="1" x14ac:dyDescent="0.2">
      <c r="A12" s="320"/>
      <c r="B12" s="419"/>
      <c r="C12" s="321"/>
      <c r="D12" s="321"/>
      <c r="E12" s="321"/>
      <c r="F12" s="321"/>
      <c r="G12" s="321"/>
      <c r="H12" s="322"/>
      <c r="I12" s="322"/>
      <c r="J12" s="322"/>
      <c r="K12" s="322"/>
      <c r="L12" s="322"/>
      <c r="M12" s="322"/>
      <c r="N12" s="322"/>
      <c r="O12" s="322"/>
      <c r="P12" s="322"/>
      <c r="Q12" s="323"/>
    </row>
    <row r="13" spans="1:17" ht="12.75" customHeight="1" x14ac:dyDescent="0.2">
      <c r="A13" s="324">
        <v>1</v>
      </c>
      <c r="B13" s="325" t="s">
        <v>132</v>
      </c>
      <c r="C13" s="326">
        <v>4860</v>
      </c>
      <c r="D13" s="326">
        <v>6387.7</v>
      </c>
      <c r="E13" s="326">
        <v>5141</v>
      </c>
      <c r="F13" s="326">
        <v>5814.3</v>
      </c>
      <c r="G13" s="326">
        <v>21819</v>
      </c>
      <c r="H13" s="326">
        <v>1661490</v>
      </c>
      <c r="I13" s="326">
        <v>2893</v>
      </c>
      <c r="J13" s="326">
        <v>798</v>
      </c>
      <c r="K13" s="326">
        <v>6277</v>
      </c>
      <c r="L13" s="326">
        <v>6243.3</v>
      </c>
      <c r="M13" s="326">
        <v>4272</v>
      </c>
      <c r="N13" s="326">
        <v>4619.3</v>
      </c>
      <c r="O13" s="326">
        <v>18023</v>
      </c>
      <c r="P13" s="326">
        <v>1208492</v>
      </c>
      <c r="Q13" s="327">
        <v>1</v>
      </c>
    </row>
    <row r="14" spans="1:17" ht="12.75" customHeight="1" x14ac:dyDescent="0.2">
      <c r="A14" s="328"/>
      <c r="B14" s="419"/>
      <c r="C14" s="329"/>
      <c r="D14" s="329"/>
      <c r="E14" s="329"/>
      <c r="F14" s="329"/>
      <c r="G14" s="329"/>
      <c r="I14" s="329"/>
      <c r="J14" s="330"/>
      <c r="Q14" s="331"/>
    </row>
    <row r="15" spans="1:17" ht="12.75" customHeight="1" x14ac:dyDescent="0.2">
      <c r="A15" s="324">
        <v>2</v>
      </c>
      <c r="B15" s="332" t="s">
        <v>133</v>
      </c>
      <c r="C15" s="326">
        <v>3493</v>
      </c>
      <c r="D15" s="326">
        <v>413.6</v>
      </c>
      <c r="E15" s="326">
        <v>4906</v>
      </c>
      <c r="F15" s="326">
        <v>5656.4</v>
      </c>
      <c r="G15" s="326">
        <v>21262</v>
      </c>
      <c r="H15" s="326">
        <v>950926</v>
      </c>
      <c r="I15" s="326">
        <v>2007</v>
      </c>
      <c r="J15" s="326">
        <v>419</v>
      </c>
      <c r="K15" s="326">
        <v>2376</v>
      </c>
      <c r="L15" s="326">
        <v>995.4</v>
      </c>
      <c r="M15" s="326">
        <v>4120</v>
      </c>
      <c r="N15" s="326">
        <v>4503.8999999999996</v>
      </c>
      <c r="O15" s="326">
        <v>17628</v>
      </c>
      <c r="P15" s="326">
        <v>712817</v>
      </c>
      <c r="Q15" s="327">
        <v>2</v>
      </c>
    </row>
    <row r="16" spans="1:17" ht="12.75" customHeight="1" x14ac:dyDescent="0.2">
      <c r="A16" s="328"/>
      <c r="B16" s="224" t="s">
        <v>64</v>
      </c>
      <c r="C16" s="329"/>
      <c r="D16" s="329"/>
      <c r="E16" s="329"/>
      <c r="F16" s="329"/>
      <c r="G16" s="329"/>
      <c r="H16" s="326" t="s">
        <v>151</v>
      </c>
      <c r="I16" s="329"/>
      <c r="J16" s="330"/>
      <c r="K16" s="326"/>
      <c r="L16" s="326"/>
      <c r="M16" s="326"/>
      <c r="N16" s="326"/>
      <c r="O16" s="326"/>
      <c r="P16" s="326"/>
      <c r="Q16" s="331"/>
    </row>
    <row r="17" spans="1:17" ht="12.75" customHeight="1" x14ac:dyDescent="0.2">
      <c r="A17" s="328">
        <v>3</v>
      </c>
      <c r="B17" s="224" t="s">
        <v>134</v>
      </c>
      <c r="C17" s="329" t="s">
        <v>451</v>
      </c>
      <c r="D17" s="329" t="s">
        <v>451</v>
      </c>
      <c r="E17" s="329" t="s">
        <v>451</v>
      </c>
      <c r="F17" s="329" t="s">
        <v>451</v>
      </c>
      <c r="G17" s="329" t="s">
        <v>451</v>
      </c>
      <c r="H17" s="329" t="s">
        <v>451</v>
      </c>
      <c r="I17" s="329">
        <v>1794</v>
      </c>
      <c r="J17" s="329">
        <v>384</v>
      </c>
      <c r="K17" s="329">
        <v>1398</v>
      </c>
      <c r="L17" s="329">
        <v>611.79999999999995</v>
      </c>
      <c r="M17" s="329">
        <v>1794</v>
      </c>
      <c r="N17" s="329">
        <v>2642</v>
      </c>
      <c r="O17" s="329">
        <v>10635</v>
      </c>
      <c r="P17" s="329">
        <v>430650</v>
      </c>
      <c r="Q17" s="331">
        <v>3</v>
      </c>
    </row>
    <row r="18" spans="1:17" ht="12.75" customHeight="1" x14ac:dyDescent="0.2">
      <c r="A18" s="328">
        <v>4</v>
      </c>
      <c r="B18" s="224" t="s">
        <v>135</v>
      </c>
      <c r="C18" s="329" t="s">
        <v>451</v>
      </c>
      <c r="D18" s="329" t="s">
        <v>451</v>
      </c>
      <c r="E18" s="329" t="s">
        <v>451</v>
      </c>
      <c r="F18" s="329" t="s">
        <v>451</v>
      </c>
      <c r="G18" s="329" t="s">
        <v>451</v>
      </c>
      <c r="H18" s="329" t="s">
        <v>451</v>
      </c>
      <c r="I18" s="329">
        <v>85</v>
      </c>
      <c r="J18" s="329">
        <v>13</v>
      </c>
      <c r="K18" s="329">
        <v>95</v>
      </c>
      <c r="L18" s="329">
        <v>30.2</v>
      </c>
      <c r="M18" s="329">
        <v>170</v>
      </c>
      <c r="N18" s="329">
        <v>178.5</v>
      </c>
      <c r="O18" s="329">
        <v>732</v>
      </c>
      <c r="P18" s="329">
        <v>26879</v>
      </c>
      <c r="Q18" s="331">
        <v>4</v>
      </c>
    </row>
    <row r="19" spans="1:17" ht="12.75" customHeight="1" x14ac:dyDescent="0.2">
      <c r="A19" s="328">
        <v>5</v>
      </c>
      <c r="B19" s="224" t="s">
        <v>136</v>
      </c>
      <c r="C19" s="329" t="s">
        <v>451</v>
      </c>
      <c r="D19" s="329" t="s">
        <v>451</v>
      </c>
      <c r="E19" s="329" t="s">
        <v>451</v>
      </c>
      <c r="F19" s="329" t="s">
        <v>451</v>
      </c>
      <c r="G19" s="329" t="s">
        <v>451</v>
      </c>
      <c r="H19" s="329" t="s">
        <v>451</v>
      </c>
      <c r="I19" s="329">
        <v>126</v>
      </c>
      <c r="J19" s="329">
        <v>21</v>
      </c>
      <c r="K19" s="329">
        <v>847</v>
      </c>
      <c r="L19" s="329">
        <v>316.3</v>
      </c>
      <c r="M19" s="329">
        <v>2011</v>
      </c>
      <c r="N19" s="329">
        <v>1640.3</v>
      </c>
      <c r="O19" s="329">
        <v>6099</v>
      </c>
      <c r="P19" s="329">
        <v>247083</v>
      </c>
      <c r="Q19" s="331">
        <v>5</v>
      </c>
    </row>
    <row r="20" spans="1:17" ht="12.75" customHeight="1" x14ac:dyDescent="0.2">
      <c r="A20" s="328">
        <v>6</v>
      </c>
      <c r="B20" s="224" t="s">
        <v>137</v>
      </c>
      <c r="C20" s="329">
        <v>7</v>
      </c>
      <c r="D20" s="329">
        <v>26.2</v>
      </c>
      <c r="E20" s="329">
        <v>193</v>
      </c>
      <c r="F20" s="329">
        <v>62.8</v>
      </c>
      <c r="G20" s="329">
        <v>221</v>
      </c>
      <c r="H20" s="329">
        <v>11363</v>
      </c>
      <c r="I20" s="329">
        <v>2</v>
      </c>
      <c r="J20" s="329">
        <v>1</v>
      </c>
      <c r="K20" s="329">
        <v>36</v>
      </c>
      <c r="L20" s="329">
        <v>37.1</v>
      </c>
      <c r="M20" s="329">
        <v>145</v>
      </c>
      <c r="N20" s="329">
        <v>43.1</v>
      </c>
      <c r="O20" s="329">
        <v>162</v>
      </c>
      <c r="P20" s="329">
        <v>8205</v>
      </c>
      <c r="Q20" s="331">
        <v>6</v>
      </c>
    </row>
    <row r="21" spans="1:17" ht="12.75" customHeight="1" x14ac:dyDescent="0.2">
      <c r="A21" s="328"/>
      <c r="B21" s="224"/>
      <c r="C21" s="329"/>
      <c r="D21" s="329"/>
      <c r="E21" s="329"/>
      <c r="F21" s="329"/>
      <c r="G21" s="329"/>
      <c r="H21" s="329"/>
      <c r="I21" s="329"/>
      <c r="J21" s="329"/>
      <c r="K21" s="329"/>
      <c r="L21" s="329"/>
      <c r="M21" s="329"/>
      <c r="N21" s="329"/>
      <c r="O21" s="329"/>
      <c r="P21" s="329"/>
      <c r="Q21" s="331"/>
    </row>
    <row r="22" spans="1:17" ht="12.75" customHeight="1" x14ac:dyDescent="0.2">
      <c r="A22" s="328"/>
      <c r="B22" s="224" t="s">
        <v>238</v>
      </c>
      <c r="C22" s="329"/>
      <c r="D22" s="329"/>
      <c r="E22" s="329"/>
      <c r="F22" s="329"/>
      <c r="G22" s="329"/>
      <c r="I22" s="329"/>
      <c r="J22" s="330"/>
      <c r="Q22" s="331"/>
    </row>
    <row r="23" spans="1:17" ht="12.75" customHeight="1" x14ac:dyDescent="0.2">
      <c r="A23" s="328">
        <v>7</v>
      </c>
      <c r="B23" s="224" t="s">
        <v>259</v>
      </c>
      <c r="C23" s="329">
        <v>75</v>
      </c>
      <c r="D23" s="329">
        <v>2.2000000000000002</v>
      </c>
      <c r="E23" s="329">
        <v>429</v>
      </c>
      <c r="F23" s="329">
        <v>393.6</v>
      </c>
      <c r="G23" s="329">
        <v>1453</v>
      </c>
      <c r="H23" s="329">
        <v>56032</v>
      </c>
      <c r="I23" s="329">
        <v>29</v>
      </c>
      <c r="J23" s="329">
        <v>4</v>
      </c>
      <c r="K23" s="329">
        <v>165</v>
      </c>
      <c r="L23" s="329">
        <v>79.3</v>
      </c>
      <c r="M23" s="329">
        <v>342</v>
      </c>
      <c r="N23" s="329">
        <v>310.89999999999998</v>
      </c>
      <c r="O23" s="329">
        <v>1124</v>
      </c>
      <c r="P23" s="329">
        <v>43678</v>
      </c>
      <c r="Q23" s="331">
        <v>7</v>
      </c>
    </row>
    <row r="24" spans="1:17" ht="12.75" customHeight="1" x14ac:dyDescent="0.2">
      <c r="A24" s="328"/>
      <c r="B24" s="224"/>
      <c r="C24" s="329"/>
      <c r="D24" s="329"/>
      <c r="E24" s="329"/>
      <c r="F24" s="329"/>
      <c r="G24" s="329"/>
      <c r="H24" s="329"/>
      <c r="I24" s="329"/>
      <c r="J24" s="329"/>
      <c r="K24" s="329"/>
      <c r="L24" s="329"/>
      <c r="M24" s="329"/>
      <c r="N24" s="329"/>
      <c r="O24" s="329"/>
      <c r="P24" s="329"/>
      <c r="Q24" s="331"/>
    </row>
    <row r="25" spans="1:17" ht="12.75" customHeight="1" x14ac:dyDescent="0.2">
      <c r="A25" s="328"/>
      <c r="B25" s="224" t="s">
        <v>138</v>
      </c>
      <c r="C25" s="329"/>
      <c r="D25" s="329"/>
      <c r="E25" s="329"/>
      <c r="F25" s="329"/>
      <c r="G25" s="329"/>
      <c r="I25" s="329"/>
      <c r="J25" s="330"/>
      <c r="Q25" s="331"/>
    </row>
    <row r="26" spans="1:17" ht="12.75" customHeight="1" x14ac:dyDescent="0.2">
      <c r="A26" s="328">
        <v>8</v>
      </c>
      <c r="B26" s="224" t="s">
        <v>139</v>
      </c>
      <c r="C26" s="329">
        <v>23</v>
      </c>
      <c r="D26" s="329">
        <v>4.4000000000000004</v>
      </c>
      <c r="E26" s="329">
        <v>27</v>
      </c>
      <c r="F26" s="329">
        <v>38.200000000000003</v>
      </c>
      <c r="G26" s="329">
        <v>92</v>
      </c>
      <c r="H26" s="329">
        <v>11938</v>
      </c>
      <c r="I26" s="329">
        <v>5</v>
      </c>
      <c r="J26" s="329">
        <v>1</v>
      </c>
      <c r="K26" s="329">
        <v>20</v>
      </c>
      <c r="L26" s="329">
        <v>7.5</v>
      </c>
      <c r="M26" s="329">
        <v>39</v>
      </c>
      <c r="N26" s="329">
        <v>32.6</v>
      </c>
      <c r="O26" s="329">
        <v>128</v>
      </c>
      <c r="P26" s="329">
        <v>7232</v>
      </c>
      <c r="Q26" s="331">
        <v>8</v>
      </c>
    </row>
    <row r="27" spans="1:17" ht="12.75" customHeight="1" x14ac:dyDescent="0.2">
      <c r="A27" s="328">
        <v>9</v>
      </c>
      <c r="B27" s="224" t="s">
        <v>140</v>
      </c>
      <c r="C27" s="329">
        <v>245</v>
      </c>
      <c r="D27" s="440">
        <v>-8.1</v>
      </c>
      <c r="E27" s="329">
        <v>1700</v>
      </c>
      <c r="F27" s="329">
        <v>1537.3</v>
      </c>
      <c r="G27" s="329">
        <v>5166</v>
      </c>
      <c r="H27" s="329">
        <v>273204</v>
      </c>
      <c r="I27" s="329">
        <v>100</v>
      </c>
      <c r="J27" s="329">
        <v>21</v>
      </c>
      <c r="K27" s="329">
        <v>655</v>
      </c>
      <c r="L27" s="329">
        <v>223.5</v>
      </c>
      <c r="M27" s="329">
        <v>1542</v>
      </c>
      <c r="N27" s="329">
        <v>1270.3</v>
      </c>
      <c r="O27" s="329">
        <v>4649</v>
      </c>
      <c r="P27" s="329">
        <v>188270</v>
      </c>
      <c r="Q27" s="331">
        <v>9</v>
      </c>
    </row>
    <row r="28" spans="1:17" ht="12.75" customHeight="1" x14ac:dyDescent="0.2">
      <c r="A28" s="328"/>
      <c r="B28" s="224" t="s">
        <v>19</v>
      </c>
      <c r="C28" s="329"/>
      <c r="D28" s="329"/>
      <c r="E28" s="329"/>
      <c r="F28" s="329"/>
      <c r="G28" s="329"/>
      <c r="H28" s="329"/>
      <c r="I28" s="329"/>
      <c r="J28" s="329"/>
      <c r="K28" s="329"/>
      <c r="L28" s="329"/>
      <c r="M28" s="329"/>
      <c r="N28" s="329"/>
      <c r="O28" s="329"/>
      <c r="P28" s="329"/>
      <c r="Q28" s="331"/>
    </row>
    <row r="29" spans="1:17" ht="12.75" customHeight="1" x14ac:dyDescent="0.2">
      <c r="A29" s="328">
        <v>10</v>
      </c>
      <c r="B29" s="224" t="s">
        <v>20</v>
      </c>
      <c r="C29" s="329">
        <v>183</v>
      </c>
      <c r="D29" s="440">
        <v>-10.4</v>
      </c>
      <c r="E29" s="329">
        <v>1345</v>
      </c>
      <c r="F29" s="329">
        <v>1231.8</v>
      </c>
      <c r="G29" s="329">
        <v>4014</v>
      </c>
      <c r="H29" s="329">
        <v>225681</v>
      </c>
      <c r="I29" s="329">
        <v>66</v>
      </c>
      <c r="J29" s="329">
        <v>18</v>
      </c>
      <c r="K29" s="329">
        <v>533</v>
      </c>
      <c r="L29" s="329">
        <v>162.80000000000001</v>
      </c>
      <c r="M29" s="329">
        <v>1272</v>
      </c>
      <c r="N29" s="329">
        <v>1038.5999999999999</v>
      </c>
      <c r="O29" s="329">
        <v>3741</v>
      </c>
      <c r="P29" s="329">
        <v>148183</v>
      </c>
      <c r="Q29" s="331">
        <v>10</v>
      </c>
    </row>
    <row r="30" spans="1:17" ht="12.75" customHeight="1" x14ac:dyDescent="0.2">
      <c r="A30" s="328">
        <v>11</v>
      </c>
      <c r="B30" s="224" t="s">
        <v>21</v>
      </c>
      <c r="C30" s="329">
        <v>2</v>
      </c>
      <c r="D30" s="329">
        <v>1.2</v>
      </c>
      <c r="E30" s="329">
        <v>5</v>
      </c>
      <c r="F30" s="329">
        <v>8.6999999999999993</v>
      </c>
      <c r="G30" s="329">
        <v>27</v>
      </c>
      <c r="H30" s="329">
        <v>2158</v>
      </c>
      <c r="I30" s="329">
        <v>1</v>
      </c>
      <c r="J30" s="329" t="s">
        <v>37</v>
      </c>
      <c r="K30" s="329">
        <v>4</v>
      </c>
      <c r="L30" s="329">
        <v>2</v>
      </c>
      <c r="M30" s="329">
        <v>7</v>
      </c>
      <c r="N30" s="329">
        <v>7.9</v>
      </c>
      <c r="O30" s="329">
        <v>31</v>
      </c>
      <c r="P30" s="329">
        <v>2000</v>
      </c>
      <c r="Q30" s="331">
        <v>11</v>
      </c>
    </row>
    <row r="31" spans="1:17" ht="12.75" customHeight="1" x14ac:dyDescent="0.2">
      <c r="A31" s="328">
        <v>12</v>
      </c>
      <c r="B31" s="224" t="s">
        <v>261</v>
      </c>
      <c r="C31" s="329">
        <v>60</v>
      </c>
      <c r="D31" s="329">
        <v>1.1999999999999997</v>
      </c>
      <c r="E31" s="329">
        <v>350</v>
      </c>
      <c r="F31" s="329">
        <v>296.8</v>
      </c>
      <c r="G31" s="329">
        <v>1125</v>
      </c>
      <c r="H31" s="329">
        <v>45365</v>
      </c>
      <c r="I31" s="329">
        <v>33</v>
      </c>
      <c r="J31" s="329">
        <v>3</v>
      </c>
      <c r="K31" s="329">
        <v>118</v>
      </c>
      <c r="L31" s="329">
        <v>58.699999999999996</v>
      </c>
      <c r="M31" s="329">
        <v>263</v>
      </c>
      <c r="N31" s="329">
        <v>223.8</v>
      </c>
      <c r="O31" s="329">
        <v>877</v>
      </c>
      <c r="P31" s="329">
        <v>38087</v>
      </c>
      <c r="Q31" s="331">
        <v>12</v>
      </c>
    </row>
    <row r="32" spans="1:17" ht="12.75" customHeight="1" x14ac:dyDescent="0.2">
      <c r="A32" s="328">
        <v>13</v>
      </c>
      <c r="B32" s="224" t="s">
        <v>142</v>
      </c>
      <c r="C32" s="329">
        <v>3193</v>
      </c>
      <c r="D32" s="329">
        <v>368.1</v>
      </c>
      <c r="E32" s="329">
        <v>2910</v>
      </c>
      <c r="F32" s="329">
        <v>3945.9</v>
      </c>
      <c r="G32" s="329">
        <v>15449</v>
      </c>
      <c r="H32" s="329">
        <v>638109</v>
      </c>
      <c r="I32" s="329">
        <v>1879</v>
      </c>
      <c r="J32" s="329">
        <v>380</v>
      </c>
      <c r="K32" s="329">
        <v>1636</v>
      </c>
      <c r="L32" s="329">
        <v>709.5</v>
      </c>
      <c r="M32" s="329">
        <v>2321</v>
      </c>
      <c r="N32" s="329">
        <v>3092.7</v>
      </c>
      <c r="O32" s="329">
        <v>12393</v>
      </c>
      <c r="P32" s="329">
        <v>495802</v>
      </c>
      <c r="Q32" s="331">
        <v>13</v>
      </c>
    </row>
    <row r="33" spans="1:17" ht="12.75" customHeight="1" x14ac:dyDescent="0.2">
      <c r="A33" s="328">
        <v>14</v>
      </c>
      <c r="B33" s="224" t="s">
        <v>143</v>
      </c>
      <c r="C33" s="329">
        <v>32</v>
      </c>
      <c r="D33" s="329">
        <v>49.3</v>
      </c>
      <c r="E33" s="329">
        <v>269</v>
      </c>
      <c r="F33" s="329">
        <v>135</v>
      </c>
      <c r="G33" s="329">
        <v>555</v>
      </c>
      <c r="H33" s="329">
        <v>27675</v>
      </c>
      <c r="I33" s="329">
        <v>23</v>
      </c>
      <c r="J33" s="329">
        <v>17</v>
      </c>
      <c r="K33" s="329">
        <v>64</v>
      </c>
      <c r="L33" s="329">
        <v>55</v>
      </c>
      <c r="M33" s="329">
        <v>218</v>
      </c>
      <c r="N33" s="329">
        <v>108.3</v>
      </c>
      <c r="O33" s="329">
        <v>458</v>
      </c>
      <c r="P33" s="329">
        <v>21513</v>
      </c>
      <c r="Q33" s="331">
        <v>14</v>
      </c>
    </row>
    <row r="34" spans="1:17" ht="12.75" customHeight="1" x14ac:dyDescent="0.2">
      <c r="A34" s="328"/>
      <c r="B34" s="224"/>
      <c r="C34" s="329"/>
      <c r="D34" s="329"/>
      <c r="E34" s="329"/>
      <c r="F34" s="329"/>
      <c r="G34" s="329"/>
      <c r="H34" s="329"/>
      <c r="I34" s="329"/>
      <c r="Q34" s="331"/>
    </row>
    <row r="35" spans="1:17" ht="12.75" customHeight="1" x14ac:dyDescent="0.2">
      <c r="A35" s="328"/>
      <c r="B35" s="224"/>
      <c r="C35" s="329"/>
      <c r="D35" s="329"/>
      <c r="E35" s="329"/>
      <c r="F35" s="329"/>
      <c r="G35" s="329"/>
      <c r="H35" s="329"/>
      <c r="I35" s="329"/>
      <c r="J35" s="330"/>
      <c r="Q35" s="331"/>
    </row>
    <row r="36" spans="1:17" ht="12.75" customHeight="1" x14ac:dyDescent="0.2">
      <c r="A36" s="324">
        <v>15</v>
      </c>
      <c r="B36" s="332" t="s">
        <v>144</v>
      </c>
      <c r="C36" s="326">
        <v>1367</v>
      </c>
      <c r="D36" s="326">
        <v>5974.1</v>
      </c>
      <c r="E36" s="326">
        <v>235</v>
      </c>
      <c r="F36" s="326">
        <v>157.9</v>
      </c>
      <c r="G36" s="326">
        <v>557</v>
      </c>
      <c r="H36" s="326">
        <v>710564</v>
      </c>
      <c r="I36" s="326">
        <v>886</v>
      </c>
      <c r="J36" s="326">
        <v>379</v>
      </c>
      <c r="K36" s="326">
        <v>3901</v>
      </c>
      <c r="L36" s="326">
        <v>5247.9</v>
      </c>
      <c r="M36" s="326">
        <v>152</v>
      </c>
      <c r="N36" s="326">
        <v>115.5</v>
      </c>
      <c r="O36" s="326">
        <v>395</v>
      </c>
      <c r="P36" s="326">
        <v>495675</v>
      </c>
      <c r="Q36" s="327">
        <v>15</v>
      </c>
    </row>
    <row r="37" spans="1:17" ht="12.75" customHeight="1" x14ac:dyDescent="0.2">
      <c r="A37" s="328"/>
      <c r="B37" s="224" t="s">
        <v>141</v>
      </c>
      <c r="C37" s="329"/>
      <c r="D37" s="329"/>
      <c r="E37" s="329"/>
      <c r="F37" s="329"/>
      <c r="G37" s="329"/>
      <c r="H37" s="326"/>
      <c r="I37" s="329"/>
      <c r="J37" s="326"/>
      <c r="K37" s="326"/>
      <c r="L37" s="326"/>
      <c r="M37" s="326"/>
      <c r="N37" s="326"/>
      <c r="O37" s="326"/>
      <c r="P37" s="326"/>
      <c r="Q37" s="331"/>
    </row>
    <row r="38" spans="1:17" ht="12.75" customHeight="1" x14ac:dyDescent="0.2">
      <c r="A38" s="328">
        <v>16</v>
      </c>
      <c r="B38" s="224" t="s">
        <v>145</v>
      </c>
      <c r="C38" s="329">
        <v>37</v>
      </c>
      <c r="D38" s="329">
        <v>147</v>
      </c>
      <c r="E38" s="329">
        <v>85</v>
      </c>
      <c r="F38" s="329">
        <v>38</v>
      </c>
      <c r="G38" s="329">
        <v>134</v>
      </c>
      <c r="H38" s="329">
        <v>24196</v>
      </c>
      <c r="I38" s="329">
        <v>23</v>
      </c>
      <c r="J38" s="329">
        <v>5</v>
      </c>
      <c r="K38" s="329">
        <v>66</v>
      </c>
      <c r="L38" s="329">
        <v>126.6</v>
      </c>
      <c r="M38" s="329">
        <v>51</v>
      </c>
      <c r="N38" s="329">
        <v>27.2</v>
      </c>
      <c r="O38" s="329">
        <v>94</v>
      </c>
      <c r="P38" s="329">
        <v>13882</v>
      </c>
      <c r="Q38" s="331">
        <v>16</v>
      </c>
    </row>
    <row r="39" spans="1:17" ht="12.75" customHeight="1" x14ac:dyDescent="0.2">
      <c r="A39" s="328">
        <v>17</v>
      </c>
      <c r="B39" s="224" t="s">
        <v>146</v>
      </c>
      <c r="C39" s="329">
        <v>98</v>
      </c>
      <c r="D39" s="329">
        <v>440.8</v>
      </c>
      <c r="E39" s="329">
        <v>19</v>
      </c>
      <c r="F39" s="329">
        <v>10</v>
      </c>
      <c r="G39" s="329">
        <v>15</v>
      </c>
      <c r="H39" s="329">
        <v>98823</v>
      </c>
      <c r="I39" s="329">
        <v>47</v>
      </c>
      <c r="J39" s="329">
        <v>24</v>
      </c>
      <c r="K39" s="329">
        <v>207</v>
      </c>
      <c r="L39" s="329">
        <v>363.6</v>
      </c>
      <c r="M39" s="329">
        <v>2</v>
      </c>
      <c r="N39" s="329">
        <v>0.9</v>
      </c>
      <c r="O39" s="329">
        <v>3</v>
      </c>
      <c r="P39" s="329">
        <v>65603</v>
      </c>
      <c r="Q39" s="331">
        <v>17</v>
      </c>
    </row>
    <row r="40" spans="1:17" ht="12.75" customHeight="1" x14ac:dyDescent="0.2">
      <c r="A40" s="328">
        <v>18</v>
      </c>
      <c r="B40" s="224" t="s">
        <v>246</v>
      </c>
      <c r="C40" s="329">
        <v>109</v>
      </c>
      <c r="D40" s="329">
        <v>507</v>
      </c>
      <c r="E40" s="329">
        <v>10</v>
      </c>
      <c r="F40" s="329">
        <v>9.6</v>
      </c>
      <c r="G40" s="329">
        <v>37</v>
      </c>
      <c r="H40" s="329">
        <v>21194</v>
      </c>
      <c r="I40" s="329">
        <v>80</v>
      </c>
      <c r="J40" s="329">
        <v>40</v>
      </c>
      <c r="K40" s="329">
        <v>346</v>
      </c>
      <c r="L40" s="329">
        <v>501</v>
      </c>
      <c r="M40" s="329">
        <v>1</v>
      </c>
      <c r="N40" s="329">
        <v>0.6</v>
      </c>
      <c r="O40" s="329">
        <v>1</v>
      </c>
      <c r="P40" s="329">
        <v>17209</v>
      </c>
      <c r="Q40" s="331">
        <v>18</v>
      </c>
    </row>
    <row r="41" spans="1:17" ht="12.75" customHeight="1" x14ac:dyDescent="0.2">
      <c r="A41" s="328">
        <v>19</v>
      </c>
      <c r="B41" s="224" t="s">
        <v>247</v>
      </c>
      <c r="C41" s="329">
        <v>843</v>
      </c>
      <c r="D41" s="329">
        <v>4328.2</v>
      </c>
      <c r="E41" s="329">
        <v>112</v>
      </c>
      <c r="F41" s="329">
        <v>95.4</v>
      </c>
      <c r="G41" s="329">
        <v>348</v>
      </c>
      <c r="H41" s="329">
        <v>395925</v>
      </c>
      <c r="I41" s="329">
        <v>599</v>
      </c>
      <c r="J41" s="329">
        <v>269</v>
      </c>
      <c r="K41" s="329">
        <v>3024</v>
      </c>
      <c r="L41" s="329">
        <v>3784.3</v>
      </c>
      <c r="M41" s="329">
        <v>98</v>
      </c>
      <c r="N41" s="329">
        <v>86.8</v>
      </c>
      <c r="O41" s="329">
        <v>297</v>
      </c>
      <c r="P41" s="329">
        <v>310058</v>
      </c>
      <c r="Q41" s="331">
        <v>19</v>
      </c>
    </row>
    <row r="42" spans="1:17" ht="12.75" customHeight="1" x14ac:dyDescent="0.2">
      <c r="A42" s="328"/>
      <c r="B42" s="224" t="s">
        <v>241</v>
      </c>
      <c r="C42" s="329"/>
      <c r="D42" s="329"/>
      <c r="E42" s="329"/>
      <c r="F42" s="329"/>
      <c r="G42" s="329"/>
      <c r="H42" s="329"/>
      <c r="I42" s="329"/>
      <c r="J42" s="329"/>
      <c r="K42" s="329"/>
      <c r="L42" s="329"/>
      <c r="M42" s="329"/>
      <c r="N42" s="329"/>
      <c r="O42" s="329"/>
      <c r="P42" s="329"/>
      <c r="Q42" s="331"/>
    </row>
    <row r="43" spans="1:17" ht="12.75" customHeight="1" x14ac:dyDescent="0.2">
      <c r="A43" s="328">
        <v>20</v>
      </c>
      <c r="B43" s="224" t="s">
        <v>240</v>
      </c>
      <c r="C43" s="329">
        <v>180</v>
      </c>
      <c r="D43" s="329">
        <v>1834.7</v>
      </c>
      <c r="E43" s="329">
        <v>9</v>
      </c>
      <c r="F43" s="329">
        <v>9.9</v>
      </c>
      <c r="G43" s="329">
        <v>42</v>
      </c>
      <c r="H43" s="329">
        <v>186497</v>
      </c>
      <c r="I43" s="329">
        <v>106</v>
      </c>
      <c r="J43" s="329">
        <v>65</v>
      </c>
      <c r="K43" s="329">
        <v>1422</v>
      </c>
      <c r="L43" s="329">
        <v>1652.1</v>
      </c>
      <c r="M43" s="329">
        <v>2</v>
      </c>
      <c r="N43" s="329">
        <v>2.2999999999999998</v>
      </c>
      <c r="O43" s="329">
        <v>12</v>
      </c>
      <c r="P43" s="329">
        <v>156438</v>
      </c>
      <c r="Q43" s="331">
        <v>20</v>
      </c>
    </row>
    <row r="44" spans="1:17" ht="12.75" customHeight="1" x14ac:dyDescent="0.2">
      <c r="A44" s="328">
        <v>21</v>
      </c>
      <c r="B44" s="224" t="s">
        <v>420</v>
      </c>
      <c r="C44" s="329">
        <v>114</v>
      </c>
      <c r="D44" s="329">
        <v>690.8</v>
      </c>
      <c r="E44" s="329">
        <v>102</v>
      </c>
      <c r="F44" s="329">
        <v>79.599999999999994</v>
      </c>
      <c r="G44" s="329">
        <v>291</v>
      </c>
      <c r="H44" s="329">
        <v>98066</v>
      </c>
      <c r="I44" s="329">
        <v>46</v>
      </c>
      <c r="J44" s="329">
        <v>21</v>
      </c>
      <c r="K44" s="329">
        <v>348</v>
      </c>
      <c r="L44" s="329">
        <v>496.9</v>
      </c>
      <c r="M44" s="329">
        <v>92</v>
      </c>
      <c r="N44" s="329">
        <v>79.2</v>
      </c>
      <c r="O44" s="329">
        <v>266</v>
      </c>
      <c r="P44" s="329">
        <v>57425</v>
      </c>
      <c r="Q44" s="331">
        <v>21</v>
      </c>
    </row>
    <row r="45" spans="1:17" ht="12.75" customHeight="1" x14ac:dyDescent="0.2">
      <c r="A45" s="328">
        <v>22</v>
      </c>
      <c r="B45" s="224" t="s">
        <v>421</v>
      </c>
      <c r="C45" s="329">
        <v>170</v>
      </c>
      <c r="D45" s="329">
        <v>1290</v>
      </c>
      <c r="E45" s="329">
        <v>1</v>
      </c>
      <c r="F45" s="329">
        <v>1.2</v>
      </c>
      <c r="G45" s="329">
        <v>4</v>
      </c>
      <c r="H45" s="329">
        <v>76487</v>
      </c>
      <c r="I45" s="329">
        <v>141</v>
      </c>
      <c r="J45" s="329">
        <v>105</v>
      </c>
      <c r="K45" s="329">
        <v>1026</v>
      </c>
      <c r="L45" s="329">
        <v>1158.5999999999999</v>
      </c>
      <c r="M45" s="329">
        <v>1</v>
      </c>
      <c r="N45" s="329">
        <v>1.2</v>
      </c>
      <c r="O45" s="329">
        <v>4</v>
      </c>
      <c r="P45" s="329">
        <v>67716</v>
      </c>
      <c r="Q45" s="331">
        <v>22</v>
      </c>
    </row>
    <row r="46" spans="1:17" ht="12.75" customHeight="1" x14ac:dyDescent="0.2">
      <c r="A46" s="328">
        <v>23</v>
      </c>
      <c r="B46" s="224" t="s">
        <v>239</v>
      </c>
      <c r="C46" s="329">
        <v>30</v>
      </c>
      <c r="D46" s="329">
        <v>42.7</v>
      </c>
      <c r="E46" s="329">
        <v>1</v>
      </c>
      <c r="F46" s="329">
        <v>4.5999999999999996</v>
      </c>
      <c r="G46" s="329">
        <v>13</v>
      </c>
      <c r="H46" s="329">
        <v>6301</v>
      </c>
      <c r="I46" s="329">
        <v>6</v>
      </c>
      <c r="J46" s="329" t="s">
        <v>37</v>
      </c>
      <c r="K46" s="329">
        <v>14</v>
      </c>
      <c r="L46" s="329">
        <v>31</v>
      </c>
      <c r="M46" s="329">
        <v>1</v>
      </c>
      <c r="N46" s="329">
        <v>1.2</v>
      </c>
      <c r="O46" s="329">
        <v>4</v>
      </c>
      <c r="P46" s="329">
        <v>2976</v>
      </c>
      <c r="Q46" s="331">
        <v>23</v>
      </c>
    </row>
    <row r="47" spans="1:17" ht="12.75" customHeight="1" x14ac:dyDescent="0.2">
      <c r="A47" s="328">
        <v>24</v>
      </c>
      <c r="B47" s="224" t="s">
        <v>248</v>
      </c>
      <c r="C47" s="329">
        <v>280</v>
      </c>
      <c r="D47" s="329">
        <v>551</v>
      </c>
      <c r="E47" s="329">
        <v>9</v>
      </c>
      <c r="F47" s="329">
        <v>4.8</v>
      </c>
      <c r="G47" s="329">
        <v>23</v>
      </c>
      <c r="H47" s="329">
        <v>170426</v>
      </c>
      <c r="I47" s="329">
        <v>137</v>
      </c>
      <c r="J47" s="329">
        <v>41</v>
      </c>
      <c r="K47" s="329">
        <v>258</v>
      </c>
      <c r="L47" s="329">
        <v>472.3</v>
      </c>
      <c r="M47" s="329" t="s">
        <v>37</v>
      </c>
      <c r="N47" s="329" t="s">
        <v>37</v>
      </c>
      <c r="O47" s="329" t="s">
        <v>37</v>
      </c>
      <c r="P47" s="329">
        <v>88923</v>
      </c>
      <c r="Q47" s="331">
        <v>24</v>
      </c>
    </row>
    <row r="48" spans="1:17" ht="12.75" customHeight="1" x14ac:dyDescent="0.2">
      <c r="A48" s="328"/>
      <c r="B48" s="224"/>
      <c r="C48" s="329"/>
      <c r="D48" s="329"/>
      <c r="E48" s="329"/>
      <c r="F48" s="329"/>
      <c r="G48" s="329"/>
      <c r="H48" s="329"/>
      <c r="I48" s="329"/>
      <c r="J48" s="329"/>
      <c r="K48" s="329"/>
      <c r="L48" s="329"/>
      <c r="M48" s="329"/>
      <c r="N48" s="329"/>
      <c r="O48" s="329"/>
      <c r="P48" s="329"/>
      <c r="Q48" s="331"/>
    </row>
    <row r="49" spans="1:17" ht="12.75" customHeight="1" x14ac:dyDescent="0.2">
      <c r="A49" s="328"/>
      <c r="B49" s="224" t="s">
        <v>138</v>
      </c>
      <c r="C49" s="329"/>
      <c r="D49" s="329"/>
      <c r="E49" s="329"/>
      <c r="F49" s="329"/>
      <c r="G49" s="329"/>
      <c r="H49" s="329"/>
      <c r="I49" s="329"/>
      <c r="J49" s="329"/>
      <c r="K49" s="329"/>
      <c r="L49" s="329"/>
      <c r="M49" s="329"/>
      <c r="N49" s="329"/>
      <c r="O49" s="329"/>
      <c r="P49" s="329"/>
      <c r="Q49" s="331"/>
    </row>
    <row r="50" spans="1:17" ht="12.75" customHeight="1" x14ac:dyDescent="0.2">
      <c r="A50" s="328">
        <v>25</v>
      </c>
      <c r="B50" s="224" t="s">
        <v>139</v>
      </c>
      <c r="C50" s="329">
        <v>140</v>
      </c>
      <c r="D50" s="329">
        <v>490.4</v>
      </c>
      <c r="E50" s="440">
        <v>-1</v>
      </c>
      <c r="F50" s="440">
        <v>-4.0999999999999996</v>
      </c>
      <c r="G50" s="440">
        <v>-26</v>
      </c>
      <c r="H50" s="329">
        <v>163877</v>
      </c>
      <c r="I50" s="329">
        <v>71</v>
      </c>
      <c r="J50" s="329">
        <v>26</v>
      </c>
      <c r="K50" s="329">
        <v>250</v>
      </c>
      <c r="L50" s="329">
        <v>409.6</v>
      </c>
      <c r="M50" s="329">
        <v>4</v>
      </c>
      <c r="N50" s="329">
        <v>1.4</v>
      </c>
      <c r="O50" s="329">
        <v>5</v>
      </c>
      <c r="P50" s="329">
        <v>90901</v>
      </c>
      <c r="Q50" s="331">
        <v>25</v>
      </c>
    </row>
    <row r="51" spans="1:17" ht="12.75" customHeight="1" x14ac:dyDescent="0.2">
      <c r="A51" s="328">
        <v>26</v>
      </c>
      <c r="B51" s="224" t="s">
        <v>140</v>
      </c>
      <c r="C51" s="329">
        <v>591</v>
      </c>
      <c r="D51" s="329">
        <v>4559.1000000000004</v>
      </c>
      <c r="E51" s="329">
        <v>102</v>
      </c>
      <c r="F51" s="329">
        <v>93.4</v>
      </c>
      <c r="G51" s="329">
        <v>333</v>
      </c>
      <c r="H51" s="329">
        <v>435269</v>
      </c>
      <c r="I51" s="329">
        <v>392</v>
      </c>
      <c r="J51" s="329">
        <v>244</v>
      </c>
      <c r="K51" s="329">
        <v>3202</v>
      </c>
      <c r="L51" s="329">
        <v>4001.5</v>
      </c>
      <c r="M51" s="329">
        <v>95</v>
      </c>
      <c r="N51" s="329">
        <v>84.8</v>
      </c>
      <c r="O51" s="329">
        <v>297</v>
      </c>
      <c r="P51" s="329">
        <v>340568</v>
      </c>
      <c r="Q51" s="331">
        <v>26</v>
      </c>
    </row>
    <row r="52" spans="1:17" ht="12.75" customHeight="1" x14ac:dyDescent="0.2">
      <c r="A52" s="328"/>
      <c r="B52" s="224" t="s">
        <v>241</v>
      </c>
      <c r="C52" s="329"/>
      <c r="D52" s="329"/>
      <c r="E52" s="329"/>
      <c r="F52" s="329"/>
      <c r="G52" s="329"/>
      <c r="H52" s="329"/>
      <c r="I52" s="329"/>
      <c r="J52" s="329"/>
      <c r="K52" s="329"/>
      <c r="L52" s="329"/>
      <c r="M52" s="329"/>
      <c r="N52" s="329"/>
      <c r="O52" s="329"/>
      <c r="P52" s="329"/>
      <c r="Q52" s="331"/>
    </row>
    <row r="53" spans="1:17" ht="12.75" customHeight="1" x14ac:dyDescent="0.2">
      <c r="A53" s="328">
        <v>27</v>
      </c>
      <c r="B53" s="224" t="s">
        <v>242</v>
      </c>
      <c r="C53" s="329">
        <v>68</v>
      </c>
      <c r="D53" s="329">
        <v>489.1</v>
      </c>
      <c r="E53" s="329" t="s">
        <v>37</v>
      </c>
      <c r="F53" s="329" t="s">
        <v>37</v>
      </c>
      <c r="G53" s="329" t="s">
        <v>37</v>
      </c>
      <c r="H53" s="329">
        <v>19940</v>
      </c>
      <c r="I53" s="329">
        <v>58</v>
      </c>
      <c r="J53" s="329">
        <v>35</v>
      </c>
      <c r="K53" s="329">
        <v>329</v>
      </c>
      <c r="L53" s="329">
        <v>470.6</v>
      </c>
      <c r="M53" s="329" t="s">
        <v>37</v>
      </c>
      <c r="N53" s="329" t="s">
        <v>37</v>
      </c>
      <c r="O53" s="329" t="s">
        <v>37</v>
      </c>
      <c r="P53" s="329">
        <v>16982</v>
      </c>
      <c r="Q53" s="331">
        <v>27</v>
      </c>
    </row>
    <row r="54" spans="1:17" ht="12.75" customHeight="1" x14ac:dyDescent="0.2">
      <c r="A54" s="328">
        <v>28</v>
      </c>
      <c r="B54" s="224" t="s">
        <v>243</v>
      </c>
      <c r="C54" s="329">
        <v>201</v>
      </c>
      <c r="D54" s="329">
        <v>2355.5</v>
      </c>
      <c r="E54" s="440">
        <v>-1</v>
      </c>
      <c r="F54" s="440">
        <v>0.4</v>
      </c>
      <c r="G54" s="440">
        <v>-2</v>
      </c>
      <c r="H54" s="329">
        <v>220612</v>
      </c>
      <c r="I54" s="329">
        <v>140</v>
      </c>
      <c r="J54" s="329">
        <v>106</v>
      </c>
      <c r="K54" s="329">
        <v>1851</v>
      </c>
      <c r="L54" s="329">
        <v>2073.8000000000002</v>
      </c>
      <c r="M54" s="329" t="s">
        <v>37</v>
      </c>
      <c r="N54" s="329" t="s">
        <v>37</v>
      </c>
      <c r="O54" s="329" t="s">
        <v>37</v>
      </c>
      <c r="P54" s="329">
        <v>188380</v>
      </c>
      <c r="Q54" s="331">
        <v>28</v>
      </c>
    </row>
    <row r="55" spans="1:17" ht="12.75" customHeight="1" x14ac:dyDescent="0.2">
      <c r="A55" s="328">
        <v>29</v>
      </c>
      <c r="B55" s="224" t="s">
        <v>244</v>
      </c>
      <c r="C55" s="329"/>
      <c r="D55" s="329"/>
      <c r="E55" s="329"/>
      <c r="F55" s="329"/>
      <c r="G55" s="329"/>
      <c r="H55" s="329" t="s">
        <v>151</v>
      </c>
      <c r="I55" s="329"/>
      <c r="J55" s="329"/>
      <c r="K55" s="329"/>
      <c r="L55" s="329"/>
      <c r="M55" s="329"/>
      <c r="N55" s="329"/>
      <c r="O55" s="329"/>
      <c r="P55" s="329"/>
      <c r="Q55" s="331">
        <v>29</v>
      </c>
    </row>
    <row r="56" spans="1:17" ht="12.75" customHeight="1" x14ac:dyDescent="0.2">
      <c r="A56" s="328"/>
      <c r="B56" s="224" t="s">
        <v>245</v>
      </c>
      <c r="C56" s="329">
        <v>287</v>
      </c>
      <c r="D56" s="329">
        <v>1496.4</v>
      </c>
      <c r="E56" s="329">
        <v>19</v>
      </c>
      <c r="F56" s="329">
        <v>18.399999999999999</v>
      </c>
      <c r="G56" s="329">
        <v>77</v>
      </c>
      <c r="H56" s="329">
        <v>159062</v>
      </c>
      <c r="I56" s="329">
        <v>177</v>
      </c>
      <c r="J56" s="329">
        <v>94</v>
      </c>
      <c r="K56" s="329">
        <v>890</v>
      </c>
      <c r="L56" s="329">
        <v>1243.5</v>
      </c>
      <c r="M56" s="329">
        <v>14</v>
      </c>
      <c r="N56" s="329">
        <v>13</v>
      </c>
      <c r="O56" s="329">
        <v>53</v>
      </c>
      <c r="P56" s="329">
        <v>102017</v>
      </c>
      <c r="Q56" s="331"/>
    </row>
    <row r="57" spans="1:17" ht="12.75" customHeight="1" x14ac:dyDescent="0.2">
      <c r="A57" s="328">
        <v>30</v>
      </c>
      <c r="B57" s="224" t="s">
        <v>142</v>
      </c>
      <c r="C57" s="329">
        <v>584</v>
      </c>
      <c r="D57" s="329">
        <v>757.1</v>
      </c>
      <c r="E57" s="329">
        <v>110</v>
      </c>
      <c r="F57" s="329">
        <v>59.2</v>
      </c>
      <c r="G57" s="329">
        <v>222</v>
      </c>
      <c r="H57" s="329">
        <v>68396</v>
      </c>
      <c r="I57" s="329">
        <v>398</v>
      </c>
      <c r="J57" s="329">
        <v>94</v>
      </c>
      <c r="K57" s="329">
        <v>366</v>
      </c>
      <c r="L57" s="329">
        <v>679.6</v>
      </c>
      <c r="M57" s="329">
        <v>35</v>
      </c>
      <c r="N57" s="329">
        <v>22.9</v>
      </c>
      <c r="O57" s="329">
        <v>72</v>
      </c>
      <c r="P57" s="329">
        <v>35880</v>
      </c>
      <c r="Q57" s="331">
        <v>30</v>
      </c>
    </row>
    <row r="58" spans="1:17" ht="12.75" customHeight="1" x14ac:dyDescent="0.2">
      <c r="A58" s="328">
        <v>31</v>
      </c>
      <c r="B58" s="224" t="s">
        <v>143</v>
      </c>
      <c r="C58" s="329">
        <v>52</v>
      </c>
      <c r="D58" s="329">
        <v>167.5</v>
      </c>
      <c r="E58" s="329">
        <v>24</v>
      </c>
      <c r="F58" s="329">
        <v>9.4</v>
      </c>
      <c r="G58" s="329">
        <v>28</v>
      </c>
      <c r="H58" s="329">
        <v>43022</v>
      </c>
      <c r="I58" s="329">
        <v>25</v>
      </c>
      <c r="J58" s="329">
        <v>15</v>
      </c>
      <c r="K58" s="329">
        <v>83</v>
      </c>
      <c r="L58" s="329">
        <v>157.19999999999999</v>
      </c>
      <c r="M58" s="329">
        <v>18</v>
      </c>
      <c r="N58" s="329">
        <v>6.3</v>
      </c>
      <c r="O58" s="329">
        <v>21</v>
      </c>
      <c r="P58" s="329">
        <v>28326</v>
      </c>
      <c r="Q58" s="331">
        <v>31</v>
      </c>
    </row>
    <row r="59" spans="1:17" ht="12" customHeight="1" x14ac:dyDescent="0.2"/>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sheetData>
  <mergeCells count="22">
    <mergeCell ref="M6:N7"/>
    <mergeCell ref="M8:M10"/>
    <mergeCell ref="N8:N10"/>
    <mergeCell ref="H6:H10"/>
    <mergeCell ref="I6:I10"/>
    <mergeCell ref="K6:K10"/>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s>
  <conditionalFormatting sqref="C13:P13 C29:P33 C27:P27 C23:P23 C15:P15 C36:P36 C38:P41 C43:P47 C56:P58 C17:P20 C50:P51 C53:P54">
    <cfRule type="cellIs" dxfId="25" priority="2" operator="equal">
      <formula>0</formula>
    </cfRule>
  </conditionalFormatting>
  <conditionalFormatting sqref="C26:P26">
    <cfRule type="cellIs" dxfId="24" priority="1" operator="equal">
      <formula>0</formula>
    </cfRule>
  </conditionalFormatting>
  <pageMargins left="0.59055118110236227" right="0.59055118110236227" top="0.78740157480314965" bottom="0.78740157480314965" header="0.51181102362204722" footer="0.31496062992125984"/>
  <pageSetup paperSize="9" scale="97" firstPageNumber="10" orientation="portrait" useFirstPageNumber="1" r:id="rId1"/>
  <headerFooter>
    <oddHeader>&amp;C&amp;"Arial,Standard"&amp;9- &amp;P -</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34</vt:i4>
      </vt:variant>
      <vt:variant>
        <vt:lpstr>Diagramme</vt:lpstr>
      </vt:variant>
      <vt:variant>
        <vt:i4>6</vt:i4>
      </vt:variant>
      <vt:variant>
        <vt:lpstr>Benannte Bereiche</vt:lpstr>
      </vt:variant>
      <vt:variant>
        <vt:i4>17</vt:i4>
      </vt:variant>
    </vt:vector>
  </HeadingPairs>
  <TitlesOfParts>
    <vt:vector size="57" baseType="lpstr">
      <vt:lpstr>Impressum</vt:lpstr>
      <vt:lpstr>Zeichenerklär</vt:lpstr>
      <vt:lpstr>Inhaltsverz</vt:lpstr>
      <vt:lpstr>Vorbemerk</vt:lpstr>
      <vt:lpstr>Übersicht</vt:lpstr>
      <vt:lpstr>HTGrafik1_2</vt:lpstr>
      <vt:lpstr>HTText</vt:lpstr>
      <vt:lpstr>Tab1</vt:lpstr>
      <vt:lpstr>Tab2</vt:lpstr>
      <vt:lpstr>Tab3</vt:lpstr>
      <vt:lpstr>Tab4</vt:lpstr>
      <vt:lpstr>Tab5</vt:lpstr>
      <vt:lpstr>WH_jeKreis</vt:lpstr>
      <vt:lpstr>Tab6</vt:lpstr>
      <vt:lpstr>Tab7</vt:lpstr>
      <vt:lpstr>Tab8+9</vt:lpstr>
      <vt:lpstr>Tab10</vt:lpstr>
      <vt:lpstr>Tab11</vt:lpstr>
      <vt:lpstr>Tab12</vt:lpstr>
      <vt:lpstr>Tab13</vt:lpstr>
      <vt:lpstr>HT Grafik3</vt:lpstr>
      <vt:lpstr>HE1</vt:lpstr>
      <vt:lpstr>HE2</vt:lpstr>
      <vt:lpstr>Tab14</vt:lpstr>
      <vt:lpstr>Tab15</vt:lpstr>
      <vt:lpstr>Tab16</vt:lpstr>
      <vt:lpstr>Tab17</vt:lpstr>
      <vt:lpstr>Tab18</vt:lpstr>
      <vt:lpstr>Neu16_2011</vt:lpstr>
      <vt:lpstr>Tab19</vt:lpstr>
      <vt:lpstr>HT Grafik5</vt:lpstr>
      <vt:lpstr>Tab20</vt:lpstr>
      <vt:lpstr>Tab21</vt:lpstr>
      <vt:lpstr>Tab22</vt:lpstr>
      <vt:lpstr>Graf1+2</vt:lpstr>
      <vt:lpstr>Graf3+4</vt:lpstr>
      <vt:lpstr>Graf5+6</vt:lpstr>
      <vt:lpstr>Graf4_bis 2011</vt:lpstr>
      <vt:lpstr>Graf7+8</vt:lpstr>
      <vt:lpstr>Graf9+10</vt:lpstr>
      <vt:lpstr>Inhaltsverz!Druckbereich</vt:lpstr>
      <vt:lpstr>Neu16_2011!Druckbereich</vt:lpstr>
      <vt:lpstr>'Tab17'!Druckbereich</vt:lpstr>
      <vt:lpstr>'Tab18'!Druckbereich</vt:lpstr>
      <vt:lpstr>'Tab19'!Druckbereich</vt:lpstr>
      <vt:lpstr>'Tab2'!Druckbereich</vt:lpstr>
      <vt:lpstr>'Tab20'!Druckbereich</vt:lpstr>
      <vt:lpstr>'Tab3'!Druckbereich</vt:lpstr>
      <vt:lpstr>'Tab4'!Druckbereich</vt:lpstr>
      <vt:lpstr>'Tab5'!Druckbereich</vt:lpstr>
      <vt:lpstr>'Tab6'!Druckbereich</vt:lpstr>
      <vt:lpstr>'Tab7'!Druckbereich</vt:lpstr>
      <vt:lpstr>'Tab8+9'!Druckbereich</vt:lpstr>
      <vt:lpstr>Übersicht!Druckbereich</vt:lpstr>
      <vt:lpstr>Vorbemerk!Druckbereich</vt:lpstr>
      <vt:lpstr>'HE1'!Drucktitel</vt:lpstr>
      <vt:lpstr>Übersicht!OLE_LINK3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2020-06-02T12:56:40Z</cp:lastPrinted>
  <dcterms:created xsi:type="dcterms:W3CDTF">2005-05-26T12:59:50Z</dcterms:created>
  <dcterms:modified xsi:type="dcterms:W3CDTF">2020-06-11T09:57:07Z</dcterms:modified>
</cp:coreProperties>
</file>