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ml.chartshapes+xml"/>
  <Override PartName="/xl/charts/chart2.xml" ContentType="application/vnd.openxmlformats-officedocument.drawingml.chart+xml"/>
  <Override PartName="/xl/drawings/drawing3.xml" ContentType="application/vnd.openxmlformats-officedocument.drawingml.chartshapes+xml"/>
  <Override PartName="/xl/drawings/drawing4.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drawings/drawing5.xml" ContentType="application/vnd.openxmlformats-officedocument.drawingml.chartshapes+xml"/>
  <Override PartName="/xl/drawings/drawing6.xml" ContentType="application/vnd.openxmlformats-officedocument.drawing+xml"/>
  <Override PartName="/xl/charts/chart5.xml" ContentType="application/vnd.openxmlformats-officedocument.drawingml.chart+xml"/>
  <Override PartName="/xl/drawings/drawing7.xml" ContentType="application/vnd.openxmlformats-officedocument.drawing+xml"/>
  <Override PartName="/xl/charts/chart6.xml" ContentType="application/vnd.openxmlformats-officedocument.drawingml.chart+xml"/>
  <Override PartName="/xl/drawings/drawing8.xml" ContentType="application/vnd.openxmlformats-officedocument.drawingml.chartshapes+xml"/>
  <Override PartName="/xl/drawings/drawing9.xml" ContentType="application/vnd.openxmlformats-officedocument.drawing+xml"/>
  <Override PartName="/xl/embeddings/oleObject1.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DieseArbeitsmappe" defaultThemeVersion="124226"/>
  <mc:AlternateContent xmlns:mc="http://schemas.openxmlformats.org/markup-compatibility/2006">
    <mc:Choice Requires="x15">
      <x15ac:absPath xmlns:x15ac="http://schemas.microsoft.com/office/spreadsheetml/2010/11/ac" url="T:\Veroeffentlichungen\Veröffentlichungsverz2019\Kap2G - Handel,Tourismus,Gastgewerbe\Kap2GIV\"/>
    </mc:Choice>
  </mc:AlternateContent>
  <bookViews>
    <workbookView xWindow="360" yWindow="120" windowWidth="10410" windowHeight="7335" tabRatio="811"/>
  </bookViews>
  <sheets>
    <sheet name="Impressum" sheetId="2069" r:id="rId1"/>
    <sheet name="Zeichenerklärung" sheetId="2070" r:id="rId2"/>
    <sheet name="Inhaltsverzeichnis" sheetId="1" r:id="rId3"/>
    <sheet name="Grafikverzeichnis" sheetId="56" r:id="rId4"/>
    <sheet name="Daten Grafik (1)" sheetId="2057" state="hidden" r:id="rId5"/>
    <sheet name="Daten Grafik (2)" sheetId="2059" state="hidden" r:id="rId6"/>
    <sheet name="Daten Grafik (3)" sheetId="2051" state="hidden" r:id="rId7"/>
    <sheet name="Daten Grafik (4)" sheetId="2063" state="hidden" r:id="rId8"/>
    <sheet name="Vorbemerkungen" sheetId="2068" r:id="rId9"/>
    <sheet name="Grafik 1 und 2" sheetId="2058" r:id="rId10"/>
    <sheet name="Grafik 3 und 4" sheetId="2060" r:id="rId11"/>
    <sheet name="Grafik 5" sheetId="2055" r:id="rId12"/>
    <sheet name="Grafik6" sheetId="2062" r:id="rId13"/>
    <sheet name="Tabelle 1" sheetId="3" r:id="rId14"/>
    <sheet name="Tabelle 2" sheetId="2066" r:id="rId15"/>
    <sheet name="Tabelle 3" sheetId="9" r:id="rId16"/>
    <sheet name="Tabelle 4" sheetId="11" r:id="rId17"/>
    <sheet name="Tabelle 5" sheetId="478" r:id="rId18"/>
    <sheet name="Tabelle 6" sheetId="12" r:id="rId19"/>
    <sheet name="Tabelle 7 (1)" sheetId="13" r:id="rId20"/>
    <sheet name="Tabelle 7 (2)" sheetId="14" r:id="rId21"/>
    <sheet name="Tabelle 8 (1)" sheetId="124" r:id="rId22"/>
    <sheet name="Tabelle 8 (2)" sheetId="125" r:id="rId23"/>
    <sheet name="Tabelle 8 (3)" sheetId="126" r:id="rId24"/>
    <sheet name="Tabelle 8 (4)" sheetId="127" r:id="rId25"/>
    <sheet name="Tabelle 9 (1)" sheetId="2033" r:id="rId26"/>
    <sheet name="Tabelle 9 (2)" sheetId="2032" r:id="rId27"/>
    <sheet name="Tabelle 9 (3)" sheetId="2031" r:id="rId28"/>
    <sheet name="Tabelle 9 (4)" sheetId="2030" r:id="rId29"/>
    <sheet name="Tabelle 9 (5)" sheetId="2029" r:id="rId30"/>
    <sheet name="Tabelle 9 (6)" sheetId="2028" r:id="rId31"/>
    <sheet name="Tabelle 9 (7)" sheetId="2027" r:id="rId32"/>
    <sheet name="Tabelle 9 (8)" sheetId="2026" r:id="rId33"/>
    <sheet name="Tabelle 10 (1)" sheetId="24" r:id="rId34"/>
    <sheet name="Tabelle 10 (2)" sheetId="25" r:id="rId35"/>
    <sheet name="Tabelle 11" sheetId="26" r:id="rId36"/>
    <sheet name="Tabelle 12-13" sheetId="27" r:id="rId37"/>
    <sheet name="Tabelle 14" sheetId="28" r:id="rId38"/>
    <sheet name="Tabelle 15 (1)" sheetId="57" r:id="rId39"/>
    <sheet name="Tabelle 15 (2)" sheetId="58" r:id="rId40"/>
    <sheet name="Tabelle 15 (3)" sheetId="59" r:id="rId41"/>
    <sheet name="Tabelle 16 (1)" sheetId="2036" r:id="rId42"/>
    <sheet name="Tabelle 16 (2)" sheetId="2035" r:id="rId43"/>
    <sheet name="Tabelle 16 (3)" sheetId="2034" r:id="rId44"/>
    <sheet name="Tabelle 17" sheetId="50" r:id="rId45"/>
    <sheet name="Tabelle 18-19" sheetId="1347" r:id="rId46"/>
    <sheet name="Karte" sheetId="2071" r:id="rId47"/>
  </sheets>
  <definedNames>
    <definedName name="_xlnm._FilterDatabase" localSheetId="3" hidden="1">Grafikverzeichnis!$B$1:$B$15</definedName>
    <definedName name="_xlnm._FilterDatabase" localSheetId="45" hidden="1">'Tabelle 18-19'!$D$1:$D$84</definedName>
    <definedName name="_xlnm.Print_Area" localSheetId="4">'Daten Grafik (1)'!$B$1:$E$40</definedName>
    <definedName name="_xlnm.Print_Area" localSheetId="5">'Daten Grafik (2)'!$A$1:$J$23</definedName>
    <definedName name="_xlnm.Print_Area" localSheetId="10">'Grafik 3 und 4'!$A$1:$G$61</definedName>
    <definedName name="_xlnm.Print_Area" localSheetId="11">'Grafik 5'!$A$1:$G$61</definedName>
    <definedName name="_xlnm.Print_Area" localSheetId="12">Grafik6!$A$1:$G$61</definedName>
    <definedName name="_xlnm.Print_Area" localSheetId="3">Grafikverzeichnis!$A$1:$C$15</definedName>
    <definedName name="_xlnm.Print_Area" localSheetId="2">Inhaltsverzeichnis!$A$1:$C$41</definedName>
    <definedName name="_xlnm.Print_Area" localSheetId="33">'Tabelle 10 (1)'!$A$1:$K$45</definedName>
    <definedName name="_xlnm.Print_Area" localSheetId="34">'Tabelle 10 (2)'!$A$1:$K$45</definedName>
    <definedName name="_xlnm.Print_Area" localSheetId="35">'Tabelle 11'!$A$1:$J$22</definedName>
    <definedName name="_xlnm.Print_Area" localSheetId="36">'Tabelle 12-13'!$A$1:$J$37</definedName>
    <definedName name="_xlnm.Print_Area" localSheetId="37">'Tabelle 14'!$A$1:$J$32</definedName>
    <definedName name="_xlnm.Print_Area" localSheetId="44">'Tabelle 17'!$A$1:$J$28</definedName>
    <definedName name="_xlnm.Print_Area" localSheetId="45">'Tabelle 18-19'!$A$1:$F$47</definedName>
    <definedName name="_xlnm.Print_Area" localSheetId="14">'Tabelle 2'!$A$1:$K$54</definedName>
    <definedName name="_xlnm.Print_Area" localSheetId="15">'Tabelle 3'!$A$1:$K$66</definedName>
    <definedName name="_xlnm.Print_Area" localSheetId="16">'Tabelle 4'!$A$1:$K$66</definedName>
    <definedName name="_xlnm.Print_Area" localSheetId="17">'Tabelle 5'!$A$1:$K$38</definedName>
    <definedName name="_xlnm.Print_Area" localSheetId="18">'Tabelle 6'!$A$1:$K$32</definedName>
    <definedName name="_xlnm.Print_Area" localSheetId="19">'Tabelle 7 (1)'!$A$1:$K$41</definedName>
    <definedName name="_xlnm.Print_Area" localSheetId="20">'Tabelle 7 (2)'!$A$1:$K$41</definedName>
  </definedNames>
  <calcPr calcId="162913"/>
</workbook>
</file>

<file path=xl/calcChain.xml><?xml version="1.0" encoding="utf-8"?>
<calcChain xmlns="http://schemas.openxmlformats.org/spreadsheetml/2006/main">
  <c r="C5" i="2057" l="1"/>
  <c r="D5" i="2057"/>
  <c r="C6" i="2057"/>
  <c r="D6" i="2057"/>
  <c r="C7" i="2057"/>
  <c r="D7" i="2057"/>
  <c r="C8" i="2057"/>
  <c r="D8" i="2057"/>
  <c r="C9" i="2057"/>
  <c r="D9" i="2057"/>
  <c r="C10" i="2057"/>
  <c r="D10" i="2057"/>
  <c r="C11" i="2057"/>
  <c r="D11" i="2057"/>
  <c r="C12" i="2057"/>
  <c r="D12" i="2057"/>
  <c r="C13" i="2057"/>
  <c r="D13" i="2057"/>
  <c r="C14" i="2057"/>
  <c r="D14" i="2057"/>
  <c r="C15" i="2057"/>
  <c r="D15" i="2057"/>
  <c r="C16" i="2057"/>
  <c r="D16" i="2057"/>
  <c r="C17" i="2057"/>
  <c r="D17" i="2057"/>
  <c r="C18" i="2057"/>
  <c r="D18" i="2057"/>
  <c r="C19" i="2057"/>
  <c r="D19" i="2057"/>
  <c r="C20" i="2057"/>
  <c r="D20" i="2057"/>
  <c r="C21" i="2057"/>
  <c r="D21" i="2057"/>
  <c r="C22" i="2057"/>
  <c r="D22" i="2057"/>
  <c r="C23" i="2057"/>
  <c r="D23" i="2057"/>
  <c r="C24" i="2057"/>
  <c r="D24" i="2057"/>
  <c r="C25" i="2057"/>
  <c r="D25" i="2057"/>
  <c r="C26" i="2057"/>
  <c r="D26" i="2057"/>
  <c r="C27" i="2057"/>
  <c r="D27" i="2057"/>
  <c r="C28" i="2057"/>
  <c r="D28" i="2057"/>
  <c r="D33" i="2057"/>
  <c r="F33" i="2057" s="1"/>
  <c r="D34" i="2057"/>
  <c r="F34" i="2057" s="1"/>
  <c r="D35" i="2057"/>
  <c r="F35" i="2057" s="1"/>
  <c r="D36" i="2057"/>
  <c r="F36" i="2057" s="1"/>
  <c r="D37" i="2057"/>
  <c r="F37" i="2057" s="1"/>
  <c r="D38" i="2057"/>
  <c r="F38" i="2057" s="1"/>
  <c r="D39" i="2057"/>
  <c r="F39" i="2057" s="1"/>
  <c r="D40" i="2057"/>
  <c r="F40" i="2057" s="1"/>
</calcChain>
</file>

<file path=xl/sharedStrings.xml><?xml version="1.0" encoding="utf-8"?>
<sst xmlns="http://schemas.openxmlformats.org/spreadsheetml/2006/main" count="3252" uniqueCount="568">
  <si>
    <t>16. Beherbergungsstätten, angebotene Gästebetten und Kapazitätsauslastung
nach ausgewählten Gemeinden (ohne Camping)</t>
  </si>
  <si>
    <t>Noch: 16. Beherbergungsstätten, angebotene Gästebetten und Kapazitätsauslastung
nach ausgewählten Gemeinden (ohne Camping)</t>
  </si>
  <si>
    <t>Beherbergungsstätten, angebotene Gästebetten und Kapazitätsauslastung
nach Kreisen (ohne Camping)</t>
  </si>
  <si>
    <t>Beherbergungsstätten, angebotene Gästebetten und Kapazitätsauslastung
nach Gemeindegruppen (ohne Camping)</t>
  </si>
  <si>
    <t>Beherbergungsstätten, angebotene Gästebetten und Kapazitätsauslastung nach Betriebsarten
sowie Campingplätze</t>
  </si>
  <si>
    <r>
      <t xml:space="preserve">Stadt
</t>
    </r>
    <r>
      <rPr>
        <vertAlign val="superscript"/>
        <sz val="6"/>
        <rFont val="Arial"/>
        <family val="2"/>
      </rPr>
      <t>________</t>
    </r>
    <r>
      <rPr>
        <sz val="6"/>
        <rFont val="Arial"/>
        <family val="2"/>
      </rPr>
      <t xml:space="preserve">
Ständiger Wohnsitz
der Gäste</t>
    </r>
  </si>
  <si>
    <r>
      <t>Campingplätze</t>
    </r>
    <r>
      <rPr>
        <vertAlign val="superscript"/>
        <sz val="6"/>
        <rFont val="Arial"/>
        <family val="2"/>
      </rPr>
      <t xml:space="preserve"> 3)</t>
    </r>
  </si>
  <si>
    <r>
      <t xml:space="preserve">Campingplätze </t>
    </r>
    <r>
      <rPr>
        <vertAlign val="superscript"/>
        <sz val="6"/>
        <rFont val="Arial"/>
        <family val="2"/>
      </rPr>
      <t>3)</t>
    </r>
  </si>
  <si>
    <t xml:space="preserve">  Stadt Eisenach</t>
  </si>
  <si>
    <t xml:space="preserve">  Stadt Erfurt</t>
  </si>
  <si>
    <t xml:space="preserve">  Stadt Gera</t>
  </si>
  <si>
    <t xml:space="preserve">  Stadt Jena</t>
  </si>
  <si>
    <t xml:space="preserve">  Stadt Suhl</t>
  </si>
  <si>
    <t xml:space="preserve">  Stadt Weimar</t>
  </si>
  <si>
    <t>Stadt</t>
  </si>
  <si>
    <r>
      <t xml:space="preserve">Durchschnittliche Aufenthaltsdauer: </t>
    </r>
    <r>
      <rPr>
        <sz val="8"/>
        <rFont val="Arial"/>
        <family val="2"/>
      </rPr>
      <t>Die durchschnittliche Aufenthaltsdauer wird ermittelt, indem die Zahl der Übernachtungen durch die der Ankünfte geteilt wird. Sie kann zum Beispiel in Orten mit Vorsorge- und Rehabilitationskliniken rechnerisch höher sein als die Zahl der Kalendertage des Berichtszeitraums.</t>
    </r>
  </si>
  <si>
    <r>
      <t>Angebotene Betten/Schlafgelegenheiten:</t>
    </r>
    <r>
      <rPr>
        <sz val="8"/>
        <rFont val="Arial"/>
        <family val="2"/>
      </rPr>
      <t xml:space="preserve"> Anzahl der Betten und Schlafgelegenheiten, die am letzten Öffnungstag des Berichtsmonates zur Beherbergung von Gästen zur Verfügung standen. Die Anzahl der Betten/Schlafgelegenheiten entspricht dabei der Anzahl der Personen, die bei Normalbelegung gleichzeitig hätten übernachten können. Nicht berücksichtigt werden behelfsmäßige Schlafgelegenheiten (z. B. Schlafcouchen, Zustellbetten, Kinderbetten), bei deren Benutzung lediglich ein Aufschlag zum Übernachtungspreis berechnet wird. Im Campingbereich wird gemäß einer Vorgabe der Europäischen Kommission ein Stellplatz mit vier Betten gleichgesetzt.
</t>
    </r>
  </si>
  <si>
    <r>
      <t xml:space="preserve">Herkunftsländer: </t>
    </r>
    <r>
      <rPr>
        <sz val="8"/>
        <rFont val="Arial"/>
        <family val="2"/>
      </rPr>
      <t>Für die Erfassung ist grundsätzlich der ständige Wohnsitz oder gewöhnliche Aufenthaltsort der Gäste maßgebend, nicht dagegen deren Staatsangehörigkeit bzw. Nationalität.</t>
    </r>
  </si>
  <si>
    <t xml:space="preserve">
Gliederungsmerkmale</t>
  </si>
  <si>
    <t>Hotels, Gasthöfe und Pensionen</t>
  </si>
  <si>
    <r>
      <t xml:space="preserve">Hotels garnis: </t>
    </r>
    <r>
      <rPr>
        <sz val="8"/>
        <rFont val="Arial"/>
        <family val="2"/>
      </rPr>
      <t>Beherbergungsstätten, die jedermann zugänglich sind und in denen als Mahlzeit höchstens ein Frühstück angeboten wird.</t>
    </r>
  </si>
  <si>
    <r>
      <t xml:space="preserve">Gasthöfe: </t>
    </r>
    <r>
      <rPr>
        <sz val="8"/>
        <rFont val="Arial"/>
        <family val="2"/>
      </rPr>
      <t xml:space="preserve">Beherbergungsstätten, die jedermann zugänglich sind und in denen außer dem Gastraum in der Regel keine weiteren Aufenthaltsräume zur Verfügung stehen. </t>
    </r>
  </si>
  <si>
    <t>Ferienunterkünfte und ähnliche Beherbergungsstätten</t>
  </si>
  <si>
    <r>
      <t xml:space="preserve">Erholungs- und Ferienheime: </t>
    </r>
    <r>
      <rPr>
        <sz val="8"/>
        <rFont val="Arial"/>
        <family val="2"/>
      </rPr>
      <t>Beherbergungsstätten, die nur bestimmten Personenkreisen - z. B. Mitgliedern eines Vereins oder einer Organisation, Beschäftigten eines Unternehmens, Kindern, Müttern, Betreuten sozialer Einrichtungen - zugänglich sind und in denen Speisen und Getränke nur an Hausgäste abgegeben werden.</t>
    </r>
  </si>
  <si>
    <r>
      <t xml:space="preserve">Ferienhäuser, -wohnungen: </t>
    </r>
    <r>
      <rPr>
        <sz val="8"/>
        <rFont val="Arial"/>
        <family val="2"/>
      </rPr>
      <t>Beherbergungsstätten, die jedermann zugänglich sind und in denen Speisen und Getränke nicht abgegeben werden, aber eine Kochgelegenheit vorhanden ist.</t>
    </r>
  </si>
  <si>
    <t>Camping</t>
  </si>
  <si>
    <r>
      <t xml:space="preserve">Campingplätze: </t>
    </r>
    <r>
      <rPr>
        <sz val="8"/>
        <rFont val="Arial"/>
        <family val="2"/>
      </rPr>
      <t>Abgegrenzte Gelände, die jedermann zum vorübergehenden Aufstellen von mitgebrachten Wohnwagen, Wohnmobilen oder Zelten zugänglich sind. Im Rahmen der Monatserhebung im Tourismus werden nur Campingplätze berücksichtigt, die Urlaubscamping anbieten, nicht aber so genannte Dauercampingplätze. Die Unterscheidung zwischen Urlaubs- oder Dauercamping knüpft an die vertraglich vereinbarte Dauer der Campingplatzbenutzung an. Im Urlaubscamping wird der Stellplatz in der Regel für die Dauer von Tagen oder Wochen gemietet, im Dauercamping dagegen zumeist auf Monats- oder Jahresbasis.</t>
    </r>
  </si>
  <si>
    <t>Sonstige tourismusrelevante Unterkünfte</t>
  </si>
  <si>
    <t>Ferienhäuser und
    Ferienwohnungen</t>
  </si>
  <si>
    <t>durch-schnittliche Auslastung</t>
  </si>
  <si>
    <r>
      <t>in den Betrieben angebotene Betten/Schlafgelegenheiten</t>
    </r>
    <r>
      <rPr>
        <vertAlign val="superscript"/>
        <sz val="6"/>
        <rFont val="Arial"/>
        <family val="2"/>
      </rPr>
      <t xml:space="preserve"> 1)</t>
    </r>
  </si>
  <si>
    <r>
      <t>darunter geöffnete</t>
    </r>
    <r>
      <rPr>
        <vertAlign val="superscript"/>
        <sz val="6"/>
        <rFont val="Arial"/>
        <family val="2"/>
      </rPr>
      <t xml:space="preserve"> 2)</t>
    </r>
  </si>
  <si>
    <t>1) Doppelbetten zählen als 2 Schlafgelegenheiten. Für Camping (Urlaubscamping ohne Dauercamping) wird 1 Stellplatz in 4 Schlafgelegenheiten umgerechnet. - 2) ganz oder teilweise geöffnet - 3) Campingplätze ohne Betriebe mit ausschließlich Dauercamping</t>
  </si>
  <si>
    <t>durch-
schnittliche
Auslastung</t>
  </si>
  <si>
    <r>
      <t>Beherbergung im Reiseverkehr:</t>
    </r>
    <r>
      <rPr>
        <sz val="8"/>
        <rFont val="Arial"/>
        <family val="2"/>
      </rPr>
      <t xml:space="preserve"> Unterbringung von Personen, die sich nicht länger als ein Jahr ohne Unterbrechung an einem anderen Ort als ihrem gewöhnlichen Wohnsitz aufhalten. Der vorübergehende Ortswechsel kann durch Urlaub und Freizeit aber auch durch die Wahrnehmung privater und geschäftlicher Kontakte, den Besuch von Tagungen und Fortbildungsveranstaltungen, Maßnahmen zur Wiederherstellung der Gesundheit oder sonstige Gründe veranlasst sein.</t>
    </r>
  </si>
  <si>
    <t>Schulungsheime</t>
  </si>
  <si>
    <t>Noch: 10. Ankünfte, Übernachtungen und Aufenthaltsdauer der Gäste in Beherbergungsstätten
in Städten des Vereins Städtetourismus in Thüringen e.V. (ohne Camping)</t>
  </si>
  <si>
    <t>10. Ankünfte, Übernachtungen und Aufenthaltsdauer der Gäste in Beherbergungsstätten
in Städten des Vereins Städtetourismus in Thüringen e.V. (ohne Camping)</t>
  </si>
  <si>
    <t>Betriebsart</t>
  </si>
  <si>
    <t xml:space="preserve">  Thüringen                      </t>
  </si>
  <si>
    <t>3. Ankünfte, Übernachtungen und Aufenthaltsdauer der Gäste in Beherbergungsstätten
nach Herkunftsländern (ohne Camping)</t>
  </si>
  <si>
    <t xml:space="preserve">  Mineral-, Moor-, Sole- und
       Thermalbäder</t>
  </si>
  <si>
    <t xml:space="preserve">  Orte mit Kurbetrieb</t>
  </si>
  <si>
    <t xml:space="preserve">  heilklimatische Kurorte</t>
  </si>
  <si>
    <t>__________</t>
  </si>
  <si>
    <t>darunter Ausländer</t>
  </si>
  <si>
    <r>
      <t xml:space="preserve">Gästezimmer: </t>
    </r>
    <r>
      <rPr>
        <sz val="8"/>
        <rFont val="Arial"/>
        <family val="2"/>
      </rPr>
      <t>Als Gästezimmer gilt eine Einheit, die aus einem Raum oder einer Gruppe von Räumen besteht, die eine unteilbare Mieteinheit in einem Beherbergungsbetrieb bilden. Bei den Gästezimmern kann es sich um Einzel-, Doppel- oder Mehrbettzimmer handeln, je nachdem, ob sie zur dauerhaften Beherbergung von einer, zwei oder mehr Personen eingerichtet sind. Die Zahl der Gästezimmer wird einmal im Jahr zum Stichtag 31. Juli erhoben. Gezählt werden die an diesem Stichtag tatsächlich zur Beherbergung von Gästen zur Verfügung stehenden Gästezimmer. Zimmer, die von Mitarbeitern des Betriebes genutzt werden, zählen nicht als Gästezimmer. Ein Appartement ist eine spezielle Art von Gästezimmer. Es besteht aus einem oder mehreren Räumen mit Küche, separatem Bad und/oder Toilette.</t>
    </r>
  </si>
  <si>
    <t>Hotels garnis</t>
  </si>
  <si>
    <t>Gasthöfe</t>
  </si>
  <si>
    <t>Pensionen</t>
  </si>
  <si>
    <r>
      <t xml:space="preserve">Ankünfte: </t>
    </r>
    <r>
      <rPr>
        <sz val="8"/>
        <rFont val="Arial"/>
        <family val="2"/>
      </rPr>
      <t>Anzahl von Gästen in einer Beherbergungsstätte, die im Berichtszeitraum ankamen und zum vorübergehenden Aufenthalt ein Gästebett belegten.</t>
    </r>
  </si>
  <si>
    <r>
      <t xml:space="preserve">Übernachtungen: </t>
    </r>
    <r>
      <rPr>
        <sz val="8"/>
        <rFont val="Arial"/>
        <family val="2"/>
      </rPr>
      <t>Anzahl der Übernachtungen von Gästen, die im Berichtszeitraum ankamen oder aus dem vorherigen Berichtszeitraum noch anwesend waren.</t>
    </r>
  </si>
  <si>
    <r>
      <t xml:space="preserve">Betriebsarten: </t>
    </r>
    <r>
      <rPr>
        <sz val="8"/>
        <rFont val="Arial"/>
        <family val="2"/>
      </rPr>
      <t>Gruppierungen der Beherbergungsstätten auf der Grundlage der Systematik der Wirtschaftszweige:</t>
    </r>
  </si>
  <si>
    <r>
      <t xml:space="preserve">Hotels: </t>
    </r>
    <r>
      <rPr>
        <sz val="8"/>
        <rFont val="Arial"/>
        <family val="2"/>
      </rPr>
      <t>Beherbergungsstätten, die jedermann zugänglich sind und in denen ein Restaurant - auch für Passanten - vorhanden ist sowie in der Regel weitere Einrichtungen oder Räume für unterschiedliche Zwecke (Konferenzen, Seminare, Sport, Freizeit, Erholung) zur Verfügung stehen.</t>
    </r>
  </si>
  <si>
    <t>durch-
schnittliche
Aufenthalts-
dauer</t>
  </si>
  <si>
    <r>
      <t xml:space="preserve">Geöffnete
Betriebe </t>
    </r>
    <r>
      <rPr>
        <vertAlign val="superscript"/>
        <sz val="6"/>
        <rFont val="Arial"/>
        <family val="2"/>
      </rPr>
      <t>1)</t>
    </r>
  </si>
  <si>
    <t>Deutschland</t>
  </si>
  <si>
    <t>Hotels (ohne Hotels garnis)</t>
  </si>
  <si>
    <t>Erholungs- und Ferienheime</t>
  </si>
  <si>
    <t xml:space="preserve">  Beherbergungsbetriebe insgesamt
     (einschl. Camping)</t>
  </si>
  <si>
    <t xml:space="preserve">  nachrichtlich:
  Beherbergungsstätten insgesamt
     (ohne Camping)</t>
  </si>
  <si>
    <t>USA</t>
  </si>
  <si>
    <t>Frankreich</t>
  </si>
  <si>
    <t>Österreich</t>
  </si>
  <si>
    <t>Vereinigtes Königreich</t>
  </si>
  <si>
    <r>
      <t xml:space="preserve">Pensionen: </t>
    </r>
    <r>
      <rPr>
        <sz val="8"/>
        <rFont val="Arial"/>
        <family val="2"/>
      </rPr>
      <t>Beherbergungsstätten, die jedermann zugänglich sind und in denen Speisen und Getränke nur an Hausgäste abgegeben werden.</t>
    </r>
  </si>
  <si>
    <t xml:space="preserve">  Eichsfeld</t>
  </si>
  <si>
    <t xml:space="preserve">  Wartburgkreis</t>
  </si>
  <si>
    <t xml:space="preserve">  Noch: Wartburgkreis</t>
  </si>
  <si>
    <t xml:space="preserve">  Unstrut-Hainich-Kreis</t>
  </si>
  <si>
    <t xml:space="preserve">  Kyffhäuserkreis</t>
  </si>
  <si>
    <t xml:space="preserve">  Schmalkalden-Meiningen</t>
  </si>
  <si>
    <t xml:space="preserve">  Sömmerda</t>
  </si>
  <si>
    <t xml:space="preserve">  Hildburghausen</t>
  </si>
  <si>
    <t xml:space="preserve">  Ilm-Kreis</t>
  </si>
  <si>
    <t xml:space="preserve">  Weimarer Land</t>
  </si>
  <si>
    <t xml:space="preserve">  Sonneberg</t>
  </si>
  <si>
    <t xml:space="preserve">  Saalfeld-Rudolstadt</t>
  </si>
  <si>
    <t xml:space="preserve">  Saale-Holzland-Kreis</t>
  </si>
  <si>
    <t xml:space="preserve">  Saale-Orla-Kreis</t>
  </si>
  <si>
    <t xml:space="preserve">  Altenburger Land</t>
  </si>
  <si>
    <t>Inhaltsverzeichnis</t>
  </si>
  <si>
    <t>Seite</t>
  </si>
  <si>
    <t xml:space="preserve">Vorbemerkungen                                                                                                                                   </t>
  </si>
  <si>
    <t>Tabellen</t>
  </si>
  <si>
    <t>1.</t>
  </si>
  <si>
    <t>2.</t>
  </si>
  <si>
    <t>3.</t>
  </si>
  <si>
    <t>4.</t>
  </si>
  <si>
    <t>5.</t>
  </si>
  <si>
    <t>6.</t>
  </si>
  <si>
    <t>7.</t>
  </si>
  <si>
    <t>8.</t>
  </si>
  <si>
    <t>9.</t>
  </si>
  <si>
    <t>10.</t>
  </si>
  <si>
    <t>Gemeindegruppe</t>
  </si>
  <si>
    <t xml:space="preserve">  Nordhausen                   </t>
  </si>
  <si>
    <t xml:space="preserve">  Wartburgkreis                </t>
  </si>
  <si>
    <t xml:space="preserve">  Unstrut-Hainich-Kreis        </t>
  </si>
  <si>
    <t xml:space="preserve">  Kyffhäuserkreis              </t>
  </si>
  <si>
    <t xml:space="preserve">  Schmalkalden-Meiningen       </t>
  </si>
  <si>
    <t xml:space="preserve">  Sömmerda                     </t>
  </si>
  <si>
    <t xml:space="preserve">  Hildburghausen               </t>
  </si>
  <si>
    <t xml:space="preserve">  Ilm-Kreis                    </t>
  </si>
  <si>
    <t xml:space="preserve">  Weimarer Land                </t>
  </si>
  <si>
    <t xml:space="preserve">  Sonneberg                    </t>
  </si>
  <si>
    <t xml:space="preserve">  Saalfeld-Rudolstadt          </t>
  </si>
  <si>
    <t xml:space="preserve">  Saale-Holzland-Kreis         </t>
  </si>
  <si>
    <t xml:space="preserve">  Saale-Orla-Kreis             </t>
  </si>
  <si>
    <t xml:space="preserve">  Greiz                        </t>
  </si>
  <si>
    <t>Stadt Erfurt</t>
  </si>
  <si>
    <t>Stadt Gera</t>
  </si>
  <si>
    <t>Stadt Jena</t>
  </si>
  <si>
    <t>Stadt Suhl</t>
  </si>
  <si>
    <t>Stadt Weimar</t>
  </si>
  <si>
    <t>Stadt Eisenach</t>
  </si>
  <si>
    <t>7. Ankünfte, Übernachtungen und Aufenthaltsdauer der Gäste in Beherbergungsstätten
nach Kreisen und dem ständigen Wohnsitz der Gäste (ohne Camping)</t>
  </si>
  <si>
    <t>6. Ankünfte, Übernachtungen und Aufenthaltsdauer der Gäste in Beherbergungsstätten
nach Gemeindegruppen und dem ständigen Wohnsitz der Gäste (ohne Camping)</t>
  </si>
  <si>
    <t>Noch: 7. Ankünfte, Übernachtungen und Aufenthaltsdauer der Gäste in Beherbergungsstätten
nach Kreisen und dem ständigen Wohnsitz der Gäste (ohne Camping)</t>
  </si>
  <si>
    <t>11.</t>
  </si>
  <si>
    <t>12.</t>
  </si>
  <si>
    <t>Grafiken</t>
  </si>
  <si>
    <t>Karte</t>
  </si>
  <si>
    <t>Vorbemerkungen</t>
  </si>
  <si>
    <t>1) ganz oder teilweise geöffnet</t>
  </si>
  <si>
    <t>Durchschnittliche
Aufenthaltsdauer
der Gäste</t>
  </si>
  <si>
    <t>Angebotene Betten/Schlaf-
gelegenheiten</t>
  </si>
  <si>
    <t>Definitionen und Begriffserläuterungen</t>
  </si>
  <si>
    <t>Übernachtungen</t>
  </si>
  <si>
    <t>Jahr
Monat</t>
  </si>
  <si>
    <t>Ankünfte</t>
  </si>
  <si>
    <t>insgesamt</t>
  </si>
  <si>
    <t>Anzahl</t>
  </si>
  <si>
    <t>%</t>
  </si>
  <si>
    <t>Tage</t>
  </si>
  <si>
    <t>Januar</t>
  </si>
  <si>
    <t>Februar</t>
  </si>
  <si>
    <t>März</t>
  </si>
  <si>
    <t>April</t>
  </si>
  <si>
    <t>Mai</t>
  </si>
  <si>
    <t>Juni</t>
  </si>
  <si>
    <t>Juli</t>
  </si>
  <si>
    <t>August</t>
  </si>
  <si>
    <t>September</t>
  </si>
  <si>
    <t>Oktober</t>
  </si>
  <si>
    <t>November</t>
  </si>
  <si>
    <t>Dezember</t>
  </si>
  <si>
    <t>Veränderung
gegenüber
dem
Vorjahres-
monat</t>
  </si>
  <si>
    <t>Herkunftsland
(ständiger Wohnsitz)</t>
  </si>
  <si>
    <t>Ausland</t>
  </si>
  <si>
    <t>Veränderung
gegenüber
dem
Vorjahres-
zeitraum</t>
  </si>
  <si>
    <t>Eichsfeld</t>
  </si>
  <si>
    <t>Nordhausen</t>
  </si>
  <si>
    <t>Wartburgkreis</t>
  </si>
  <si>
    <t>Unstrut-Hainich-Kreis</t>
  </si>
  <si>
    <t>Kyffhäuserkreis</t>
  </si>
  <si>
    <t>Schmalkalden-Meiningen</t>
  </si>
  <si>
    <t>Gotha</t>
  </si>
  <si>
    <t>Sömmerda</t>
  </si>
  <si>
    <t>Hildburghausen</t>
  </si>
  <si>
    <t>Ilm-Kreis</t>
  </si>
  <si>
    <t>Weimarer Land</t>
  </si>
  <si>
    <t>Sonneberg</t>
  </si>
  <si>
    <t>Saalfeld-Rudolstadt</t>
  </si>
  <si>
    <t>Saale-Holzland-Kreis</t>
  </si>
  <si>
    <t>Saale-Orla-Kreis</t>
  </si>
  <si>
    <t>Greiz</t>
  </si>
  <si>
    <t>Altenburger Land</t>
  </si>
  <si>
    <t>Ausgewählte Städte zusammen</t>
  </si>
  <si>
    <t>nachrichtlich</t>
  </si>
  <si>
    <r>
      <t xml:space="preserve">Gemeindegruppe
</t>
    </r>
    <r>
      <rPr>
        <vertAlign val="superscript"/>
        <sz val="6"/>
        <rFont val="Arial"/>
        <family val="2"/>
      </rPr>
      <t>________</t>
    </r>
    <r>
      <rPr>
        <sz val="6"/>
        <rFont val="Arial"/>
        <family val="2"/>
      </rPr>
      <t xml:space="preserve">
Ständiger Wohnsitz
der Gäste</t>
    </r>
  </si>
  <si>
    <r>
      <t xml:space="preserve">Kreisfreie Stadt
Landkreis
Land
</t>
    </r>
    <r>
      <rPr>
        <vertAlign val="superscript"/>
        <sz val="6"/>
        <rFont val="Arial"/>
        <family val="2"/>
      </rPr>
      <t>________</t>
    </r>
    <r>
      <rPr>
        <sz val="6"/>
        <rFont val="Arial"/>
        <family val="2"/>
      </rPr>
      <t xml:space="preserve">
Ständiger Wohnsitz
der Gäste</t>
    </r>
  </si>
  <si>
    <t>zusammen</t>
  </si>
  <si>
    <t>Anteil der aktuell angebotenen Schlaf-gelegenheiten am Maximum</t>
  </si>
  <si>
    <t xml:space="preserve">  Deutschland</t>
  </si>
  <si>
    <t xml:space="preserve">  Luftkurorte</t>
  </si>
  <si>
    <t xml:space="preserve">  Erholungsorte</t>
  </si>
  <si>
    <t xml:space="preserve">  Sonstige Gemeinden</t>
  </si>
  <si>
    <t>Thüringen</t>
  </si>
  <si>
    <t xml:space="preserve">  Nordhausen</t>
  </si>
  <si>
    <t xml:space="preserve">  Ausland</t>
  </si>
  <si>
    <t xml:space="preserve">  Gotha</t>
  </si>
  <si>
    <t xml:space="preserve">  Greiz</t>
  </si>
  <si>
    <t>Durchschnittliche
Auslastung der angebotenen Betten/Schlaf-
gelegenheiten</t>
  </si>
  <si>
    <t>4. Ankünfte, Übernachtungen und Aufenthaltsdauer der Gäste
auf Campingplätzen nach Herkunftsländern</t>
  </si>
  <si>
    <t>13.</t>
  </si>
  <si>
    <t>Hotels, Gasthöfe, Pensionen</t>
  </si>
  <si>
    <t>Ferienunterkünfte und ähnliche
     Beherbergungsstätten</t>
  </si>
  <si>
    <r>
      <t>Reisegebiet</t>
    </r>
    <r>
      <rPr>
        <vertAlign val="superscript"/>
        <sz val="6"/>
        <rFont val="Arial"/>
        <family val="2"/>
      </rPr>
      <t/>
    </r>
  </si>
  <si>
    <t>Thüringen insgesamt</t>
  </si>
  <si>
    <t>Heilbäder zusammen</t>
  </si>
  <si>
    <t>Gemeindegruppen insgesamt</t>
  </si>
  <si>
    <t>Mineral-, Moor-, Sole- und
     Thermalbäder</t>
  </si>
  <si>
    <t>heilklimatische Kurorte</t>
  </si>
  <si>
    <t>1) Doppelbetten zählen als 2 Schlafgelegenheiten. - 2) ganz oder teilweise geöffnet</t>
  </si>
  <si>
    <r>
      <t>Kreisfreie Stadt
Landkreis
Land</t>
    </r>
    <r>
      <rPr>
        <vertAlign val="superscript"/>
        <sz val="6"/>
        <rFont val="Arial"/>
        <family val="2"/>
      </rPr>
      <t/>
    </r>
  </si>
  <si>
    <t>maximales Angebot an Schlaf-gelegenheiten der letzten
13 Monate</t>
  </si>
  <si>
    <t>Landkreis
Gemeinde</t>
  </si>
  <si>
    <t>darunter</t>
  </si>
  <si>
    <t>Noch: 9. Ankünfte, Übernachtungen und Aufenthaltsdauer der Gäste in Beherbergungsstätten
nach ausgewählten Gemeinden und dem ständigen Wohnsitz der Gäste (ohne Camping)</t>
  </si>
  <si>
    <t>9. Ankünfte, Übernachtungen und Aufenthaltsdauer der Gäste in Beherbergungsstätten
nach ausgewählten Gemeinden und dem ständigen Wohnsitz der Gäste (ohne Camping)</t>
  </si>
  <si>
    <t>8. Ankünfte, Übernachtungen und Aufenthaltsdauer der Gäste in Beherbergungsstätten
nach Kreisen, ausgewählten Betriebsarten und dem ständigen Wohnsitz der Gäste (ohne Camping)</t>
  </si>
  <si>
    <t xml:space="preserve">Hotels, Gasthöfe, Pensionen </t>
  </si>
  <si>
    <t xml:space="preserve"> Deutschland</t>
  </si>
  <si>
    <t xml:space="preserve"> Ausland</t>
  </si>
  <si>
    <t>Noch: 8. Ankünfte, Übernachtungen und Aufenthaltsdauer der Gäste in Beherbergungsstätten
nach Kreisen, ausgewählten Betriebsarten und dem ständigen Wohnsitz der Gäste (ohne Camping)</t>
  </si>
  <si>
    <r>
      <t xml:space="preserve">Kreisfreie Stadt
Landkreis
</t>
    </r>
    <r>
      <rPr>
        <vertAlign val="superscript"/>
        <sz val="6"/>
        <rFont val="Arial"/>
        <family val="2"/>
      </rPr>
      <t>________</t>
    </r>
    <r>
      <rPr>
        <sz val="6"/>
        <rFont val="Arial"/>
        <family val="2"/>
      </rPr>
      <t xml:space="preserve">
Betriebsart
</t>
    </r>
    <r>
      <rPr>
        <vertAlign val="superscript"/>
        <sz val="6"/>
        <rFont val="Arial"/>
        <family val="2"/>
      </rPr>
      <t>________</t>
    </r>
    <r>
      <rPr>
        <sz val="6"/>
        <rFont val="Arial"/>
        <family val="2"/>
      </rPr>
      <t xml:space="preserve">
Ständiger Wohnsitz
der Gäste</t>
    </r>
  </si>
  <si>
    <t xml:space="preserve">Sonstige tourismusrelevante
     Unterkünfte </t>
  </si>
  <si>
    <t>Vorsorge- u. Rehabilitations-
    kliniken</t>
  </si>
  <si>
    <t>Beherbergungsstätten
     insgesamt</t>
  </si>
  <si>
    <t xml:space="preserve">  Gemeindegruppen insgesamt</t>
  </si>
  <si>
    <t>14.</t>
  </si>
  <si>
    <t>15.</t>
  </si>
  <si>
    <t>16.</t>
  </si>
  <si>
    <t>17.</t>
  </si>
  <si>
    <r>
      <t xml:space="preserve">Kreisfreie Stadt
Landkreis
</t>
    </r>
    <r>
      <rPr>
        <vertAlign val="superscript"/>
        <sz val="6"/>
        <rFont val="Arial"/>
        <family val="2"/>
      </rPr>
      <t>________</t>
    </r>
    <r>
      <rPr>
        <sz val="6"/>
        <rFont val="Arial"/>
        <family val="2"/>
      </rPr>
      <t xml:space="preserve">
Betriebsart</t>
    </r>
  </si>
  <si>
    <t>Ankünfte, Übernachtungen und Aufenthaltsdauer der Gäste in Beherbergungsstätten
nach ausgewählten Gemeinden und dem ständigen Wohnsitz der Gäste (ohne Camping)</t>
  </si>
  <si>
    <t>Ankünfte, Übernachtungen und Aufenthaltsdauer der Gäste in Beherbergungsstätten
nach Herkunftsländern (ohne Camping)</t>
  </si>
  <si>
    <t>Ankünfte, Übernachtungen und Aufenthaltsdauer der Gäste auf Campingplätzen nach Herkunftsländern</t>
  </si>
  <si>
    <t>Ankünfte, Übernachtungen und Aufenthaltsdauer der Gäste in Beherbergungsstätten
nach Gemeindegruppen und dem ständigen Wohnsitz der Gäste (ohne Camping)</t>
  </si>
  <si>
    <t>Ankünfte, Übernachtungen und Aufenthaltsdauer der Gäste in Beherbergungsstätten
nach Kreisen und dem ständigen Wohnsitz der Gäste (ohne Camping)</t>
  </si>
  <si>
    <t>Ankünfte, Übernachtungen und Aufenthaltsdauer der Gäste in Beherbergungsstätten
nach Kreisen, ausgewählten Betriebsarten und dem ständigen Wohnsitz der Gäste (ohne Camping)</t>
  </si>
  <si>
    <t>Ankünfte, Übernachtungen und Aufenthaltsdauer der Gäste in Beherbergungsstätten
in Städten des Vereins Städtetourismus in Thüringen e.V. (ohne Camping)</t>
  </si>
  <si>
    <t>Beherbergungsstätten, angebotene Gästebetten und Kapazitätsauslastung
nach Reisegebieten sowie Campingplätze</t>
  </si>
  <si>
    <t>Beherbergungsstätten, angebotene Gästebetten und Kapazitätsauslastung
nach Kreisen und ausgewählten Betriebsarten</t>
  </si>
  <si>
    <t>Beherbergungsstätten, angebotene Gästebetten und Kapazitätsauslastung
nach ausgewählten Gemeinden (ohne Camping)</t>
  </si>
  <si>
    <t xml:space="preserve">Beherbergungsstätten, angebotene Gästebetten und Kapazitätsauslastung
in Städten des Vereins Städtetourismus in Thüringen e.V.
</t>
  </si>
  <si>
    <t xml:space="preserve">
Rechtsgrundlage</t>
  </si>
  <si>
    <t xml:space="preserve">
Erhebungsmerkmale</t>
  </si>
  <si>
    <t xml:space="preserve">
Hinweise</t>
  </si>
  <si>
    <t xml:space="preserve">
Erhebungs- und Darstellungsmerkmale</t>
  </si>
  <si>
    <t>11. Beherbergungsstätten, angebotene Gästebetten und Kapazitätsauslastung
nach Betriebsarten sowie Campingplätze</t>
  </si>
  <si>
    <t>5. Ankünfte, Übernachtungen und Aufenthaltsdauer der Gäste in Beherbergungsbetrieben (einschl. Camping)
nach Reisegebieten und dem ständigen Wohnsitz der Gäste</t>
  </si>
  <si>
    <t xml:space="preserve">  Übriges Thüringen</t>
  </si>
  <si>
    <t xml:space="preserve">  Städte Eisenach, Erfurt,
     Jena, Weimar</t>
  </si>
  <si>
    <t xml:space="preserve">  Thüringer Wald</t>
  </si>
  <si>
    <t xml:space="preserve">  Thüringer Rhön</t>
  </si>
  <si>
    <t xml:space="preserve">  Thüringer Vogtland</t>
  </si>
  <si>
    <t>12. Beherbergungsstätten, angebotene Gästebetten und Kapazitätsauslastung
nach Reisegebieten sowie Campingplätze</t>
  </si>
  <si>
    <t>13. Beherbergungsstätten, angebotene Gästebetten und Kapazitätsauslastung
nach Gemeindegruppen (ohne Camping)</t>
  </si>
  <si>
    <t>14. Beherbergungsstätten, angebotene Gästebetten und Kapazitätsauslastung nach Kreisen (ohne Camping)</t>
  </si>
  <si>
    <t>15. Beherbergungsstätten, angebotene Gästebetten und Kapazitätsauslastung
nach Kreisen und ausgewählten Betriebsarten</t>
  </si>
  <si>
    <t>Noch: 15. Beherbergungsstätten, angebotene Gästebetten und Kapazitätsauslastung
nach Kreisen und ausgewählten Betriebsarten</t>
  </si>
  <si>
    <t>Ankünfte, Übernachtungen und Aufenthaltsdauer der Gäste in Beherbergungsbetrieben (einschl. Camping)
nach Reisegebieten und dem ständigen Wohnsitz der Gäste</t>
  </si>
  <si>
    <r>
      <t xml:space="preserve">Reisegebiet
</t>
    </r>
    <r>
      <rPr>
        <vertAlign val="superscript"/>
        <sz val="6"/>
        <rFont val="Arial"/>
        <family val="2"/>
      </rPr>
      <t>________</t>
    </r>
    <r>
      <rPr>
        <sz val="6"/>
        <rFont val="Arial"/>
        <family val="2"/>
      </rPr>
      <t xml:space="preserve">
Ständiger Wohnsitz
der Gäste</t>
    </r>
  </si>
  <si>
    <r>
      <t xml:space="preserve">Landkreis
Gemeinde
</t>
    </r>
    <r>
      <rPr>
        <vertAlign val="superscript"/>
        <sz val="6"/>
        <rFont val="Arial"/>
        <family val="2"/>
      </rPr>
      <t>________</t>
    </r>
    <r>
      <rPr>
        <sz val="6"/>
        <rFont val="Arial"/>
        <family val="2"/>
      </rPr>
      <t xml:space="preserve">
Ständiger Wohnsitz
der Gäste</t>
    </r>
  </si>
  <si>
    <t>Vorsorge- u. Rehabilitationskliniken</t>
  </si>
  <si>
    <t xml:space="preserve">Campingplätze               </t>
  </si>
  <si>
    <t>Grafik 2</t>
  </si>
  <si>
    <t>D</t>
  </si>
  <si>
    <t>N</t>
  </si>
  <si>
    <t>O</t>
  </si>
  <si>
    <t>S</t>
  </si>
  <si>
    <t>A</t>
  </si>
  <si>
    <t>J</t>
  </si>
  <si>
    <t>M</t>
  </si>
  <si>
    <t>F</t>
  </si>
  <si>
    <t>in Tausend !!!</t>
  </si>
  <si>
    <t>Grafik 1</t>
  </si>
  <si>
    <t>Übriges Thüringen</t>
  </si>
  <si>
    <t>Thüringer Wald</t>
  </si>
  <si>
    <t>Thüringer Rhön</t>
  </si>
  <si>
    <t>Thüringer Vogtland</t>
  </si>
  <si>
    <t>Grafik 4</t>
  </si>
  <si>
    <t>Städte Eisenach, Erfurt, Jena, Weimar</t>
  </si>
  <si>
    <t>Grafik 3</t>
  </si>
  <si>
    <t/>
  </si>
  <si>
    <t>Platz</t>
  </si>
  <si>
    <t>Grafik 5</t>
  </si>
  <si>
    <t>Grafik 6</t>
  </si>
  <si>
    <t>Auskunftspflichtig sind alle Inhaber bzw. Leiter von Beherbergungsstätten mit mindestens zehn Gästebetten bzw. von Campingplätzen mit mindestens zehn Stellplätzen (ohne Dauercamping), unabhängig davon, ob die Beherbergung Hauptzweck (z. B. Hotels, Pensionen) oder nur Nebenzweck des Betriebes (z. B. bei Heilstätten, Sanatorien) ist.</t>
  </si>
  <si>
    <t>18.</t>
  </si>
  <si>
    <t>Beherbergungsstätten der Hotellerie mit 25 und mehr Gästezimmern
und deren Auslastung nach Betriebsarten</t>
  </si>
  <si>
    <t>19.</t>
  </si>
  <si>
    <t xml:space="preserve">Beherbergungsstätten der Hotellerie mit 25 und mehr Gästezimmern
und deren Auslastung nach Kreisen
</t>
  </si>
  <si>
    <t>Betriebe mit 25
und mehr Gästezimmern
insgesamt</t>
  </si>
  <si>
    <t>Veränderung
gegenüber dem
Vorjahresmonat</t>
  </si>
  <si>
    <t>1)  ganz oder teilweise geöffnet</t>
  </si>
  <si>
    <t>Hainich</t>
  </si>
  <si>
    <t>Saaleland</t>
  </si>
  <si>
    <t>Städte Eisenach, Erfurt, 
 Jena, Weimar</t>
  </si>
  <si>
    <t xml:space="preserve">  Hainich</t>
  </si>
  <si>
    <t xml:space="preserve">  Saaleland</t>
  </si>
  <si>
    <t>18. Beherbergungsstätten der Hotellerie mit 25 und mehr Gästezimmern und deren Auslastung nach Betriebsarten</t>
  </si>
  <si>
    <t>19. Beherbergungsstätten der Hotellerie mit 25 und mehr Gästezimmern und deren Auslastung nach Kreisen</t>
  </si>
  <si>
    <r>
      <t xml:space="preserve">durchschnittliche
Auslastung
der Gästezimmer </t>
    </r>
    <r>
      <rPr>
        <vertAlign val="superscript"/>
        <sz val="6"/>
        <rFont val="Arial"/>
        <family val="2"/>
      </rPr>
      <t>2)</t>
    </r>
  </si>
  <si>
    <r>
      <t>darunter geöffnete Betriebe</t>
    </r>
    <r>
      <rPr>
        <vertAlign val="superscript"/>
        <sz val="6"/>
        <rFont val="Arial"/>
        <family val="2"/>
      </rPr>
      <t xml:space="preserve"> 1)</t>
    </r>
  </si>
  <si>
    <t xml:space="preserve">Reisegebiete in Thüringen                                 </t>
  </si>
  <si>
    <t xml:space="preserve">  Noch: Schmalkalden-Meiningen</t>
  </si>
  <si>
    <t xml:space="preserve">    Betriebe mit 10 und mehr Betten </t>
  </si>
  <si>
    <t xml:space="preserve">  Heilbäder zusammen</t>
  </si>
  <si>
    <t xml:space="preserve">Orte mit Kurbetrieb            </t>
  </si>
  <si>
    <t xml:space="preserve">Luftkurorte                    </t>
  </si>
  <si>
    <t xml:space="preserve">Erholungsorte                  </t>
  </si>
  <si>
    <t xml:space="preserve">Sonstige Gemeinden             </t>
  </si>
  <si>
    <t>Jugendherbergen und Hütten</t>
  </si>
  <si>
    <t>Niederlande</t>
  </si>
  <si>
    <t>Polen</t>
  </si>
  <si>
    <t>Schweiz</t>
  </si>
  <si>
    <t>Tschechische Republik</t>
  </si>
  <si>
    <t>Italien</t>
  </si>
  <si>
    <t>China (einschl. Hongkong)</t>
  </si>
  <si>
    <t>Betriebe</t>
  </si>
  <si>
    <t>Dingelstädt, Stadt</t>
  </si>
  <si>
    <t>Heilbad Heiligenstadt, Stadt</t>
  </si>
  <si>
    <t>Küllstedt</t>
  </si>
  <si>
    <t>Schimberg</t>
  </si>
  <si>
    <t>Leinefelde-Worbis, Stadt</t>
  </si>
  <si>
    <t>Bleicherode, Stadt</t>
  </si>
  <si>
    <t>Nordhausen, Stadt</t>
  </si>
  <si>
    <t>Harztor</t>
  </si>
  <si>
    <t>Bad Salzungen, Stadt</t>
  </si>
  <si>
    <t>Ruhla, Stadt</t>
  </si>
  <si>
    <t>Wutha-Farnroda</t>
  </si>
  <si>
    <t>Hörselberg-Hainich</t>
  </si>
  <si>
    <t>Bad Liebenstein, Stadt</t>
  </si>
  <si>
    <t>Bad Langensalza, Stadt</t>
  </si>
  <si>
    <t>Mühlhausen/Thüringen, Stadt</t>
  </si>
  <si>
    <t>Sondershausen, Stadt</t>
  </si>
  <si>
    <t>Kyffhäuserland</t>
  </si>
  <si>
    <t>Breitungen/Werra</t>
  </si>
  <si>
    <t>Floh-Seligenthal</t>
  </si>
  <si>
    <t>Meiningen, Stadt</t>
  </si>
  <si>
    <t>Oberhof, Stadt</t>
  </si>
  <si>
    <t>Schmalkalden, Kurort, Stadt</t>
  </si>
  <si>
    <t>Steinbach-Hallenberg, Kurort, Stadt</t>
  </si>
  <si>
    <t>Brotterode-Trusetal, Stadt</t>
  </si>
  <si>
    <t>Zella-Mehlis, Stadt</t>
  </si>
  <si>
    <t>Friedrichroda, Stadt</t>
  </si>
  <si>
    <t>Georgenthal/Thür. Wald</t>
  </si>
  <si>
    <t>Gotha, Stadt</t>
  </si>
  <si>
    <t>Luisenthal</t>
  </si>
  <si>
    <t>Tambach-Dietharz/Thür. Wald, Stadt</t>
  </si>
  <si>
    <t>Waltershausen, Stadt</t>
  </si>
  <si>
    <t>Drei Gleichen</t>
  </si>
  <si>
    <t>Nesse-Apfelstädt</t>
  </si>
  <si>
    <t>Kölleda, Stadt</t>
  </si>
  <si>
    <t>Sömmerda, Stadt</t>
  </si>
  <si>
    <t>Weißensee, Stadt</t>
  </si>
  <si>
    <t>Eisfeld, Stadt</t>
  </si>
  <si>
    <t>Hildburghausen, Stadt</t>
  </si>
  <si>
    <t>Masserberg</t>
  </si>
  <si>
    <t>Römhild, Stadt</t>
  </si>
  <si>
    <t>Arnstadt, Stadt</t>
  </si>
  <si>
    <t>Elgersburg</t>
  </si>
  <si>
    <t>Ilmenau, Stadt</t>
  </si>
  <si>
    <t>Apolda, Stadt</t>
  </si>
  <si>
    <t>Bad Berka, Stadt</t>
  </si>
  <si>
    <t>Bad Sulza, Stadt</t>
  </si>
  <si>
    <t>Nohra</t>
  </si>
  <si>
    <t>Ilmtal-Weinstraße</t>
  </si>
  <si>
    <t>Lauscha, Stadt</t>
  </si>
  <si>
    <t>Neuhaus am Rennweg, Stadt</t>
  </si>
  <si>
    <t>Schalkau, Stadt</t>
  </si>
  <si>
    <t>Sonneberg, Stadt</t>
  </si>
  <si>
    <t>Steinach, Stadt</t>
  </si>
  <si>
    <t>Frankenblick</t>
  </si>
  <si>
    <t>Bad Blankenburg, Stadt</t>
  </si>
  <si>
    <t>Cursdorf</t>
  </si>
  <si>
    <t>Lehesten, Stadt</t>
  </si>
  <si>
    <t>Meura</t>
  </si>
  <si>
    <t>Rudolstadt, Stadt</t>
  </si>
  <si>
    <t>Saalfeld/Saale, Stadt</t>
  </si>
  <si>
    <t>Leutenberg, Stadt</t>
  </si>
  <si>
    <t>Uhlstädt-Kirchhasel</t>
  </si>
  <si>
    <t>Unterwellenborn</t>
  </si>
  <si>
    <t>Bad Klosterlausnitz</t>
  </si>
  <si>
    <t>Eisenberg, Stadt</t>
  </si>
  <si>
    <t>Stadtroda, Stadt</t>
  </si>
  <si>
    <t>Bad Lobenstein, Stadt</t>
  </si>
  <si>
    <t>Neustadt an der Orla, Stadt</t>
  </si>
  <si>
    <t>Triptis, Stadt</t>
  </si>
  <si>
    <t>Ziegenrück, Stadt</t>
  </si>
  <si>
    <t>Saalburg-Ebersdorf, Stadt</t>
  </si>
  <si>
    <t>Greiz, Stadt</t>
  </si>
  <si>
    <t>Weida, Stadt</t>
  </si>
  <si>
    <t>Zeulenroda-Triebes, Stadt</t>
  </si>
  <si>
    <t>Altenburg, Stadt</t>
  </si>
  <si>
    <t>Meuselwitz, Stadt</t>
  </si>
  <si>
    <t>Schmölln, Stadt</t>
  </si>
  <si>
    <t>Schleusingen, Stadt</t>
  </si>
  <si>
    <t>Eisenach, Stadt</t>
  </si>
  <si>
    <t>Erfurt, Stadt</t>
  </si>
  <si>
    <t>Gera, Stadt</t>
  </si>
  <si>
    <t>Jena, Stadt</t>
  </si>
  <si>
    <t>Suhl, Stadt</t>
  </si>
  <si>
    <t>Weimar, Stadt</t>
  </si>
  <si>
    <t>Monat</t>
  </si>
  <si>
    <t>Jahr</t>
  </si>
  <si>
    <t>4. Veränderung der Ankünfte und Übernachtungen gegenüber dem Vorjahresmonat</t>
  </si>
  <si>
    <t>5. Ankünfte und Übernachtungen in Beherbergungsstätten (ohne Camping)</t>
  </si>
  <si>
    <t>Amt Wachsenburg</t>
  </si>
  <si>
    <t xml:space="preserve">   Ausland</t>
  </si>
  <si>
    <t xml:space="preserve">   Deutschland</t>
  </si>
  <si>
    <t xml:space="preserve">   kliniken</t>
  </si>
  <si>
    <t>Vorsorge- u. Rehabilitations-</t>
  </si>
  <si>
    <t xml:space="preserve">Unterkünfte </t>
  </si>
  <si>
    <t xml:space="preserve">  Sonstige tourismusrelevante</t>
  </si>
  <si>
    <t xml:space="preserve">  Campingplätze               </t>
  </si>
  <si>
    <t xml:space="preserve">Jugendherbergen und Hütten </t>
  </si>
  <si>
    <t xml:space="preserve">   wohnungen</t>
  </si>
  <si>
    <t>Ferienhäuser und Ferien-</t>
  </si>
  <si>
    <t>Beherbergungsstätten</t>
  </si>
  <si>
    <t xml:space="preserve">  Ferienunterkünfte und ähnliche</t>
  </si>
  <si>
    <t xml:space="preserve">  Hotels, Gasthöfe, Pensionen</t>
  </si>
  <si>
    <t>Veränderung gegenüber dem Vorjahres-
zeitraum</t>
  </si>
  <si>
    <t>Veränderung gegenüber dem Vorjahres-
monat</t>
  </si>
  <si>
    <r>
      <t xml:space="preserve">Betriebsart
</t>
    </r>
    <r>
      <rPr>
        <vertAlign val="superscript"/>
        <sz val="6"/>
        <rFont val="Arial"/>
        <family val="2"/>
      </rPr>
      <t>________</t>
    </r>
    <r>
      <rPr>
        <sz val="6"/>
        <rFont val="Arial"/>
        <family val="2"/>
      </rPr>
      <t xml:space="preserve">
Ständiger Wohnsitz
der Gäste</t>
    </r>
  </si>
  <si>
    <t xml:space="preserve"> 2. Ankünfte, Übernachtungen und Aufenthaltsdauer der Gäste in Beherbergungsbetrieben
(einschl. Camping) nach Betriebsarten und dem ständigen Wohnsitz der Gäste</t>
  </si>
  <si>
    <t>Städte Eisenach, Erfurt, 
              Jena, Weimar</t>
  </si>
  <si>
    <t>Mönchenholzhausen</t>
  </si>
  <si>
    <t>Ferienunterkünfte u. ähnl. Beherbergungsstätten</t>
  </si>
  <si>
    <t>6. Ankünfte und Übernachtungen in Beherbergungsstätten (ohne Camping)</t>
  </si>
  <si>
    <t>Wurzbach, Stadt</t>
  </si>
  <si>
    <t>Berga/Elster, Stadt</t>
  </si>
  <si>
    <r>
      <t xml:space="preserve">Gemeindegruppen: </t>
    </r>
    <r>
      <rPr>
        <sz val="8"/>
        <rFont val="Arial"/>
        <family val="2"/>
      </rPr>
      <t>Zusammenfassung von Gemeinden/Teilen von Gemeinden nach Arten der aufgrund landesrechtlicher Vorschriften verliehenen staatlichen Anerkennung (z. B. als Mineral- und Moorbad, Luftkurort, Erholungsort). Gemeinden/Teile von Gemeinden ohne diese Anerkennung sind in der Gruppe "Sonstige Gemeinden" enthalten. Die Zuordnung erfolgt durch das Thüringer Ministerium für Wirtschaft, Wissenschaft und Digitale Gesellschaft und wird jährlich abgestimmt.</t>
    </r>
  </si>
  <si>
    <t>Bad Frankenhausen/Kyffh., Stadt</t>
  </si>
  <si>
    <t>Kaltennordheim, Stadt</t>
  </si>
  <si>
    <t>Bad Tabarz</t>
  </si>
  <si>
    <t>Schleiz, Stadt</t>
  </si>
  <si>
    <t>Ohrdruf, Stadt</t>
  </si>
  <si>
    <t>Spanien</t>
  </si>
  <si>
    <t>Russland</t>
  </si>
  <si>
    <t xml:space="preserve">  Südharz Kyffhäuser</t>
  </si>
  <si>
    <t>Rumänien</t>
  </si>
  <si>
    <t xml:space="preserve">  Kneippheilbäder</t>
  </si>
  <si>
    <t xml:space="preserve">Kneippheilbäder                  </t>
  </si>
  <si>
    <t>Südharz Kyffhäuser</t>
  </si>
  <si>
    <t>Bad Frankenhausen/Kyffhäuser, Stadt</t>
  </si>
  <si>
    <t>*) Korrigierte Werte</t>
  </si>
  <si>
    <r>
      <t xml:space="preserve">Reisegebiete: </t>
    </r>
    <r>
      <rPr>
        <sz val="8"/>
        <rFont val="Arial"/>
        <family val="2"/>
      </rPr>
      <t>Gliederung nach nichtadministrativen Gebietseinheiten, die sich im Wesentlichen an naturräumliche Gegebenheiten anlehnen.</t>
    </r>
  </si>
  <si>
    <t xml:space="preserve">
Berichtskreis</t>
  </si>
  <si>
    <t>Hörsel</t>
  </si>
  <si>
    <t>Belgien</t>
  </si>
  <si>
    <t>Bulgarien</t>
  </si>
  <si>
    <t>Dermbach</t>
  </si>
  <si>
    <t>17. Beherbergungsstätten, angebotene Gästebetten und Kapazitätsauslastung
in Städten des Vereins Städtetourismus in Thüringen e.V.</t>
  </si>
  <si>
    <t>2)  rechnerischer Wert: (belegte Gästezimmertage / angebotene Gästezimmertage ) x 100 im Berichtsmonat bzw. Jahresteil</t>
  </si>
  <si>
    <t xml:space="preserve">  Noch: Ilm-Kreis</t>
  </si>
  <si>
    <t>x</t>
  </si>
  <si>
    <t>Europa</t>
  </si>
  <si>
    <t>Dänemark</t>
  </si>
  <si>
    <t>Estland</t>
  </si>
  <si>
    <t>Finnland</t>
  </si>
  <si>
    <t>Griechenland</t>
  </si>
  <si>
    <t>Irland</t>
  </si>
  <si>
    <t>Island</t>
  </si>
  <si>
    <t>Kroatien</t>
  </si>
  <si>
    <t>Lettland</t>
  </si>
  <si>
    <t>Litauen</t>
  </si>
  <si>
    <t>Luxemburg</t>
  </si>
  <si>
    <t>Malta</t>
  </si>
  <si>
    <t>Norwegen</t>
  </si>
  <si>
    <t>Portugal</t>
  </si>
  <si>
    <t>Schweden</t>
  </si>
  <si>
    <t>Slowakische Republik</t>
  </si>
  <si>
    <t>Slowenien</t>
  </si>
  <si>
    <t>Türkei</t>
  </si>
  <si>
    <t>Ukraine</t>
  </si>
  <si>
    <t>Ungarn</t>
  </si>
  <si>
    <t>Zypern</t>
  </si>
  <si>
    <t>sonstige europäische Länder</t>
  </si>
  <si>
    <t>Afrika</t>
  </si>
  <si>
    <t>Republik Südafrika</t>
  </si>
  <si>
    <t>sonstige afrikanische Länder</t>
  </si>
  <si>
    <t>Asien</t>
  </si>
  <si>
    <t>Arabische Golfstaaten</t>
  </si>
  <si>
    <t>Indien</t>
  </si>
  <si>
    <t>Israel</t>
  </si>
  <si>
    <t>Japan</t>
  </si>
  <si>
    <t>Südkorea</t>
  </si>
  <si>
    <t>Taiwan</t>
  </si>
  <si>
    <t>sonstige asiatische Länder</t>
  </si>
  <si>
    <t>Amerika</t>
  </si>
  <si>
    <t>Kanada</t>
  </si>
  <si>
    <t>Mittelamerika und Karibik</t>
  </si>
  <si>
    <t>Brasilien</t>
  </si>
  <si>
    <t>sonstige nordamerik. Länder</t>
  </si>
  <si>
    <t>sonstige südamerik. Länder</t>
  </si>
  <si>
    <t>Australien, Ozeanien</t>
  </si>
  <si>
    <t>Australien</t>
  </si>
  <si>
    <t>Neuseeland, Ozeanien</t>
  </si>
  <si>
    <t>Ohne Angabe</t>
  </si>
  <si>
    <t>Insgesamt</t>
  </si>
  <si>
    <t>-</t>
  </si>
  <si>
    <t>Großbreitenbach, Stadt</t>
  </si>
  <si>
    <t>Übernachtungen in Beherbergungsstätten und auf Campingplätzen
im Januar 2019 nach Betriebsarten</t>
  </si>
  <si>
    <t>Übernachtungen in Beherbergungsstätten und auf Campingplätzen
im Januar 2019 nach Reisegebieten</t>
  </si>
  <si>
    <t>Veränderung der Ankünfte und Übernachtungen gegenüber dem Vorjahres-
monat im Januar 2019 nach Reisegebieten in Prozent (einschl. Camping)</t>
  </si>
  <si>
    <t>Ankünfte und Übernachtungen in Beherbergungsstätten (ohne Camping)
im Januar 2019 nach ausgewählten Herkunftsländern der Gäste</t>
  </si>
  <si>
    <t>Ankünfte und Übernachtungen in Beherbergungsstätten
(ohne Camping) im Januar 2019 nach Kreisen</t>
  </si>
  <si>
    <r>
      <t>1. Geöffnete Beherbergungsstätten, angebotene Gästebetten, Kapazitätsauslastung, Ankünfte, Übernachtungen
und durchschnittliche Aufenthaltsdauer nach Monaten der Jahre 2016 bis 2019 (ohne Camping)</t>
    </r>
    <r>
      <rPr>
        <b/>
        <vertAlign val="superscript"/>
        <sz val="7"/>
        <rFont val="Arial"/>
        <family val="2"/>
      </rPr>
      <t>*</t>
    </r>
  </si>
  <si>
    <t>Januar 2019</t>
  </si>
  <si>
    <t>Januar bis Januar 2019</t>
  </si>
  <si>
    <t>Jan. - Jan.
2019</t>
  </si>
  <si>
    <t>Niederorschel</t>
  </si>
  <si>
    <t>Gerstungen</t>
  </si>
  <si>
    <t>Artern, Stadt</t>
  </si>
  <si>
    <t>Roßleben-Wiehe, Stadt</t>
  </si>
  <si>
    <t>An der Schmücke, Stadt</t>
  </si>
  <si>
    <t>Wasungen, Stadt</t>
  </si>
  <si>
    <t>Heldburg, Stadt</t>
  </si>
  <si>
    <t>Plaue, Stadt</t>
  </si>
  <si>
    <t>Stadtilm, Stadt</t>
  </si>
  <si>
    <t>Geratal</t>
  </si>
  <si>
    <t xml:space="preserve">  Noch: Sonneberg</t>
  </si>
  <si>
    <t>Königsee, Stadt</t>
  </si>
  <si>
    <t>Schwarzatal, Stadt</t>
  </si>
  <si>
    <t xml:space="preserve">  Noch: Saale-Holzland-Kreis</t>
  </si>
  <si>
    <t>Rosenthal am Rennsteig</t>
  </si>
  <si>
    <t>.</t>
  </si>
  <si>
    <t>Geöffnete Beherbergungsstätten, angebotene Gästebetten, Kapazitätsauslastung, Ankünfte, Übernachtungen
und durchschnittliche Aufenthaltsdauer nach Monaten der Jahre 2016 bis 2019 (ohne Camping)</t>
  </si>
  <si>
    <t>Ankünfte und Übernachtungen in Beherbergungsstätten 2018 bis 2019
nach Monaten (ohne Camping)</t>
  </si>
  <si>
    <t>2. Übernachtungen in Berherbergungsstätten und auf Campingplätzen im Januar 2019 nach Betriebsarten</t>
  </si>
  <si>
    <t>3. Übernachtungen in Beherbergungsstätten und auf Campingplätzen im Januar 2019 nach Reisegebieten</t>
  </si>
  <si>
    <t xml:space="preserve">    im Januar 2019 nach Reisegebieten in Prozent (einschl. Camping)</t>
  </si>
  <si>
    <t xml:space="preserve">    im Januar 2019 nach ausgewählten Herkunftsländern der Gäste</t>
  </si>
  <si>
    <t xml:space="preserve">    im Januar 2019 nach Kreisen</t>
  </si>
  <si>
    <t>Aus Gründen der Statistischen Geheimhaltung werden Gemeinden, in denen sich weniger als drei geöffnete Beherbergungsstätten befinden, nicht ausgewiesen. Darüber hinaus geheim zu haltende Daten werden ausgepunktet.</t>
  </si>
  <si>
    <t>Ankünfte, Übernachtungen und Aufenthaltsdauer der Gäste in Beherbergungsbetrieben
(einschl. Camping) nach Betriebsarten und dem ständigen Wohnsitz der Gäste</t>
  </si>
  <si>
    <t>Rechtsgrundlage für die Erhebung ist das Gesetz zur Neuordnung der Statistik über die Beherbergung im Reiseverkehr (Beherbergungsstatistikgesetz - BeherbStatG) vom 22. Mai 2002 (BGBl. I S. 1642) in Verbindung mit dem Gesetz über die Statistik für Bundeszwecke (Bundesstatistikgesetz - BStatG) vom 22. Januar 1987 (BGBl. I S. 462, 565), in den jeweils aktuell gültigen Fassungen, sowie die Verordnung (EU) Nr. 692/2011 des Europäischen Parlaments und des Rates über die europäische Tourismusstatistik und zur Aufhebung der Richtlinie 95/57/EG des Rates (ABl. L 192 vom 22.7.2011, S. 17).</t>
  </si>
  <si>
    <t>Erhebungsmerkmale der monatlichen Bundesstatistik sind Ankünfte und Übernachtungen von Gästen im Reiseverkehr, bei Gästen mit Wohnsitz außerhalb der Bundesrepublik Deutschland wird auch das Herkunftsland erfragt. Außerdem werden die Anzahl der im Berichtsmonat angebotenen Gästebetten sowie die Anzahl der Stellplätze auf Campingplätzen erhoben. Bei Hotels, Hotels garnis, Gasthöfen und Pensionen wird jeweils zum 31. Juli eines Jahres die Anzahl der Gästezimmer erfasst, seit Januar 2012 werden bei Betrieben mit mindestens 25 Gästezimmern zusätzlich monatliche Angaben zur Gästezimmerauslastung erfasst.</t>
  </si>
  <si>
    <t xml:space="preserve">Mit den Angaben zum Merkmal "Auslastung" ist stets die europaweit einheitlich definierte "Nettoauslastung" gemeint. Sie bezieht sich auf die verfügbaren, dass heißt die tatsächlich angebotenen Kapazitäten in den im jeweiligen Berichtszeitraum geöffneten Betrieben. </t>
  </si>
  <si>
    <r>
      <t>Die im Rahmen der "Monatserhebung im Tourismus" ermittelten Ergebnisse der Monate Januar bis November tragen</t>
    </r>
    <r>
      <rPr>
        <b/>
        <sz val="8"/>
        <rFont val="Arial"/>
        <family val="2"/>
      </rPr>
      <t xml:space="preserve"> vorläufigen</t>
    </r>
    <r>
      <rPr>
        <sz val="8"/>
        <rFont val="Arial"/>
        <family val="2"/>
      </rPr>
      <t xml:space="preserve"> </t>
    </r>
    <r>
      <rPr>
        <b/>
        <sz val="8"/>
        <rFont val="Arial"/>
        <family val="2"/>
      </rPr>
      <t>Charakter</t>
    </r>
    <r>
      <rPr>
        <sz val="8"/>
        <rFont val="Arial"/>
        <family val="2"/>
      </rPr>
      <t>, da sie monatlich auf Grund nachträglicher Korrekturen der Auskunftspflichtigen bzw. durch die Einarbeitung verspätet eingegangener Meldungen neu berechnet werden. Deshalb sind Abweichungen zu vorherigen Berichten möglich.</t>
    </r>
  </si>
  <si>
    <t>Alle Angaben für das Jahr 2019 beziehen sich auf den Gebietsstand 01.01.2019.
Zum 1. Januar 2013 trat in Thüringen eine Neuordnung der Reisegebietsstruktur in Kraft. Im Zuge dieser Neuordnung entstanden aus den von 2006 bis 2012 bestehenden sechs Reisegebieten zehn, darunter vier vollständig neue und zwei veränderte Reisegebiete. Die neuen Reisegebiete wurden anhand abgestimmter Kriterien zur Beurteilung der Markt- und Managementstärke ausgewählt und ermöglichen einen besseren Regionalbezug in der Beherbergungsstatistik. Zum 1. Januar 2018 wurden die Reisegebiete Kyffhäuser und Südharz zu einem neuen Reisegebiet Südharz Kyffhäuser zusammengelegt.
Für die Berechnung der Entwicklung gegenüber dem Vorjahr werden bei Änderungen zum Gebietsstand die Angaben des Vorjahres auf den aktuellen Gebietsstand bzw. auf die aktuelle Reisegebietsstruktur umgerechnet.</t>
  </si>
  <si>
    <r>
      <t xml:space="preserve">Beherbergungsbetriebe: </t>
    </r>
    <r>
      <rPr>
        <sz val="8"/>
        <rFont val="Arial"/>
        <family val="2"/>
      </rPr>
      <t>Beherbergungsstätten und Campingplätze (bei Campingplätzen wird ein Stellplatz mit vier Schlaf-gelegenheiten gleichgesetzt).</t>
    </r>
  </si>
  <si>
    <r>
      <t xml:space="preserve">Durchschnittliche Auslastung der Betten: </t>
    </r>
    <r>
      <rPr>
        <sz val="8"/>
        <rFont val="Arial"/>
        <family val="2"/>
      </rPr>
      <t>Die durchschnittliche Auslastung ist der rechnerische Wert, der die Inanspruchnahme der Schlafgelegenheiten in einem Berichtszeitraum ausdrückt. Die prozentuale Angabe wird ermittelt, indem die Zahl der Übernachtungen durch die so genannten „Bettentage“ geteilt wird. Letztere sind das Produkt aus angebotenen Schlafgelegenheiten und der Zahl der Tage, an denen ein Betrieb im Berichtszeitraum tatsächlich geöffnet hatte. Sie beschreiben damit die im Berichtszeitraum angebotene Bettenkapazität.</t>
    </r>
  </si>
  <si>
    <r>
      <t xml:space="preserve">Jugendherbergen und Hütten: </t>
    </r>
    <r>
      <rPr>
        <sz val="8"/>
        <rFont val="Arial"/>
        <family val="2"/>
      </rPr>
      <t>Beherbergungsstätten mit in der Regel einfacher Ausstattung, vorzugsweise für Jugendliche oder Angehörige der sie tragenden Organisation (z. B. Wanderverein), in denen Speisen und Getränke in der Regel nur an Hausgäste abgegeben werden.</t>
    </r>
  </si>
  <si>
    <r>
      <t xml:space="preserve">Ferienzentren: </t>
    </r>
    <r>
      <rPr>
        <sz val="8"/>
        <rFont val="Arial"/>
        <family val="2"/>
      </rPr>
      <t>Beherbergungsstätten, die jedermann zugänglich sind und die nach Einrichtung und Zweckbestimmung dazu dienen, wahlweise unterschiedliche Wohn- und Aufenthaltsmöglichkeiten sowie gleichzeitig Freizeiteinrichtungen in Verbindung mit Einkaufsmöglichkeiten und persönlichen Dienstleistungen zum vorübergehenden Aufenthalt anzubieten. Als Mindest-ausstattung gilt das Vorhandensein von Hotelunterkunft und anderen Wohngelegenheiten (auch mit Kochgelegenheit), einer Gaststätte, von Einkaufsmöglichkeiten zur Deckung des täglichen Bedarfs und des Freizeitbedarfs sowie von Einrichtungen für persönliche Dienstleistungen, z. B. Massageeinrichtungen, Solarium, Sauna, Friseur, und zur aktiven Freizeitgestaltung, z. B. Schwimmbad, Tennis-, Tischtennis-, Kleingolf-, Trimm-Dich-Anlagen.</t>
    </r>
  </si>
  <si>
    <r>
      <t xml:space="preserve">Vorsorge- und Rehabilitationskliniken: </t>
    </r>
    <r>
      <rPr>
        <sz val="8"/>
        <rFont val="Arial"/>
        <family val="2"/>
      </rPr>
      <t>Beherbergungsstätten unter ärztlicher Leitung ausschließlich oder überwiegend für Kurgäste. Als Kurgäste gelten Personen, die sich am Ort aufgrund ärztlicher Verordnung vorübergehend aufhalten mit dem Ziel der Erhaltung oder Wiederherstellung ihrer Gesundheit oder ihrer Berufs- oder Arbeitsfähigkeit und die die allgemein angebotenen Kureinrichtungen außerhalb der Beherbergungsstätte in Anspruch nehmen. Hierzu zählen auch Kinderheilstätten, Sanatorien, Kur- und ähnliche Krankenhäuser (Fachabteilungen anderer Krankenhäuser). Im Unterschied zur Kranken-hausstatistik werden Vorsorge- und Rehabilitationskliniken in der Beherbergungsstatistik nur dann erfasst, wenn die dort untergebrachten Personen überwiegend in der Lage sind, während des vorübergehenden Aufenthaltes den Anstaltsbereich zu verlassen und die gemeindlichen Fremdenverkehrseinrichtungen in Anspruch zu nehmen.</t>
    </r>
  </si>
  <si>
    <r>
      <t xml:space="preserve">Schulungsheime: </t>
    </r>
    <r>
      <rPr>
        <sz val="8"/>
        <rFont val="Arial"/>
        <family val="2"/>
      </rPr>
      <t>Beherbergungsstätten, die nach Einrichtung und Zweckbestimmung dazu dienen, Unterricht außerhalb des regulären Schul- und Hochschulsystems anzubieten und die überwiegend der Erwachsenenbildung dienen.</t>
    </r>
  </si>
  <si>
    <r>
      <t xml:space="preserve">Beherbergungsstätten: </t>
    </r>
    <r>
      <rPr>
        <sz val="8"/>
        <rFont val="Arial"/>
        <family val="2"/>
      </rPr>
      <t>Betriebe, die nach Einrichtung und Zweckbestimmung dazu dienen, mindestens zehn Gäste im Reiseverkehr gleichzeitig zu beherbergen. Hierzu zählen Hotels, Gasthöfe, Pensionen, Ferienunterkünfte und ähnliche Einrichtungen, Vorsorge- und Rehabilitationskliniken sowie Schulungsheime.</t>
    </r>
  </si>
  <si>
    <t>Impressum</t>
  </si>
  <si>
    <t>• Die Datei ist gespeichert im Format EXCEL 2010</t>
  </si>
  <si>
    <t xml:space="preserve">Preis: 0,00 EUR </t>
  </si>
  <si>
    <t>Herausgeber: Thüringer Landesamt für Statistik, 99091 Erfurt, Europaplatz 3</t>
  </si>
  <si>
    <t>Postanschrift:</t>
  </si>
  <si>
    <t>Thüringer Landesamt für Statistik</t>
  </si>
  <si>
    <t>Referat Veröffentlichungen, Auskunftsdienst, Analysen, Bibliothek, Archiv</t>
  </si>
  <si>
    <t>Postfach 900163</t>
  </si>
  <si>
    <t>99104 Erfurt</t>
  </si>
  <si>
    <t>Nutzungsrechte:</t>
  </si>
  <si>
    <r>
      <t xml:space="preserve">Der Nutzer hat das Recht zur uneingeschränkten einfachen und </t>
    </r>
    <r>
      <rPr>
        <sz val="10"/>
        <rFont val="Arial"/>
        <family val="2"/>
      </rPr>
      <t>Mehrfachnutzung für den</t>
    </r>
    <r>
      <rPr>
        <b/>
        <sz val="10"/>
        <rFont val="Arial"/>
        <family val="2"/>
      </rPr>
      <t xml:space="preserve"> eigenen Gebrauch</t>
    </r>
    <r>
      <rPr>
        <sz val="10"/>
        <rFont val="Arial"/>
        <family val="2"/>
      </rPr>
      <t xml:space="preserve">. Eine gewerbliche Weitergabe dieses Rechts an Dritte ist hiernach jedoch </t>
    </r>
    <r>
      <rPr>
        <b/>
        <sz val="10"/>
        <rFont val="Arial"/>
        <family val="2"/>
      </rPr>
      <t>nicht gestattet</t>
    </r>
    <r>
      <rPr>
        <sz val="10"/>
        <rFont val="Arial"/>
        <family val="2"/>
      </rPr>
      <t>. Dies bedarf der vorherigen Zustimmung.</t>
    </r>
  </si>
  <si>
    <r>
      <t>Copyright</t>
    </r>
    <r>
      <rPr>
        <sz val="10"/>
        <rFont val="Arial"/>
        <family val="2"/>
      </rPr>
      <t>: Thüringer Landesamt für Statistik, Erfurt, 2019</t>
    </r>
  </si>
  <si>
    <t>Vervielfältigung und Verbreitung, auch auszugsweise, mit Quellenangabe gestattet.</t>
  </si>
  <si>
    <t xml:space="preserve"> </t>
  </si>
  <si>
    <t>Gäste und Übernachtungen in Thüringen Januar 2019 Vorläufige Ergebnisse</t>
  </si>
  <si>
    <t>Erscheinungsweise: monatlich</t>
  </si>
  <si>
    <t>Zeichenerklärung</t>
  </si>
  <si>
    <t>nichts vorhanden (genau Null)</t>
  </si>
  <si>
    <t>weniger als die Hälfte von 1 in der letzten besetzten Stelle,</t>
  </si>
  <si>
    <t>jedoch mehr als nichts</t>
  </si>
  <si>
    <t>Zahlenwert unbekannt oder geheim zu halten</t>
  </si>
  <si>
    <t>…</t>
  </si>
  <si>
    <t>Zahlenwert lag bei Redaktionsschluss noch nicht vor</t>
  </si>
  <si>
    <t>Tabellenfach gesperrt, weil Aussage nicht sinnvoll</t>
  </si>
  <si>
    <t>p</t>
  </si>
  <si>
    <t>vorläufige Zahl</t>
  </si>
  <si>
    <t>r</t>
  </si>
  <si>
    <t>berichtigte Zahl</t>
  </si>
  <si>
    <t>/</t>
  </si>
  <si>
    <t>Zahlenwert nicht sicher genug</t>
  </si>
  <si>
    <t>( )</t>
  </si>
  <si>
    <t>Aussagewert eingeschränkt</t>
  </si>
  <si>
    <t xml:space="preserve">Anmerkung: </t>
  </si>
  <si>
    <t>Abweichungen in den Summen, auch im Vergleich zu anderen Veröffentlichungen, erklären sich aus dem Runden von Einzelwerten</t>
  </si>
  <si>
    <t xml:space="preserve">         </t>
  </si>
  <si>
    <t>Karte ist  als PDF-Dokument eingebettet und 
kann per Doppelklick auf das Symbol geöffnet werden.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</si>
</sst>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3">
    <numFmt numFmtId="164" formatCode="0\ \ "/>
    <numFmt numFmtId="165" formatCode="#\ ###\ ##0_D_D;\-\ ?\ ???\ ??0_D_D;&quot;-&quot;_D_D;_D_D* @_D_D"/>
    <numFmt numFmtId="166" formatCode="#\ ###\ ##0_D;\-\ ?\ ???\ ??0_D;&quot;-&quot;_D;_D* @_D"/>
    <numFmt numFmtId="167" formatCode="##0.0_D_D;\-\ \ ??0.0_D_D;&quot;-&quot;_D_D;_D_D* @_D_D"/>
    <numFmt numFmtId="168" formatCode="##0.0_D_D;\-_i??0.0_D_D;&quot;-&quot;_D_D;_D_D* @_D_D"/>
    <numFmt numFmtId="169" formatCode="##0.0_D_D;\-\ \ ??0.0_D_D;&quot;&quot;_D_D;_D_D* @_D_D"/>
    <numFmt numFmtId="170" formatCode="#\ ###\ ##0_D;\-\ ?\ ???\ ??0_D;&quot;&quot;_D;_D* @_D"/>
    <numFmt numFmtId="171" formatCode="##0.0_D_D;\-_i??0.0_D_D;##0.0_D_D;_D_D* @_D_D"/>
    <numFmt numFmtId="172" formatCode="0.0%"/>
    <numFmt numFmtId="173" formatCode="#\ ###\ ##0;\-#\ ###\ ##0;\-"/>
    <numFmt numFmtId="174" formatCode="0.0;\-0.0;\-"/>
    <numFmt numFmtId="175" formatCode="#\ ##0"/>
    <numFmt numFmtId="176" formatCode="#\ ##0.0"/>
  </numFmts>
  <fonts count="39" x14ac:knownFonts="1">
    <font>
      <sz val="10"/>
      <name val="Arial"/>
    </font>
    <font>
      <sz val="11"/>
      <color theme="1"/>
      <name val="Calibri"/>
      <family val="2"/>
      <scheme val="minor"/>
    </font>
    <font>
      <sz val="11"/>
      <color theme="1"/>
      <name val="Calibri"/>
      <family val="2"/>
      <scheme val="minor"/>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b/>
      <sz val="9"/>
      <name val="Arial"/>
      <family val="2"/>
    </font>
    <font>
      <sz val="8"/>
      <name val="Arial"/>
      <family val="2"/>
    </font>
    <font>
      <sz val="8"/>
      <name val="Arial"/>
      <family val="2"/>
    </font>
    <font>
      <b/>
      <sz val="8"/>
      <name val="Arial"/>
      <family val="2"/>
    </font>
    <font>
      <b/>
      <sz val="7"/>
      <name val="Arial"/>
      <family val="2"/>
    </font>
    <font>
      <sz val="6"/>
      <name val="Arial"/>
      <family val="2"/>
    </font>
    <font>
      <vertAlign val="superscript"/>
      <sz val="6"/>
      <name val="Arial"/>
      <family val="2"/>
    </font>
    <font>
      <b/>
      <sz val="6"/>
      <name val="Arial"/>
      <family val="2"/>
    </font>
    <font>
      <sz val="6"/>
      <name val="Arial"/>
      <family val="2"/>
    </font>
    <font>
      <sz val="7"/>
      <name val="Arial"/>
      <family val="2"/>
    </font>
    <font>
      <sz val="10"/>
      <name val="Arial"/>
      <family val="2"/>
    </font>
    <font>
      <b/>
      <sz val="10"/>
      <name val="Arial"/>
      <family val="2"/>
    </font>
    <font>
      <b/>
      <sz val="10"/>
      <color indexed="10"/>
      <name val="Arial"/>
      <family val="2"/>
    </font>
    <font>
      <sz val="10"/>
      <color indexed="55"/>
      <name val="Arial"/>
      <family val="2"/>
    </font>
    <font>
      <sz val="10"/>
      <name val="Helvetica"/>
      <family val="2"/>
    </font>
    <font>
      <b/>
      <sz val="11"/>
      <name val="Calibri"/>
      <family val="2"/>
    </font>
    <font>
      <b/>
      <vertAlign val="superscript"/>
      <sz val="7"/>
      <name val="Arial"/>
      <family val="2"/>
    </font>
    <font>
      <b/>
      <sz val="12"/>
      <name val="Arial"/>
      <family val="2"/>
    </font>
    <font>
      <sz val="11"/>
      <name val="Arial"/>
      <family val="2"/>
    </font>
    <font>
      <b/>
      <sz val="12"/>
      <name val="Calibri"/>
      <family val="2"/>
    </font>
  </fonts>
  <fills count="5">
    <fill>
      <patternFill patternType="none"/>
    </fill>
    <fill>
      <patternFill patternType="gray125"/>
    </fill>
    <fill>
      <patternFill patternType="solid">
        <fgColor indexed="9"/>
        <bgColor indexed="64"/>
      </patternFill>
    </fill>
    <fill>
      <patternFill patternType="solid">
        <fgColor theme="3" tint="0.79998168889431442"/>
        <bgColor indexed="64"/>
      </patternFill>
    </fill>
    <fill>
      <patternFill patternType="solid">
        <fgColor theme="0"/>
        <bgColor indexed="64"/>
      </patternFill>
    </fill>
  </fills>
  <borders count="30">
    <border>
      <left/>
      <right/>
      <top/>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right style="thin">
        <color indexed="64"/>
      </right>
      <top/>
      <bottom/>
      <diagonal/>
    </border>
    <border>
      <left/>
      <right style="hair">
        <color indexed="64"/>
      </right>
      <top style="hair">
        <color indexed="64"/>
      </top>
      <bottom style="hair">
        <color indexed="64"/>
      </bottom>
      <diagonal/>
    </border>
    <border>
      <left/>
      <right style="hair">
        <color indexed="64"/>
      </right>
      <top style="hair">
        <color indexed="64"/>
      </top>
      <bottom style="thin">
        <color indexed="64"/>
      </bottom>
      <diagonal/>
    </border>
    <border>
      <left style="hair">
        <color indexed="64"/>
      </left>
      <right/>
      <top style="thin">
        <color indexed="64"/>
      </top>
      <bottom style="hair">
        <color indexed="64"/>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hair">
        <color indexed="64"/>
      </top>
      <bottom style="hair">
        <color indexed="64"/>
      </bottom>
      <diagonal/>
    </border>
    <border>
      <left/>
      <right/>
      <top/>
      <bottom style="thin">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top style="thin">
        <color indexed="64"/>
      </top>
      <bottom style="hair">
        <color indexed="64"/>
      </bottom>
      <diagonal/>
    </border>
    <border>
      <left/>
      <right style="hair">
        <color indexed="64"/>
      </right>
      <top/>
      <bottom/>
      <diagonal/>
    </border>
    <border>
      <left style="hair">
        <color indexed="64"/>
      </left>
      <right style="hair">
        <color indexed="64"/>
      </right>
      <top/>
      <bottom/>
      <diagonal/>
    </border>
    <border>
      <left style="hair">
        <color indexed="64"/>
      </left>
      <right/>
      <top/>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hair">
        <color indexed="64"/>
      </left>
      <right/>
      <top style="hair">
        <color indexed="64"/>
      </top>
      <bottom/>
      <diagonal/>
    </border>
    <border>
      <left/>
      <right style="hair">
        <color indexed="64"/>
      </right>
      <top style="hair">
        <color indexed="64"/>
      </top>
      <bottom/>
      <diagonal/>
    </border>
    <border>
      <left style="hair">
        <color indexed="64"/>
      </left>
      <right/>
      <top/>
      <bottom style="hair">
        <color indexed="64"/>
      </bottom>
      <diagonal/>
    </border>
    <border>
      <left/>
      <right style="hair">
        <color indexed="64"/>
      </right>
      <top/>
      <bottom style="hair">
        <color indexed="64"/>
      </bottom>
      <diagonal/>
    </border>
    <border>
      <left style="thin">
        <color indexed="64"/>
      </left>
      <right/>
      <top style="thin">
        <color indexed="64"/>
      </top>
      <bottom style="hair">
        <color indexed="64"/>
      </bottom>
      <diagonal/>
    </border>
    <border>
      <left/>
      <right style="hair">
        <color indexed="64"/>
      </right>
      <top style="thin">
        <color indexed="64"/>
      </top>
      <bottom style="hair">
        <color indexed="64"/>
      </bottom>
      <diagonal/>
    </border>
  </borders>
  <cellStyleXfs count="24">
    <xf numFmtId="0" fontId="0" fillId="0" borderId="0"/>
    <xf numFmtId="0" fontId="29" fillId="0" borderId="0"/>
    <xf numFmtId="9" fontId="29" fillId="0" borderId="0" applyFont="0" applyFill="0" applyBorder="0" applyAlignment="0" applyProtection="0"/>
    <xf numFmtId="0" fontId="33" fillId="0" borderId="0"/>
    <xf numFmtId="0" fontId="18" fillId="0" borderId="0"/>
    <xf numFmtId="0" fontId="17" fillId="0" borderId="0"/>
    <xf numFmtId="0" fontId="16" fillId="0" borderId="0"/>
    <xf numFmtId="0" fontId="15" fillId="0" borderId="0"/>
    <xf numFmtId="0" fontId="14" fillId="0" borderId="0"/>
    <xf numFmtId="0" fontId="13" fillId="0" borderId="0"/>
    <xf numFmtId="0" fontId="12" fillId="0" borderId="0"/>
    <xf numFmtId="0" fontId="11" fillId="0" borderId="0"/>
    <xf numFmtId="0" fontId="10" fillId="0" borderId="0"/>
    <xf numFmtId="0" fontId="9" fillId="0" borderId="0"/>
    <xf numFmtId="0" fontId="8" fillId="0" borderId="0"/>
    <xf numFmtId="0" fontId="7" fillId="0" borderId="0"/>
    <xf numFmtId="0" fontId="6" fillId="0" borderId="0"/>
    <xf numFmtId="0" fontId="5" fillId="0" borderId="0"/>
    <xf numFmtId="0" fontId="4" fillId="0" borderId="0"/>
    <xf numFmtId="0" fontId="3" fillId="0" borderId="0"/>
    <xf numFmtId="9" fontId="3" fillId="0" borderId="0" applyFont="0" applyFill="0" applyBorder="0" applyAlignment="0" applyProtection="0"/>
    <xf numFmtId="0" fontId="3" fillId="0" borderId="0"/>
    <xf numFmtId="0" fontId="2" fillId="0" borderId="0"/>
    <xf numFmtId="0" fontId="1" fillId="0" borderId="0"/>
  </cellStyleXfs>
  <cellXfs count="338">
    <xf numFmtId="0" fontId="0" fillId="0" borderId="0" xfId="0"/>
    <xf numFmtId="0" fontId="24" fillId="0" borderId="2" xfId="0" applyFont="1" applyBorder="1" applyAlignment="1">
      <alignment horizontal="center" vertical="center" wrapText="1"/>
    </xf>
    <xf numFmtId="0" fontId="24" fillId="0" borderId="4" xfId="0" applyFont="1" applyBorder="1" applyAlignment="1">
      <alignment horizontal="center" vertical="center" wrapText="1"/>
    </xf>
    <xf numFmtId="0" fontId="24" fillId="0" borderId="0" xfId="0" applyFont="1"/>
    <xf numFmtId="0" fontId="26" fillId="0" borderId="6" xfId="0" applyFont="1" applyBorder="1"/>
    <xf numFmtId="0" fontId="26" fillId="0" borderId="0" xfId="0" applyFont="1"/>
    <xf numFmtId="0" fontId="21" fillId="2" borderId="0" xfId="0" applyFont="1" applyFill="1"/>
    <xf numFmtId="0" fontId="21" fillId="2" borderId="0" xfId="0" applyFont="1" applyFill="1" applyAlignment="1">
      <alignment horizontal="right"/>
    </xf>
    <xf numFmtId="164" fontId="21" fillId="2" borderId="0" xfId="0" applyNumberFormat="1" applyFont="1" applyFill="1" applyAlignment="1">
      <alignment vertical="center"/>
    </xf>
    <xf numFmtId="0" fontId="21" fillId="2" borderId="0" xfId="0" applyFont="1" applyFill="1" applyAlignment="1">
      <alignment vertical="center"/>
    </xf>
    <xf numFmtId="164" fontId="21" fillId="2" borderId="0" xfId="0" applyNumberFormat="1" applyFont="1" applyFill="1"/>
    <xf numFmtId="0" fontId="24" fillId="0" borderId="0" xfId="0" applyFont="1" applyAlignment="1">
      <alignment wrapText="1"/>
    </xf>
    <xf numFmtId="0" fontId="24" fillId="0" borderId="0" xfId="0" applyFont="1" applyAlignment="1">
      <alignment horizontal="left"/>
    </xf>
    <xf numFmtId="0" fontId="27" fillId="0" borderId="0" xfId="0" applyFont="1"/>
    <xf numFmtId="0" fontId="27" fillId="0" borderId="0" xfId="0" applyFont="1" applyAlignment="1">
      <alignment horizontal="center" vertical="center" wrapText="1"/>
    </xf>
    <xf numFmtId="0" fontId="27" fillId="0" borderId="1" xfId="0" applyFont="1" applyBorder="1" applyAlignment="1">
      <alignment horizontal="center" vertical="center" wrapText="1"/>
    </xf>
    <xf numFmtId="0" fontId="27" fillId="0" borderId="2" xfId="0" applyFont="1" applyBorder="1" applyAlignment="1">
      <alignment horizontal="center" vertical="center" wrapText="1"/>
    </xf>
    <xf numFmtId="0" fontId="27" fillId="0" borderId="3" xfId="0" applyFont="1" applyBorder="1" applyAlignment="1">
      <alignment horizontal="center" vertical="center" wrapText="1"/>
    </xf>
    <xf numFmtId="0" fontId="27" fillId="0" borderId="4" xfId="0" applyFont="1" applyBorder="1" applyAlignment="1">
      <alignment horizontal="center" vertical="center" wrapText="1"/>
    </xf>
    <xf numFmtId="0" fontId="27" fillId="0" borderId="5" xfId="0" applyFont="1" applyBorder="1" applyAlignment="1">
      <alignment horizontal="center" vertical="center" wrapText="1"/>
    </xf>
    <xf numFmtId="0" fontId="27" fillId="0" borderId="0" xfId="0" applyFont="1" applyAlignment="1">
      <alignment horizontal="right"/>
    </xf>
    <xf numFmtId="0" fontId="26" fillId="0" borderId="6" xfId="0" applyNumberFormat="1" applyFont="1" applyBorder="1" applyAlignment="1">
      <alignment horizontal="left" indent="1"/>
    </xf>
    <xf numFmtId="166" fontId="26" fillId="0" borderId="0" xfId="0" applyNumberFormat="1" applyFont="1" applyAlignment="1">
      <alignment horizontal="right"/>
    </xf>
    <xf numFmtId="167" fontId="26" fillId="0" borderId="0" xfId="0" applyNumberFormat="1" applyFont="1" applyAlignment="1">
      <alignment horizontal="right"/>
    </xf>
    <xf numFmtId="166" fontId="24" fillId="0" borderId="0" xfId="0" applyNumberFormat="1" applyFont="1" applyAlignment="1">
      <alignment horizontal="right"/>
    </xf>
    <xf numFmtId="0" fontId="27" fillId="0" borderId="0" xfId="0" applyFont="1" applyAlignment="1">
      <alignment wrapText="1"/>
    </xf>
    <xf numFmtId="0" fontId="27" fillId="0" borderId="7" xfId="0" applyFont="1" applyBorder="1" applyAlignment="1">
      <alignment horizontal="center" vertical="center" wrapText="1"/>
    </xf>
    <xf numFmtId="0" fontId="27" fillId="0" borderId="8" xfId="0" applyFont="1" applyBorder="1" applyAlignment="1">
      <alignment horizontal="center" vertical="center" wrapText="1"/>
    </xf>
    <xf numFmtId="0" fontId="27" fillId="0" borderId="0" xfId="0" applyFont="1" applyAlignment="1">
      <alignment vertical="top"/>
    </xf>
    <xf numFmtId="0" fontId="26" fillId="0" borderId="6" xfId="0" applyFont="1" applyBorder="1" applyAlignment="1">
      <alignment wrapText="1"/>
    </xf>
    <xf numFmtId="0" fontId="24" fillId="0" borderId="6" xfId="0" applyFont="1" applyBorder="1" applyAlignment="1">
      <alignment wrapText="1"/>
    </xf>
    <xf numFmtId="168" fontId="24" fillId="0" borderId="0" xfId="0" applyNumberFormat="1" applyFont="1" applyAlignment="1">
      <alignment horizontal="right"/>
    </xf>
    <xf numFmtId="168" fontId="26" fillId="0" borderId="0" xfId="0" applyNumberFormat="1" applyFont="1" applyAlignment="1">
      <alignment horizontal="right"/>
    </xf>
    <xf numFmtId="0" fontId="24" fillId="0" borderId="4" xfId="0" applyFont="1" applyBorder="1" applyAlignment="1">
      <alignment horizontal="center" vertical="center"/>
    </xf>
    <xf numFmtId="0" fontId="24" fillId="0" borderId="5" xfId="0" applyFont="1" applyBorder="1" applyAlignment="1">
      <alignment horizontal="center" vertical="center"/>
    </xf>
    <xf numFmtId="0" fontId="26" fillId="0" borderId="6" xfId="0" applyFont="1" applyBorder="1" applyAlignment="1">
      <alignment horizontal="left" indent="1"/>
    </xf>
    <xf numFmtId="0" fontId="27" fillId="0" borderId="0" xfId="0" applyFont="1" applyAlignment="1"/>
    <xf numFmtId="0" fontId="24" fillId="0" borderId="6" xfId="0" applyFont="1" applyBorder="1" applyAlignment="1">
      <alignment horizontal="left" indent="1"/>
    </xf>
    <xf numFmtId="0" fontId="26" fillId="0" borderId="6" xfId="0" applyFont="1" applyBorder="1" applyAlignment="1">
      <alignment horizontal="left" wrapText="1" indent="1"/>
    </xf>
    <xf numFmtId="0" fontId="26" fillId="0" borderId="6" xfId="0" applyFont="1" applyBorder="1" applyAlignment="1">
      <alignment horizontal="left"/>
    </xf>
    <xf numFmtId="0" fontId="24" fillId="0" borderId="6" xfId="0" applyFont="1" applyBorder="1" applyAlignment="1">
      <alignment horizontal="left" indent="2"/>
    </xf>
    <xf numFmtId="0" fontId="24" fillId="0" borderId="6" xfId="0" applyFont="1" applyBorder="1" applyAlignment="1">
      <alignment horizontal="left" wrapText="1" indent="2"/>
    </xf>
    <xf numFmtId="0" fontId="24" fillId="0" borderId="6" xfId="0" applyNumberFormat="1" applyFont="1" applyBorder="1" applyAlignment="1">
      <alignment horizontal="left" indent="1"/>
    </xf>
    <xf numFmtId="49" fontId="27" fillId="0" borderId="6" xfId="0" applyNumberFormat="1" applyFont="1" applyBorder="1" applyAlignment="1">
      <alignment horizontal="left" indent="2"/>
    </xf>
    <xf numFmtId="0" fontId="27" fillId="0" borderId="6" xfId="0" applyFont="1" applyBorder="1" applyAlignment="1">
      <alignment horizontal="left" indent="2"/>
    </xf>
    <xf numFmtId="49" fontId="24" fillId="0" borderId="0" xfId="0" applyNumberFormat="1" applyFont="1"/>
    <xf numFmtId="166" fontId="27" fillId="0" borderId="0" xfId="0" applyNumberFormat="1" applyFont="1"/>
    <xf numFmtId="0" fontId="26" fillId="0" borderId="6" xfId="0" applyFont="1" applyBorder="1" applyAlignment="1">
      <alignment horizontal="left" indent="2"/>
    </xf>
    <xf numFmtId="0" fontId="27" fillId="0" borderId="6" xfId="0" applyFont="1" applyBorder="1" applyAlignment="1">
      <alignment horizontal="center" vertical="center" wrapText="1"/>
    </xf>
    <xf numFmtId="0" fontId="27" fillId="0" borderId="0" xfId="0" applyFont="1" applyBorder="1" applyAlignment="1">
      <alignment horizontal="center" vertical="center" wrapText="1"/>
    </xf>
    <xf numFmtId="165" fontId="24" fillId="0" borderId="0" xfId="0" applyNumberFormat="1" applyFont="1" applyAlignment="1">
      <alignment horizontal="right"/>
    </xf>
    <xf numFmtId="165" fontId="26" fillId="0" borderId="0" xfId="0" applyNumberFormat="1" applyFont="1" applyAlignment="1">
      <alignment horizontal="right"/>
    </xf>
    <xf numFmtId="49" fontId="27" fillId="0" borderId="0" xfId="0" applyNumberFormat="1" applyFont="1"/>
    <xf numFmtId="0" fontId="24" fillId="0" borderId="6" xfId="0" applyFont="1" applyBorder="1" applyAlignment="1">
      <alignment horizontal="left" indent="3"/>
    </xf>
    <xf numFmtId="0" fontId="21" fillId="2" borderId="0" xfId="0" applyFont="1" applyFill="1" applyAlignment="1">
      <alignment wrapText="1"/>
    </xf>
    <xf numFmtId="169" fontId="24" fillId="0" borderId="0" xfId="0" applyNumberFormat="1" applyFont="1" applyAlignment="1">
      <alignment horizontal="right" indent="1"/>
    </xf>
    <xf numFmtId="170" fontId="24" fillId="0" borderId="0" xfId="0" applyNumberFormat="1" applyFont="1" applyAlignment="1">
      <alignment horizontal="right" indent="1"/>
    </xf>
    <xf numFmtId="0" fontId="21" fillId="2" borderId="0" xfId="0" applyFont="1" applyFill="1" applyAlignment="1">
      <alignment horizontal="right" vertical="top"/>
    </xf>
    <xf numFmtId="0" fontId="21" fillId="2" borderId="0" xfId="0" applyFont="1" applyFill="1" applyBorder="1" applyAlignment="1">
      <alignment horizontal="right" vertical="top"/>
    </xf>
    <xf numFmtId="164" fontId="21" fillId="2" borderId="0" xfId="0" applyNumberFormat="1" applyFont="1" applyFill="1" applyBorder="1" applyAlignment="1"/>
    <xf numFmtId="0" fontId="21" fillId="2" borderId="0" xfId="0" applyFont="1" applyFill="1" applyAlignment="1"/>
    <xf numFmtId="0" fontId="21" fillId="2" borderId="0" xfId="0" applyFont="1" applyFill="1" applyBorder="1" applyAlignment="1">
      <alignment vertical="top" wrapText="1"/>
    </xf>
    <xf numFmtId="164" fontId="21" fillId="2" borderId="0" xfId="0" applyNumberFormat="1" applyFont="1" applyFill="1" applyBorder="1" applyAlignment="1">
      <alignment vertical="top"/>
    </xf>
    <xf numFmtId="0" fontId="21" fillId="2" borderId="0" xfId="0" applyFont="1" applyFill="1" applyAlignment="1">
      <alignment vertical="top"/>
    </xf>
    <xf numFmtId="164" fontId="21" fillId="2" borderId="0" xfId="0" applyNumberFormat="1" applyFont="1" applyFill="1" applyAlignment="1">
      <alignment vertical="top"/>
    </xf>
    <xf numFmtId="0" fontId="24" fillId="0" borderId="0" xfId="0" applyFont="1" applyBorder="1"/>
    <xf numFmtId="49" fontId="24" fillId="0" borderId="0" xfId="0" applyNumberFormat="1" applyFont="1" applyBorder="1" applyAlignment="1">
      <alignment vertical="center" wrapText="1"/>
    </xf>
    <xf numFmtId="0" fontId="24" fillId="0" borderId="0" xfId="0" applyFont="1" applyBorder="1" applyAlignment="1">
      <alignment vertical="center" wrapText="1"/>
    </xf>
    <xf numFmtId="166" fontId="27" fillId="0" borderId="0" xfId="0" applyNumberFormat="1" applyFont="1" applyAlignment="1">
      <alignment horizontal="right"/>
    </xf>
    <xf numFmtId="0" fontId="26" fillId="0" borderId="0" xfId="0" applyFont="1" applyBorder="1"/>
    <xf numFmtId="0" fontId="27" fillId="0" borderId="2" xfId="0" applyFont="1" applyBorder="1" applyAlignment="1">
      <alignment horizontal="center" vertical="center" wrapText="1"/>
    </xf>
    <xf numFmtId="0" fontId="27" fillId="0" borderId="7" xfId="0" applyFont="1" applyBorder="1" applyAlignment="1">
      <alignment horizontal="center" vertical="center" wrapText="1"/>
    </xf>
    <xf numFmtId="0" fontId="27" fillId="0" borderId="4" xfId="0" applyFont="1" applyBorder="1" applyAlignment="1">
      <alignment horizontal="center" vertical="center" wrapText="1"/>
    </xf>
    <xf numFmtId="0" fontId="27" fillId="0" borderId="5" xfId="0" applyFont="1" applyBorder="1" applyAlignment="1">
      <alignment horizontal="center" vertical="center" wrapText="1"/>
    </xf>
    <xf numFmtId="0" fontId="30" fillId="0" borderId="0" xfId="0" applyFont="1" applyBorder="1"/>
    <xf numFmtId="0" fontId="0" fillId="0" borderId="0" xfId="0" applyBorder="1"/>
    <xf numFmtId="0" fontId="0" fillId="0" borderId="0" xfId="0" applyBorder="1" applyAlignment="1">
      <alignment horizontal="center"/>
    </xf>
    <xf numFmtId="0" fontId="30" fillId="0" borderId="0" xfId="0" applyFont="1" applyBorder="1" applyAlignment="1">
      <alignment horizontal="left" vertical="center"/>
    </xf>
    <xf numFmtId="0" fontId="30" fillId="0" borderId="0" xfId="0" applyFont="1" applyBorder="1" applyAlignment="1">
      <alignment horizontal="center" vertical="center"/>
    </xf>
    <xf numFmtId="0" fontId="30" fillId="0" borderId="0" xfId="0" applyFont="1" applyBorder="1" applyAlignment="1">
      <alignment horizontal="center" wrapText="1"/>
    </xf>
    <xf numFmtId="0" fontId="30" fillId="0" borderId="0" xfId="0" applyFont="1" applyBorder="1" applyAlignment="1">
      <alignment horizontal="right"/>
    </xf>
    <xf numFmtId="0" fontId="30" fillId="0" borderId="0" xfId="0" applyFont="1" applyBorder="1" applyAlignment="1">
      <alignment horizontal="center"/>
    </xf>
    <xf numFmtId="0" fontId="0" fillId="0" borderId="0" xfId="0" applyAlignment="1">
      <alignment horizontal="center"/>
    </xf>
    <xf numFmtId="0" fontId="30" fillId="0" borderId="0" xfId="0" applyFont="1"/>
    <xf numFmtId="0" fontId="30" fillId="0" borderId="0" xfId="0" applyFont="1" applyAlignment="1">
      <alignment horizontal="center"/>
    </xf>
    <xf numFmtId="17" fontId="30" fillId="0" borderId="0" xfId="0" applyNumberFormat="1" applyFont="1"/>
    <xf numFmtId="0" fontId="30" fillId="0" borderId="0" xfId="0" applyFont="1" applyAlignment="1">
      <alignment wrapText="1"/>
    </xf>
    <xf numFmtId="17" fontId="30" fillId="0" borderId="0" xfId="0" applyNumberFormat="1" applyFont="1" applyBorder="1"/>
    <xf numFmtId="17" fontId="30" fillId="0" borderId="0" xfId="0" applyNumberFormat="1" applyFont="1" applyAlignment="1">
      <alignment horizontal="left"/>
    </xf>
    <xf numFmtId="0" fontId="30" fillId="0" borderId="0" xfId="0" applyFont="1" applyAlignment="1">
      <alignment horizontal="left"/>
    </xf>
    <xf numFmtId="0" fontId="32" fillId="0" borderId="0" xfId="0" applyFont="1"/>
    <xf numFmtId="0" fontId="24" fillId="0" borderId="0" xfId="1" applyFont="1"/>
    <xf numFmtId="0" fontId="26" fillId="0" borderId="0" xfId="1" applyFont="1"/>
    <xf numFmtId="0" fontId="24" fillId="0" borderId="0" xfId="1" applyFont="1" applyAlignment="1">
      <alignment horizontal="left"/>
    </xf>
    <xf numFmtId="0" fontId="20" fillId="2" borderId="0" xfId="0" applyFont="1" applyFill="1" applyBorder="1" applyAlignment="1">
      <alignment vertical="top" wrapText="1"/>
    </xf>
    <xf numFmtId="0" fontId="24" fillId="0" borderId="2" xfId="0" applyFont="1" applyBorder="1" applyAlignment="1">
      <alignment horizontal="center" vertical="center" wrapText="1"/>
    </xf>
    <xf numFmtId="0" fontId="24" fillId="0" borderId="9" xfId="1" applyFont="1" applyBorder="1" applyAlignment="1">
      <alignment horizontal="center" vertical="center" wrapText="1"/>
    </xf>
    <xf numFmtId="0" fontId="24" fillId="0" borderId="2" xfId="1" applyFont="1" applyBorder="1" applyAlignment="1">
      <alignment horizontal="center" vertical="center" wrapText="1"/>
    </xf>
    <xf numFmtId="0" fontId="20" fillId="2" borderId="0" xfId="0" applyFont="1" applyFill="1"/>
    <xf numFmtId="0" fontId="20" fillId="2" borderId="0" xfId="0" applyFont="1" applyFill="1" applyBorder="1" applyAlignment="1">
      <alignment horizontal="right" vertical="top"/>
    </xf>
    <xf numFmtId="164" fontId="20" fillId="2" borderId="0" xfId="0" applyNumberFormat="1" applyFont="1" applyFill="1" applyBorder="1" applyAlignment="1"/>
    <xf numFmtId="0" fontId="26" fillId="0" borderId="6" xfId="1" applyFont="1" applyBorder="1" applyAlignment="1">
      <alignment horizontal="left" wrapText="1" indent="2"/>
    </xf>
    <xf numFmtId="0" fontId="24" fillId="0" borderId="6" xfId="1" applyFont="1" applyBorder="1" applyAlignment="1">
      <alignment horizontal="left" wrapText="1" indent="3"/>
    </xf>
    <xf numFmtId="49" fontId="24" fillId="0" borderId="0" xfId="1" applyNumberFormat="1" applyFont="1"/>
    <xf numFmtId="0" fontId="24" fillId="0" borderId="6" xfId="1" applyFont="1" applyBorder="1" applyAlignment="1">
      <alignment horizontal="left" indent="2"/>
    </xf>
    <xf numFmtId="0" fontId="24" fillId="0" borderId="6" xfId="1" applyFont="1" applyBorder="1" applyAlignment="1">
      <alignment horizontal="left" wrapText="1" indent="2"/>
    </xf>
    <xf numFmtId="0" fontId="26" fillId="0" borderId="6" xfId="1" applyFont="1" applyBorder="1" applyAlignment="1">
      <alignment horizontal="left" indent="2"/>
    </xf>
    <xf numFmtId="0" fontId="24" fillId="0" borderId="6" xfId="0" applyFont="1" applyBorder="1" applyAlignment="1">
      <alignment horizontal="left" wrapText="1" indent="3"/>
    </xf>
    <xf numFmtId="49" fontId="24" fillId="0" borderId="6" xfId="0" applyNumberFormat="1" applyFont="1" applyBorder="1" applyAlignment="1">
      <alignment horizontal="left" indent="3"/>
    </xf>
    <xf numFmtId="49" fontId="24" fillId="0" borderId="6" xfId="0" applyNumberFormat="1" applyFont="1" applyBorder="1" applyAlignment="1">
      <alignment horizontal="left" indent="2"/>
    </xf>
    <xf numFmtId="0" fontId="24" fillId="0" borderId="0" xfId="0" applyFont="1" applyAlignment="1">
      <alignment vertical="top"/>
    </xf>
    <xf numFmtId="0" fontId="34" fillId="0" borderId="0" xfId="0" applyFont="1" applyAlignment="1">
      <alignment vertical="center"/>
    </xf>
    <xf numFmtId="0" fontId="3" fillId="0" borderId="0" xfId="0" applyFont="1"/>
    <xf numFmtId="0" fontId="24" fillId="0" borderId="0" xfId="19" applyFont="1"/>
    <xf numFmtId="171" fontId="24" fillId="0" borderId="0" xfId="19" applyNumberFormat="1" applyFont="1"/>
    <xf numFmtId="0" fontId="24" fillId="0" borderId="0" xfId="19" applyFont="1" applyBorder="1"/>
    <xf numFmtId="168" fontId="24" fillId="0" borderId="0" xfId="19" applyNumberFormat="1" applyFont="1" applyBorder="1" applyAlignment="1">
      <alignment horizontal="right"/>
    </xf>
    <xf numFmtId="171" fontId="24" fillId="0" borderId="0" xfId="19" applyNumberFormat="1" applyFont="1" applyBorder="1" applyAlignment="1">
      <alignment horizontal="right"/>
    </xf>
    <xf numFmtId="166" fontId="24" fillId="0" borderId="0" xfId="19" applyNumberFormat="1" applyFont="1" applyBorder="1" applyAlignment="1">
      <alignment horizontal="right"/>
    </xf>
    <xf numFmtId="168" fontId="24" fillId="0" borderId="0" xfId="19" applyNumberFormat="1" applyFont="1" applyAlignment="1">
      <alignment horizontal="right"/>
    </xf>
    <xf numFmtId="171" fontId="24" fillId="0" borderId="0" xfId="19" applyNumberFormat="1" applyFont="1" applyAlignment="1">
      <alignment horizontal="right"/>
    </xf>
    <xf numFmtId="166" fontId="24" fillId="0" borderId="0" xfId="19" applyNumberFormat="1" applyFont="1" applyAlignment="1">
      <alignment horizontal="right"/>
    </xf>
    <xf numFmtId="0" fontId="24" fillId="0" borderId="6" xfId="19" applyFont="1" applyBorder="1"/>
    <xf numFmtId="0" fontId="26" fillId="0" borderId="0" xfId="19" applyFont="1"/>
    <xf numFmtId="171" fontId="26" fillId="0" borderId="0" xfId="19" applyNumberFormat="1" applyFont="1" applyAlignment="1">
      <alignment horizontal="right"/>
    </xf>
    <xf numFmtId="166" fontId="26" fillId="0" borderId="0" xfId="19" applyNumberFormat="1" applyFont="1" applyAlignment="1">
      <alignment horizontal="right"/>
    </xf>
    <xf numFmtId="0" fontId="26" fillId="0" borderId="6" xfId="19" applyFont="1" applyBorder="1"/>
    <xf numFmtId="167" fontId="26" fillId="0" borderId="0" xfId="19" applyNumberFormat="1" applyFont="1" applyAlignment="1">
      <alignment horizontal="right"/>
    </xf>
    <xf numFmtId="167" fontId="24" fillId="0" borderId="0" xfId="19" applyNumberFormat="1" applyFont="1" applyAlignment="1">
      <alignment horizontal="right"/>
    </xf>
    <xf numFmtId="0" fontId="24" fillId="0" borderId="8" xfId="19" applyFont="1" applyBorder="1" applyAlignment="1">
      <alignment horizontal="center" vertical="center" wrapText="1"/>
    </xf>
    <xf numFmtId="171" fontId="24" fillId="0" borderId="0" xfId="19" applyNumberFormat="1" applyFont="1" applyBorder="1"/>
    <xf numFmtId="0" fontId="24" fillId="0" borderId="0" xfId="19" applyFont="1" applyAlignment="1">
      <alignment vertical="top"/>
    </xf>
    <xf numFmtId="0" fontId="24" fillId="0" borderId="0" xfId="19" applyFont="1" applyAlignment="1">
      <alignment horizontal="left"/>
    </xf>
    <xf numFmtId="0" fontId="24" fillId="0" borderId="2" xfId="19" applyFont="1" applyBorder="1" applyAlignment="1">
      <alignment horizontal="center" vertical="center" wrapText="1"/>
    </xf>
    <xf numFmtId="0" fontId="24" fillId="0" borderId="7" xfId="19" applyFont="1" applyBorder="1" applyAlignment="1">
      <alignment horizontal="center" vertical="center" wrapText="1"/>
    </xf>
    <xf numFmtId="0" fontId="24" fillId="0" borderId="4" xfId="19" applyFont="1" applyBorder="1" applyAlignment="1">
      <alignment horizontal="center" vertical="center" wrapText="1"/>
    </xf>
    <xf numFmtId="0" fontId="24" fillId="0" borderId="5" xfId="19" applyFont="1" applyBorder="1" applyAlignment="1">
      <alignment horizontal="center" vertical="center" wrapText="1"/>
    </xf>
    <xf numFmtId="0" fontId="24" fillId="0" borderId="2" xfId="19" applyFont="1" applyBorder="1" applyAlignment="1">
      <alignment horizontal="center" vertical="center" wrapText="1"/>
    </xf>
    <xf numFmtId="0" fontId="24" fillId="0" borderId="4" xfId="19" applyFont="1" applyBorder="1" applyAlignment="1">
      <alignment horizontal="center" vertical="center" wrapText="1"/>
    </xf>
    <xf numFmtId="173" fontId="26" fillId="0" borderId="0" xfId="0" applyNumberFormat="1" applyFont="1" applyAlignment="1">
      <alignment horizontal="right"/>
    </xf>
    <xf numFmtId="174" fontId="26" fillId="0" borderId="0" xfId="0" applyNumberFormat="1" applyFont="1" applyAlignment="1">
      <alignment horizontal="right"/>
    </xf>
    <xf numFmtId="173" fontId="24" fillId="0" borderId="0" xfId="0" applyNumberFormat="1" applyFont="1" applyAlignment="1">
      <alignment horizontal="right"/>
    </xf>
    <xf numFmtId="174" fontId="24" fillId="0" borderId="0" xfId="0" applyNumberFormat="1" applyFont="1" applyAlignment="1">
      <alignment horizontal="right"/>
    </xf>
    <xf numFmtId="0" fontId="26" fillId="0" borderId="0" xfId="0" applyFont="1" applyAlignment="1">
      <alignment horizontal="right"/>
    </xf>
    <xf numFmtId="0" fontId="24" fillId="0" borderId="0" xfId="0" applyFont="1" applyAlignment="1">
      <alignment horizontal="right"/>
    </xf>
    <xf numFmtId="49" fontId="24" fillId="0" borderId="0" xfId="0" applyNumberFormat="1" applyFont="1" applyAlignment="1">
      <alignment horizontal="right"/>
    </xf>
    <xf numFmtId="49" fontId="26" fillId="0" borderId="0" xfId="0" applyNumberFormat="1" applyFont="1" applyAlignment="1">
      <alignment horizontal="right"/>
    </xf>
    <xf numFmtId="173" fontId="24" fillId="0" borderId="0" xfId="19" applyNumberFormat="1" applyFont="1" applyAlignment="1">
      <alignment horizontal="right"/>
    </xf>
    <xf numFmtId="0" fontId="24" fillId="0" borderId="0" xfId="19" applyFont="1" applyAlignment="1">
      <alignment horizontal="right"/>
    </xf>
    <xf numFmtId="174" fontId="24" fillId="0" borderId="0" xfId="19" applyNumberFormat="1" applyFont="1" applyAlignment="1">
      <alignment horizontal="right"/>
    </xf>
    <xf numFmtId="175" fontId="26" fillId="0" borderId="0" xfId="1" applyNumberFormat="1" applyFont="1" applyAlignment="1">
      <alignment horizontal="right" indent="1"/>
    </xf>
    <xf numFmtId="176" fontId="26" fillId="0" borderId="0" xfId="1" applyNumberFormat="1" applyFont="1" applyAlignment="1">
      <alignment horizontal="right" indent="1"/>
    </xf>
    <xf numFmtId="175" fontId="24" fillId="0" borderId="0" xfId="1" applyNumberFormat="1" applyFont="1" applyAlignment="1">
      <alignment horizontal="right" indent="1"/>
    </xf>
    <xf numFmtId="176" fontId="24" fillId="0" borderId="0" xfId="1" applyNumberFormat="1" applyFont="1" applyAlignment="1">
      <alignment horizontal="right" indent="1"/>
    </xf>
    <xf numFmtId="173" fontId="26" fillId="0" borderId="0" xfId="19" applyNumberFormat="1" applyFont="1" applyAlignment="1">
      <alignment horizontal="right"/>
    </xf>
    <xf numFmtId="174" fontId="26" fillId="0" borderId="0" xfId="19" applyNumberFormat="1" applyFont="1" applyAlignment="1">
      <alignment horizontal="right"/>
    </xf>
    <xf numFmtId="49" fontId="24" fillId="0" borderId="0" xfId="19" applyNumberFormat="1" applyFont="1" applyAlignment="1">
      <alignment horizontal="right"/>
    </xf>
    <xf numFmtId="49" fontId="26" fillId="0" borderId="6" xfId="0" applyNumberFormat="1" applyFont="1" applyBorder="1" applyAlignment="1">
      <alignment horizontal="left" indent="1"/>
    </xf>
    <xf numFmtId="49" fontId="24" fillId="0" borderId="6" xfId="19" applyNumberFormat="1" applyFont="1" applyBorder="1"/>
    <xf numFmtId="175" fontId="24" fillId="0" borderId="0" xfId="1" applyNumberFormat="1" applyFont="1" applyAlignment="1">
      <alignment horizontal="right" indent="2"/>
    </xf>
    <xf numFmtId="176" fontId="24" fillId="0" borderId="0" xfId="1" applyNumberFormat="1" applyFont="1" applyAlignment="1">
      <alignment horizontal="right" indent="2"/>
    </xf>
    <xf numFmtId="0" fontId="20" fillId="2" borderId="0" xfId="0" applyFont="1" applyFill="1" applyAlignment="1">
      <alignment wrapText="1"/>
    </xf>
    <xf numFmtId="0" fontId="24" fillId="0" borderId="9" xfId="0" applyFont="1" applyBorder="1" applyAlignment="1">
      <alignment horizontal="center" vertical="center" wrapText="1"/>
    </xf>
    <xf numFmtId="49" fontId="26" fillId="0" borderId="6" xfId="19" applyNumberFormat="1" applyFont="1" applyBorder="1"/>
    <xf numFmtId="49" fontId="26" fillId="0" borderId="6" xfId="19" applyNumberFormat="1" applyFont="1" applyFill="1" applyBorder="1"/>
    <xf numFmtId="49" fontId="24" fillId="0" borderId="6" xfId="19" applyNumberFormat="1" applyFont="1" applyFill="1" applyBorder="1"/>
    <xf numFmtId="49" fontId="24" fillId="0" borderId="6" xfId="0" applyNumberFormat="1" applyFont="1" applyBorder="1" applyAlignment="1">
      <alignment horizontal="left" wrapText="1" indent="2"/>
    </xf>
    <xf numFmtId="49" fontId="26" fillId="0" borderId="6" xfId="0" applyNumberFormat="1" applyFont="1" applyBorder="1" applyAlignment="1">
      <alignment horizontal="left" indent="2"/>
    </xf>
    <xf numFmtId="49" fontId="26" fillId="0" borderId="6" xfId="0" applyNumberFormat="1" applyFont="1" applyBorder="1" applyAlignment="1">
      <alignment horizontal="left" wrapText="1" indent="2"/>
    </xf>
    <xf numFmtId="175" fontId="26" fillId="0" borderId="0" xfId="1" applyNumberFormat="1" applyFont="1" applyAlignment="1">
      <alignment horizontal="right" indent="2"/>
    </xf>
    <xf numFmtId="176" fontId="26" fillId="0" borderId="0" xfId="1" applyNumberFormat="1" applyFont="1" applyAlignment="1">
      <alignment horizontal="right" indent="2"/>
    </xf>
    <xf numFmtId="172" fontId="0" fillId="0" borderId="0" xfId="20" applyNumberFormat="1" applyFont="1" applyAlignment="1">
      <alignment horizontal="center"/>
    </xf>
    <xf numFmtId="172" fontId="0" fillId="0" borderId="0" xfId="20" applyNumberFormat="1" applyFont="1"/>
    <xf numFmtId="0" fontId="3" fillId="3" borderId="0" xfId="0" applyFont="1" applyFill="1"/>
    <xf numFmtId="1" fontId="0" fillId="0" borderId="0" xfId="0" applyNumberFormat="1" applyFill="1" applyBorder="1"/>
    <xf numFmtId="1" fontId="3" fillId="0" borderId="0" xfId="0" applyNumberFormat="1" applyFont="1" applyFill="1" applyBorder="1"/>
    <xf numFmtId="0" fontId="3" fillId="0" borderId="0" xfId="0" applyFont="1" applyFill="1" applyBorder="1" applyAlignment="1">
      <alignment horizontal="center"/>
    </xf>
    <xf numFmtId="0" fontId="0" fillId="0" borderId="0" xfId="0" applyFill="1"/>
    <xf numFmtId="0" fontId="0" fillId="3" borderId="0" xfId="0" applyFill="1"/>
    <xf numFmtId="0" fontId="3" fillId="0" borderId="0" xfId="21"/>
    <xf numFmtId="0" fontId="3" fillId="0" borderId="0" xfId="21" applyBorder="1"/>
    <xf numFmtId="0" fontId="3" fillId="0" borderId="0" xfId="21" applyFont="1" applyBorder="1" applyAlignment="1">
      <alignment wrapText="1"/>
    </xf>
    <xf numFmtId="0" fontId="30" fillId="0" borderId="0" xfId="21" applyFont="1" applyBorder="1" applyAlignment="1">
      <alignment horizontal="right"/>
    </xf>
    <xf numFmtId="17" fontId="30" fillId="0" borderId="0" xfId="21" applyNumberFormat="1" applyFont="1" applyBorder="1"/>
    <xf numFmtId="0" fontId="3" fillId="0" borderId="0" xfId="21" applyBorder="1" applyAlignment="1">
      <alignment horizontal="right"/>
    </xf>
    <xf numFmtId="0" fontId="30" fillId="0" borderId="0" xfId="21" applyFont="1" applyBorder="1"/>
    <xf numFmtId="172" fontId="3" fillId="0" borderId="0" xfId="20" applyNumberFormat="1" applyBorder="1"/>
    <xf numFmtId="0" fontId="3" fillId="0" borderId="0" xfId="21" applyBorder="1" applyAlignment="1">
      <alignment wrapText="1"/>
    </xf>
    <xf numFmtId="0" fontId="3" fillId="0" borderId="0" xfId="21" applyFont="1" applyBorder="1"/>
    <xf numFmtId="174" fontId="3" fillId="3" borderId="0" xfId="21" applyNumberFormat="1" applyFill="1" applyBorder="1" applyAlignment="1">
      <alignment horizontal="right"/>
    </xf>
    <xf numFmtId="173" fontId="0" fillId="3" borderId="0" xfId="0" applyNumberFormat="1" applyFill="1"/>
    <xf numFmtId="49" fontId="30" fillId="3" borderId="0" xfId="0" applyNumberFormat="1" applyFont="1" applyFill="1" applyAlignment="1">
      <alignment horizontal="left"/>
    </xf>
    <xf numFmtId="176" fontId="24" fillId="0" borderId="0" xfId="21" applyNumberFormat="1" applyFont="1" applyAlignment="1">
      <alignment horizontal="right" indent="2"/>
    </xf>
    <xf numFmtId="176" fontId="24" fillId="0" borderId="0" xfId="21" applyNumberFormat="1" applyFont="1" applyAlignment="1">
      <alignment horizontal="right" indent="1"/>
    </xf>
    <xf numFmtId="173" fontId="30" fillId="3" borderId="0" xfId="0" applyNumberFormat="1" applyFont="1" applyFill="1"/>
    <xf numFmtId="173" fontId="3" fillId="3" borderId="0" xfId="21" applyNumberFormat="1" applyFill="1" applyBorder="1" applyAlignment="1">
      <alignment horizontal="right"/>
    </xf>
    <xf numFmtId="0" fontId="26" fillId="0" borderId="6" xfId="0" quotePrefix="1" applyFont="1" applyBorder="1" applyAlignment="1">
      <alignment horizontal="left" wrapText="1" indent="1"/>
    </xf>
    <xf numFmtId="17" fontId="26" fillId="0" borderId="0" xfId="0" applyNumberFormat="1" applyFont="1"/>
    <xf numFmtId="0" fontId="24" fillId="0" borderId="0" xfId="0" applyFont="1" applyAlignment="1">
      <alignment horizontal="center" vertical="center" wrapText="1"/>
    </xf>
    <xf numFmtId="49" fontId="24" fillId="0" borderId="0" xfId="0" applyNumberFormat="1" applyFont="1" applyAlignment="1">
      <alignment horizontal="center" vertical="center" wrapText="1"/>
    </xf>
    <xf numFmtId="0" fontId="20" fillId="0" borderId="0" xfId="21" applyFont="1" applyFill="1" applyAlignment="1"/>
    <xf numFmtId="0" fontId="22" fillId="0" borderId="0" xfId="21" applyFont="1" applyFill="1" applyAlignment="1"/>
    <xf numFmtId="0" fontId="20" fillId="0" borderId="0" xfId="21" applyFont="1" applyFill="1"/>
    <xf numFmtId="0" fontId="22" fillId="0" borderId="0" xfId="21" applyFont="1" applyFill="1" applyAlignment="1">
      <alignment vertical="center"/>
    </xf>
    <xf numFmtId="0" fontId="20" fillId="0" borderId="0" xfId="21" applyFont="1" applyFill="1" applyAlignment="1">
      <alignment vertical="top"/>
    </xf>
    <xf numFmtId="0" fontId="22" fillId="0" borderId="0" xfId="21" applyFont="1" applyFill="1" applyAlignment="1">
      <alignment vertical="top"/>
    </xf>
    <xf numFmtId="0" fontId="20" fillId="0" borderId="0" xfId="21" applyNumberFormat="1" applyFont="1" applyFill="1" applyAlignment="1">
      <alignment horizontal="justify" vertical="top" wrapText="1"/>
    </xf>
    <xf numFmtId="0" fontId="26" fillId="0" borderId="0" xfId="19" applyFont="1" applyAlignment="1">
      <alignment horizontal="right"/>
    </xf>
    <xf numFmtId="0" fontId="24" fillId="0" borderId="1" xfId="0" applyFont="1" applyBorder="1" applyAlignment="1">
      <alignment horizontal="center" vertical="center" wrapText="1"/>
    </xf>
    <xf numFmtId="0" fontId="24" fillId="0" borderId="2" xfId="0" applyFont="1" applyBorder="1" applyAlignment="1">
      <alignment horizontal="center" vertical="center" wrapText="1"/>
    </xf>
    <xf numFmtId="0" fontId="24" fillId="0" borderId="3" xfId="0" applyFont="1" applyBorder="1" applyAlignment="1">
      <alignment horizontal="center" vertical="center" wrapText="1"/>
    </xf>
    <xf numFmtId="0" fontId="24" fillId="0" borderId="4" xfId="0" applyFont="1" applyBorder="1" applyAlignment="1">
      <alignment horizontal="center" vertical="center" wrapText="1"/>
    </xf>
    <xf numFmtId="0" fontId="24" fillId="0" borderId="5" xfId="0" applyFont="1" applyBorder="1" applyAlignment="1">
      <alignment horizontal="center" vertical="center" wrapText="1"/>
    </xf>
    <xf numFmtId="0" fontId="24" fillId="0" borderId="9" xfId="0" applyFont="1" applyBorder="1" applyAlignment="1">
      <alignment horizontal="center" vertical="center" wrapText="1"/>
    </xf>
    <xf numFmtId="0" fontId="24" fillId="0" borderId="9" xfId="0" applyFont="1" applyBorder="1" applyAlignment="1">
      <alignment horizontal="center" vertical="center" wrapText="1"/>
    </xf>
    <xf numFmtId="173" fontId="27" fillId="0" borderId="0" xfId="0" applyNumberFormat="1" applyFont="1"/>
    <xf numFmtId="174" fontId="27" fillId="0" borderId="0" xfId="0" applyNumberFormat="1" applyFont="1"/>
    <xf numFmtId="0" fontId="24" fillId="0" borderId="9" xfId="0" applyFont="1" applyBorder="1" applyAlignment="1">
      <alignment horizontal="center" vertical="center" wrapText="1"/>
    </xf>
    <xf numFmtId="0" fontId="19" fillId="0" borderId="0" xfId="21" applyFont="1" applyFill="1" applyAlignment="1">
      <alignment horizontal="left" vertical="center"/>
    </xf>
    <xf numFmtId="0" fontId="20" fillId="0" borderId="0" xfId="21" applyFont="1" applyFill="1" applyAlignment="1">
      <alignment horizontal="justify" vertical="top" wrapText="1"/>
    </xf>
    <xf numFmtId="0" fontId="22" fillId="0" borderId="0" xfId="21" applyFont="1" applyFill="1" applyAlignment="1">
      <alignment horizontal="justify" vertical="top" wrapText="1"/>
    </xf>
    <xf numFmtId="0" fontId="36" fillId="0" borderId="0" xfId="0" applyFont="1" applyAlignment="1">
      <alignment horizontal="center" wrapText="1"/>
    </xf>
    <xf numFmtId="0" fontId="0" fillId="0" borderId="0" xfId="0" applyAlignment="1">
      <alignment wrapText="1"/>
    </xf>
    <xf numFmtId="0" fontId="30" fillId="0" borderId="0" xfId="0" applyFont="1" applyAlignment="1">
      <alignment vertical="center"/>
    </xf>
    <xf numFmtId="0" fontId="37" fillId="0" borderId="0" xfId="0" applyFont="1" applyAlignment="1"/>
    <xf numFmtId="0" fontId="3" fillId="0" borderId="0" xfId="0" applyFont="1" applyAlignment="1">
      <alignment wrapText="1"/>
    </xf>
    <xf numFmtId="0" fontId="0" fillId="0" borderId="0" xfId="0" applyNumberFormat="1" applyAlignment="1">
      <alignment wrapText="1"/>
    </xf>
    <xf numFmtId="0" fontId="0" fillId="0" borderId="0" xfId="0" applyNumberFormat="1" applyAlignment="1">
      <alignment vertical="top" wrapText="1"/>
    </xf>
    <xf numFmtId="0" fontId="38" fillId="0" borderId="0" xfId="0" applyFont="1" applyAlignment="1">
      <alignment vertical="center"/>
    </xf>
    <xf numFmtId="0" fontId="0" fillId="0" borderId="0" xfId="0" applyAlignment="1"/>
    <xf numFmtId="0" fontId="37" fillId="0" borderId="0" xfId="0" applyFont="1" applyAlignment="1">
      <alignment horizontal="center"/>
    </xf>
    <xf numFmtId="0" fontId="37" fillId="0" borderId="0" xfId="0" applyFont="1"/>
    <xf numFmtId="0" fontId="37" fillId="0" borderId="0" xfId="0" applyFont="1" applyAlignment="1">
      <alignment vertical="top"/>
    </xf>
    <xf numFmtId="0" fontId="37" fillId="0" borderId="0" xfId="0" applyFont="1" applyAlignment="1">
      <alignment wrapText="1"/>
    </xf>
    <xf numFmtId="0" fontId="3" fillId="0" borderId="0" xfId="0" applyFont="1" applyAlignment="1">
      <alignment horizontal="left"/>
    </xf>
    <xf numFmtId="0" fontId="19" fillId="2" borderId="0" xfId="0" applyFont="1" applyFill="1" applyAlignment="1">
      <alignment horizontal="left" vertical="center"/>
    </xf>
    <xf numFmtId="0" fontId="22" fillId="2" borderId="0" xfId="0" applyFont="1" applyFill="1" applyAlignment="1">
      <alignment horizontal="center"/>
    </xf>
    <xf numFmtId="0" fontId="21" fillId="2" borderId="0" xfId="0" applyFont="1" applyFill="1" applyAlignment="1">
      <alignment horizontal="center"/>
    </xf>
    <xf numFmtId="0" fontId="31" fillId="0" borderId="0" xfId="0" applyFont="1" applyBorder="1" applyAlignment="1">
      <alignment horizontal="center"/>
    </xf>
    <xf numFmtId="0" fontId="19" fillId="0" borderId="0" xfId="21" applyFont="1" applyFill="1" applyAlignment="1">
      <alignment horizontal="left" vertical="center" wrapText="1"/>
    </xf>
    <xf numFmtId="0" fontId="19" fillId="0" borderId="0" xfId="21" applyFont="1" applyFill="1" applyAlignment="1">
      <alignment horizontal="left" vertical="center"/>
    </xf>
    <xf numFmtId="0" fontId="22" fillId="0" borderId="0" xfId="21" applyFont="1" applyFill="1" applyAlignment="1">
      <alignment horizontal="justify" vertical="top" wrapText="1"/>
    </xf>
    <xf numFmtId="0" fontId="20" fillId="0" borderId="0" xfId="21" applyFont="1" applyFill="1" applyAlignment="1">
      <alignment horizontal="justify" vertical="top" wrapText="1"/>
    </xf>
    <xf numFmtId="0" fontId="19" fillId="0" borderId="0" xfId="21" applyFont="1" applyFill="1" applyAlignment="1">
      <alignment horizontal="left" wrapText="1"/>
    </xf>
    <xf numFmtId="0" fontId="19" fillId="0" borderId="0" xfId="21" applyFont="1" applyFill="1" applyAlignment="1">
      <alignment horizontal="left"/>
    </xf>
    <xf numFmtId="0" fontId="24" fillId="0" borderId="0" xfId="0" applyFont="1" applyAlignment="1">
      <alignment horizontal="left" vertical="center"/>
    </xf>
    <xf numFmtId="0" fontId="24" fillId="0" borderId="9" xfId="0" applyFont="1" applyBorder="1" applyAlignment="1">
      <alignment horizontal="center" vertical="center" wrapText="1"/>
    </xf>
    <xf numFmtId="0" fontId="24" fillId="0" borderId="14" xfId="0" applyFont="1" applyBorder="1" applyAlignment="1">
      <alignment horizontal="center" vertical="center" wrapText="1"/>
    </xf>
    <xf numFmtId="0" fontId="24" fillId="0" borderId="0" xfId="0" applyFont="1" applyAlignment="1">
      <alignment horizontal="left" vertical="top"/>
    </xf>
    <xf numFmtId="0" fontId="23" fillId="0" borderId="0" xfId="0" applyFont="1" applyAlignment="1">
      <alignment horizontal="center" vertical="center" wrapText="1"/>
    </xf>
    <xf numFmtId="0" fontId="24" fillId="0" borderId="10" xfId="0" applyFont="1" applyBorder="1" applyAlignment="1">
      <alignment horizontal="center" vertical="center" wrapText="1"/>
    </xf>
    <xf numFmtId="0" fontId="24" fillId="0" borderId="6" xfId="0" applyFont="1" applyBorder="1" applyAlignment="1">
      <alignment horizontal="center" vertical="center" wrapText="1"/>
    </xf>
    <xf numFmtId="0" fontId="24" fillId="0" borderId="11" xfId="0" applyFont="1" applyBorder="1" applyAlignment="1">
      <alignment horizontal="center" vertical="center" wrapText="1"/>
    </xf>
    <xf numFmtId="0" fontId="24" fillId="0" borderId="3" xfId="0" applyFont="1" applyBorder="1" applyAlignment="1">
      <alignment horizontal="center" vertical="center"/>
    </xf>
    <xf numFmtId="0" fontId="24" fillId="0" borderId="4" xfId="0" applyFont="1" applyBorder="1" applyAlignment="1">
      <alignment horizontal="center" vertical="center"/>
    </xf>
    <xf numFmtId="0" fontId="24" fillId="0" borderId="12" xfId="0" applyFont="1" applyBorder="1" applyAlignment="1">
      <alignment horizontal="center" vertical="center" wrapText="1"/>
    </xf>
    <xf numFmtId="0" fontId="24" fillId="0" borderId="1" xfId="0" applyFont="1" applyBorder="1" applyAlignment="1">
      <alignment horizontal="center" vertical="center" wrapText="1"/>
    </xf>
    <xf numFmtId="0" fontId="24" fillId="0" borderId="13" xfId="0" applyFont="1" applyBorder="1" applyAlignment="1">
      <alignment horizontal="center" vertical="center" wrapText="1"/>
    </xf>
    <xf numFmtId="0" fontId="24" fillId="0" borderId="2" xfId="0" applyFont="1" applyBorder="1" applyAlignment="1">
      <alignment horizontal="center" vertical="center" wrapText="1"/>
    </xf>
    <xf numFmtId="0" fontId="24" fillId="0" borderId="13" xfId="0" applyNumberFormat="1" applyFont="1" applyBorder="1" applyAlignment="1">
      <alignment horizontal="center" vertical="center" wrapText="1"/>
    </xf>
    <xf numFmtId="0" fontId="23" fillId="0" borderId="15" xfId="0" applyFont="1" applyBorder="1" applyAlignment="1">
      <alignment horizontal="center" vertical="center" wrapText="1"/>
    </xf>
    <xf numFmtId="49" fontId="24" fillId="0" borderId="12" xfId="0" applyNumberFormat="1" applyFont="1" applyBorder="1" applyAlignment="1">
      <alignment horizontal="center" vertical="center" wrapText="1"/>
    </xf>
    <xf numFmtId="0" fontId="24" fillId="0" borderId="9" xfId="0" applyFont="1" applyBorder="1" applyAlignment="1">
      <alignment horizontal="center" vertical="center"/>
    </xf>
    <xf numFmtId="0" fontId="24" fillId="0" borderId="18" xfId="0" applyFont="1" applyBorder="1" applyAlignment="1">
      <alignment horizontal="center" vertical="center"/>
    </xf>
    <xf numFmtId="0" fontId="24" fillId="0" borderId="16" xfId="0" applyFont="1" applyBorder="1" applyAlignment="1">
      <alignment horizontal="center" vertical="center" wrapText="1"/>
    </xf>
    <xf numFmtId="0" fontId="24" fillId="0" borderId="17" xfId="0" applyFont="1" applyBorder="1" applyAlignment="1">
      <alignment horizontal="center" vertical="center" wrapText="1"/>
    </xf>
    <xf numFmtId="0" fontId="27" fillId="0" borderId="10" xfId="0" applyFont="1" applyBorder="1" applyAlignment="1">
      <alignment horizontal="center" vertical="center" wrapText="1"/>
    </xf>
    <xf numFmtId="0" fontId="27" fillId="0" borderId="6" xfId="0" applyFont="1" applyBorder="1" applyAlignment="1">
      <alignment horizontal="center" vertical="center" wrapText="1"/>
    </xf>
    <xf numFmtId="0" fontId="27" fillId="0" borderId="11" xfId="0" applyFont="1" applyBorder="1" applyAlignment="1">
      <alignment horizontal="center" vertical="center" wrapText="1"/>
    </xf>
    <xf numFmtId="0" fontId="27" fillId="0" borderId="2" xfId="0" applyFont="1" applyBorder="1" applyAlignment="1">
      <alignment horizontal="center" vertical="center" wrapText="1"/>
    </xf>
    <xf numFmtId="0" fontId="27" fillId="0" borderId="14" xfId="0" applyFont="1" applyBorder="1" applyAlignment="1">
      <alignment horizontal="center" vertical="center" wrapText="1"/>
    </xf>
    <xf numFmtId="0" fontId="23" fillId="0" borderId="0" xfId="0" applyFont="1" applyAlignment="1">
      <alignment horizontal="center" vertical="center"/>
    </xf>
    <xf numFmtId="0" fontId="23" fillId="0" borderId="19" xfId="0" applyFont="1" applyBorder="1" applyAlignment="1">
      <alignment horizontal="center" vertical="center" wrapText="1"/>
    </xf>
    <xf numFmtId="0" fontId="23" fillId="0" borderId="20" xfId="0" applyFont="1" applyBorder="1" applyAlignment="1">
      <alignment horizontal="center" vertical="center" wrapText="1"/>
    </xf>
    <xf numFmtId="0" fontId="23" fillId="0" borderId="21" xfId="0" applyFont="1" applyBorder="1" applyAlignment="1">
      <alignment horizontal="center" vertical="center" wrapText="1"/>
    </xf>
    <xf numFmtId="0" fontId="27" fillId="0" borderId="7" xfId="0" applyFont="1" applyBorder="1" applyAlignment="1">
      <alignment horizontal="center" vertical="center" wrapText="1"/>
    </xf>
    <xf numFmtId="0" fontId="28" fillId="0" borderId="19" xfId="0" applyFont="1" applyBorder="1" applyAlignment="1">
      <alignment horizontal="center" vertical="center" wrapText="1"/>
    </xf>
    <xf numFmtId="0" fontId="28" fillId="0" borderId="20" xfId="0" applyFont="1" applyBorder="1" applyAlignment="1">
      <alignment horizontal="center" vertical="center" wrapText="1"/>
    </xf>
    <xf numFmtId="0" fontId="28" fillId="0" borderId="21" xfId="0" applyFont="1" applyBorder="1" applyAlignment="1">
      <alignment horizontal="center" vertical="center" wrapText="1"/>
    </xf>
    <xf numFmtId="0" fontId="23" fillId="0" borderId="0" xfId="19" applyFont="1" applyAlignment="1">
      <alignment horizontal="center" vertical="center" wrapText="1"/>
    </xf>
    <xf numFmtId="0" fontId="24" fillId="0" borderId="10" xfId="19" applyFont="1" applyBorder="1" applyAlignment="1">
      <alignment horizontal="center" vertical="center" wrapText="1"/>
    </xf>
    <xf numFmtId="0" fontId="24" fillId="0" borderId="6" xfId="19" applyFont="1" applyBorder="1" applyAlignment="1">
      <alignment horizontal="center" vertical="center" wrapText="1"/>
    </xf>
    <xf numFmtId="0" fontId="24" fillId="0" borderId="11" xfId="19" applyFont="1" applyBorder="1" applyAlignment="1">
      <alignment horizontal="center" vertical="center" wrapText="1"/>
    </xf>
    <xf numFmtId="0" fontId="24" fillId="0" borderId="1" xfId="19" applyFont="1" applyBorder="1" applyAlignment="1">
      <alignment horizontal="center" vertical="center" wrapText="1"/>
    </xf>
    <xf numFmtId="0" fontId="24" fillId="0" borderId="2" xfId="19" applyFont="1" applyBorder="1" applyAlignment="1">
      <alignment horizontal="center" vertical="center" wrapText="1"/>
    </xf>
    <xf numFmtId="0" fontId="24" fillId="0" borderId="14" xfId="19" applyFont="1" applyBorder="1" applyAlignment="1">
      <alignment horizontal="center" vertical="center" wrapText="1"/>
    </xf>
    <xf numFmtId="0" fontId="24" fillId="0" borderId="7" xfId="19" applyFont="1" applyBorder="1" applyAlignment="1">
      <alignment horizontal="center" vertical="center" wrapText="1"/>
    </xf>
    <xf numFmtId="0" fontId="24" fillId="0" borderId="16" xfId="19" applyFont="1" applyBorder="1" applyAlignment="1">
      <alignment horizontal="center" vertical="center" wrapText="1"/>
    </xf>
    <xf numFmtId="0" fontId="24" fillId="0" borderId="17" xfId="19" applyFont="1" applyBorder="1" applyAlignment="1">
      <alignment horizontal="center" vertical="center" wrapText="1"/>
    </xf>
    <xf numFmtId="0" fontId="28" fillId="0" borderId="0" xfId="19" applyFont="1" applyAlignment="1">
      <alignment horizontal="center" vertical="center" wrapText="1"/>
    </xf>
    <xf numFmtId="0" fontId="24" fillId="0" borderId="22" xfId="0" applyFont="1" applyBorder="1" applyAlignment="1">
      <alignment horizontal="center" vertical="center" wrapText="1"/>
    </xf>
    <xf numFmtId="0" fontId="24" fillId="0" borderId="7" xfId="0" applyFont="1" applyBorder="1" applyAlignment="1">
      <alignment horizontal="center" vertical="center" wrapText="1"/>
    </xf>
    <xf numFmtId="0" fontId="28" fillId="0" borderId="0" xfId="0" applyFont="1" applyAlignment="1">
      <alignment horizontal="center" vertical="center" wrapText="1"/>
    </xf>
    <xf numFmtId="0" fontId="27" fillId="0" borderId="0" xfId="0" applyFont="1" applyAlignment="1">
      <alignment horizontal="justify" vertical="top" wrapText="1"/>
    </xf>
    <xf numFmtId="0" fontId="27" fillId="0" borderId="16" xfId="0" applyFont="1" applyBorder="1" applyAlignment="1">
      <alignment horizontal="center" vertical="center" wrapText="1"/>
    </xf>
    <xf numFmtId="0" fontId="27" fillId="0" borderId="17" xfId="0" applyFont="1" applyBorder="1" applyAlignment="1">
      <alignment horizontal="center" vertical="center" wrapText="1"/>
    </xf>
    <xf numFmtId="49" fontId="24" fillId="0" borderId="28" xfId="0" applyNumberFormat="1" applyFont="1" applyBorder="1" applyAlignment="1">
      <alignment horizontal="center" vertical="center" wrapText="1"/>
    </xf>
    <xf numFmtId="49" fontId="24" fillId="0" borderId="18" xfId="0" applyNumberFormat="1" applyFont="1" applyBorder="1" applyAlignment="1">
      <alignment horizontal="center" vertical="center" wrapText="1"/>
    </xf>
    <xf numFmtId="49" fontId="24" fillId="0" borderId="29" xfId="0" applyNumberFormat="1" applyFont="1" applyBorder="1" applyAlignment="1">
      <alignment horizontal="center" vertical="center" wrapText="1"/>
    </xf>
    <xf numFmtId="0" fontId="24" fillId="0" borderId="23" xfId="0" applyFont="1" applyBorder="1" applyAlignment="1">
      <alignment horizontal="center" vertical="center" wrapText="1"/>
    </xf>
    <xf numFmtId="0" fontId="27" fillId="0" borderId="3" xfId="0" applyFont="1" applyBorder="1" applyAlignment="1">
      <alignment horizontal="center" vertical="center" wrapText="1"/>
    </xf>
    <xf numFmtId="0" fontId="27" fillId="0" borderId="4" xfId="0" applyFont="1" applyBorder="1" applyAlignment="1">
      <alignment horizontal="center" vertical="center" wrapText="1"/>
    </xf>
    <xf numFmtId="0" fontId="27" fillId="0" borderId="5" xfId="0" applyFont="1" applyBorder="1" applyAlignment="1">
      <alignment horizontal="center" vertical="center" wrapText="1"/>
    </xf>
    <xf numFmtId="0" fontId="27" fillId="0" borderId="1" xfId="0" applyFont="1" applyBorder="1" applyAlignment="1">
      <alignment horizontal="center" vertical="center" wrapText="1"/>
    </xf>
    <xf numFmtId="0" fontId="24" fillId="0" borderId="0" xfId="0" applyFont="1" applyAlignment="1">
      <alignment horizontal="justify" vertical="top" wrapText="1"/>
    </xf>
    <xf numFmtId="0" fontId="24" fillId="0" borderId="3" xfId="0" applyFont="1" applyBorder="1" applyAlignment="1">
      <alignment horizontal="center" vertical="center" wrapText="1"/>
    </xf>
    <xf numFmtId="0" fontId="24" fillId="0" borderId="4" xfId="0" applyFont="1" applyBorder="1" applyAlignment="1">
      <alignment horizontal="center" vertical="center" wrapText="1"/>
    </xf>
    <xf numFmtId="0" fontId="24" fillId="0" borderId="5" xfId="0" applyFont="1" applyBorder="1" applyAlignment="1">
      <alignment horizontal="center" vertical="center" wrapText="1"/>
    </xf>
    <xf numFmtId="0" fontId="23" fillId="0" borderId="0" xfId="0" applyFont="1" applyBorder="1" applyAlignment="1">
      <alignment horizontal="center" vertical="center" wrapText="1"/>
    </xf>
    <xf numFmtId="0" fontId="24" fillId="0" borderId="0" xfId="19" applyFont="1" applyAlignment="1">
      <alignment horizontal="justify" vertical="top" wrapText="1"/>
    </xf>
    <xf numFmtId="0" fontId="24" fillId="0" borderId="22" xfId="19" applyFont="1" applyBorder="1" applyAlignment="1">
      <alignment horizontal="center" vertical="center" wrapText="1"/>
    </xf>
    <xf numFmtId="0" fontId="24" fillId="0" borderId="23" xfId="19" applyFont="1" applyBorder="1" applyAlignment="1">
      <alignment horizontal="center" vertical="center" wrapText="1"/>
    </xf>
    <xf numFmtId="0" fontId="24" fillId="0" borderId="3" xfId="19" applyFont="1" applyBorder="1" applyAlignment="1">
      <alignment horizontal="center" vertical="center" wrapText="1"/>
    </xf>
    <xf numFmtId="0" fontId="24" fillId="0" borderId="4" xfId="19" applyFont="1" applyBorder="1" applyAlignment="1">
      <alignment horizontal="center" vertical="center" wrapText="1"/>
    </xf>
    <xf numFmtId="0" fontId="24" fillId="0" borderId="5" xfId="19" applyFont="1" applyBorder="1" applyAlignment="1">
      <alignment horizontal="center" vertical="center" wrapText="1"/>
    </xf>
    <xf numFmtId="0" fontId="23" fillId="0" borderId="15" xfId="1" applyFont="1" applyBorder="1" applyAlignment="1">
      <alignment horizontal="center" vertical="center" wrapText="1"/>
    </xf>
    <xf numFmtId="0" fontId="24" fillId="0" borderId="10" xfId="1" applyFont="1" applyBorder="1" applyAlignment="1">
      <alignment horizontal="center" vertical="center" wrapText="1"/>
    </xf>
    <xf numFmtId="0" fontId="24" fillId="0" borderId="6" xfId="1" applyFont="1" applyBorder="1" applyAlignment="1">
      <alignment horizontal="center" vertical="center" wrapText="1"/>
    </xf>
    <xf numFmtId="0" fontId="24" fillId="0" borderId="11" xfId="1" applyFont="1" applyBorder="1" applyAlignment="1">
      <alignment horizontal="center" vertical="center" wrapText="1"/>
    </xf>
    <xf numFmtId="49" fontId="24" fillId="0" borderId="28" xfId="1" applyNumberFormat="1" applyFont="1" applyBorder="1" applyAlignment="1">
      <alignment horizontal="center" vertical="center" wrapText="1"/>
    </xf>
    <xf numFmtId="49" fontId="24" fillId="0" borderId="18" xfId="1" applyNumberFormat="1" applyFont="1" applyBorder="1" applyAlignment="1">
      <alignment horizontal="center" vertical="center" wrapText="1"/>
    </xf>
    <xf numFmtId="49" fontId="24" fillId="0" borderId="29" xfId="1" applyNumberFormat="1" applyFont="1" applyBorder="1" applyAlignment="1">
      <alignment horizontal="center" vertical="center" wrapText="1"/>
    </xf>
    <xf numFmtId="0" fontId="24" fillId="0" borderId="1" xfId="1" applyFont="1" applyBorder="1" applyAlignment="1">
      <alignment horizontal="center" vertical="center" wrapText="1"/>
    </xf>
    <xf numFmtId="0" fontId="24" fillId="0" borderId="2" xfId="1" applyFont="1" applyBorder="1" applyAlignment="1">
      <alignment horizontal="center" vertical="center" wrapText="1"/>
    </xf>
    <xf numFmtId="0" fontId="24" fillId="0" borderId="14" xfId="1" applyFont="1" applyBorder="1" applyAlignment="1">
      <alignment horizontal="center" vertical="center" wrapText="1"/>
    </xf>
    <xf numFmtId="0" fontId="24" fillId="0" borderId="3" xfId="1" applyFont="1" applyBorder="1" applyAlignment="1">
      <alignment horizontal="center" vertical="center" wrapText="1"/>
    </xf>
    <xf numFmtId="0" fontId="24" fillId="0" borderId="4" xfId="1" applyFont="1" applyBorder="1" applyAlignment="1">
      <alignment horizontal="center" vertical="center" wrapText="1"/>
    </xf>
    <xf numFmtId="0" fontId="24" fillId="0" borderId="5" xfId="1" applyFont="1" applyBorder="1" applyAlignment="1">
      <alignment horizontal="center" vertical="center" wrapText="1"/>
    </xf>
    <xf numFmtId="0" fontId="24" fillId="0" borderId="24" xfId="1" applyFont="1" applyBorder="1" applyAlignment="1">
      <alignment horizontal="center" vertical="center" wrapText="1"/>
    </xf>
    <xf numFmtId="0" fontId="24" fillId="0" borderId="25" xfId="1" applyFont="1" applyBorder="1" applyAlignment="1">
      <alignment horizontal="center" vertical="center" wrapText="1"/>
    </xf>
    <xf numFmtId="0" fontId="24" fillId="0" borderId="26" xfId="1" applyFont="1" applyBorder="1" applyAlignment="1">
      <alignment horizontal="center" vertical="center" wrapText="1"/>
    </xf>
    <xf numFmtId="0" fontId="24" fillId="0" borderId="27" xfId="1" applyFont="1" applyBorder="1" applyAlignment="1">
      <alignment horizontal="center" vertical="center" wrapText="1"/>
    </xf>
    <xf numFmtId="0" fontId="24" fillId="0" borderId="0" xfId="1" applyFont="1" applyAlignment="1">
      <alignment horizontal="justify" vertical="top" wrapText="1"/>
    </xf>
    <xf numFmtId="0" fontId="24" fillId="0" borderId="0" xfId="1" applyFont="1" applyAlignment="1">
      <alignment horizontal="left" vertical="top" wrapText="1"/>
    </xf>
    <xf numFmtId="0" fontId="30" fillId="0" borderId="0" xfId="0" applyFont="1" applyAlignment="1"/>
    <xf numFmtId="0" fontId="30" fillId="0" borderId="0" xfId="0" applyFont="1" applyAlignment="1">
      <alignment horizontal="center"/>
    </xf>
    <xf numFmtId="0" fontId="0" fillId="0" borderId="0" xfId="0" applyAlignment="1"/>
    <xf numFmtId="0" fontId="3" fillId="4" borderId="0" xfId="3" applyFont="1" applyFill="1" applyAlignment="1">
      <alignment horizontal="center" vertical="center" wrapText="1"/>
    </xf>
  </cellXfs>
  <cellStyles count="24">
    <cellStyle name="Prozent 2" xfId="2"/>
    <cellStyle name="Prozent 3" xfId="20"/>
    <cellStyle name="Standard" xfId="0" builtinId="0"/>
    <cellStyle name="Standard 10" xfId="10"/>
    <cellStyle name="Standard 11" xfId="11"/>
    <cellStyle name="Standard 12" xfId="12"/>
    <cellStyle name="Standard 13" xfId="13"/>
    <cellStyle name="Standard 14" xfId="14"/>
    <cellStyle name="Standard 15" xfId="15"/>
    <cellStyle name="Standard 16" xfId="16"/>
    <cellStyle name="Standard 17" xfId="17"/>
    <cellStyle name="Standard 18" xfId="18"/>
    <cellStyle name="Standard 19" xfId="19"/>
    <cellStyle name="Standard 2" xfId="1"/>
    <cellStyle name="Standard 2 2" xfId="21"/>
    <cellStyle name="Standard 20" xfId="22"/>
    <cellStyle name="Standard 20 2" xfId="23"/>
    <cellStyle name="Standard 3" xfId="3"/>
    <cellStyle name="Standard 4" xfId="4"/>
    <cellStyle name="Standard 5" xfId="5"/>
    <cellStyle name="Standard 6" xfId="6"/>
    <cellStyle name="Standard 7" xfId="7"/>
    <cellStyle name="Standard 8" xfId="8"/>
    <cellStyle name="Standard 9" xfId="9"/>
  </cellStyles>
  <dxfs count="41">
    <dxf>
      <font>
        <condense val="0"/>
        <extend val="0"/>
        <color indexed="13"/>
      </font>
      <fill>
        <patternFill>
          <bgColor indexed="10"/>
        </patternFill>
      </fill>
    </dxf>
    <dxf>
      <font>
        <color rgb="FF9C0006"/>
      </font>
      <fill>
        <patternFill>
          <bgColor rgb="FFFFC7CE"/>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lor rgb="FF9C0006"/>
      </font>
      <fill>
        <patternFill>
          <bgColor rgb="FFFFC7CE"/>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s>
  <tableStyles count="0" defaultTableStyle="TableStyleMedium2" defaultPivotStyle="PivotStyleLight16"/>
  <colors>
    <mruColors>
      <color rgb="FF008000"/>
      <color rgb="FF33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590437476903833E-2"/>
          <c:y val="0.16798414030210346"/>
          <c:w val="0.84427219799737696"/>
          <c:h val="0.5670236982087733"/>
        </c:manualLayout>
      </c:layout>
      <c:lineChart>
        <c:grouping val="standard"/>
        <c:varyColors val="0"/>
        <c:ser>
          <c:idx val="0"/>
          <c:order val="0"/>
          <c:tx>
            <c:strRef>
              <c:f>'Daten Grafik (1)'!$C$4</c:f>
              <c:strCache>
                <c:ptCount val="1"/>
                <c:pt idx="0">
                  <c:v>Ankünfte</c:v>
                </c:pt>
              </c:strCache>
            </c:strRef>
          </c:tx>
          <c:spPr>
            <a:ln>
              <a:solidFill>
                <a:srgbClr val="3366FF"/>
              </a:solidFill>
            </a:ln>
          </c:spPr>
          <c:marker>
            <c:symbol val="none"/>
          </c:marker>
          <c:cat>
            <c:multiLvlStrRef>
              <c:f>'Daten Grafik (1)'!$A$5:$B$17</c:f>
              <c:multiLvlStrCache>
                <c:ptCount val="13"/>
                <c:lvl>
                  <c:pt idx="0">
                    <c:v>J</c:v>
                  </c:pt>
                  <c:pt idx="1">
                    <c:v>F</c:v>
                  </c:pt>
                  <c:pt idx="2">
                    <c:v>M</c:v>
                  </c:pt>
                  <c:pt idx="3">
                    <c:v>A</c:v>
                  </c:pt>
                  <c:pt idx="4">
                    <c:v>M</c:v>
                  </c:pt>
                  <c:pt idx="5">
                    <c:v>J</c:v>
                  </c:pt>
                  <c:pt idx="6">
                    <c:v>J</c:v>
                  </c:pt>
                  <c:pt idx="7">
                    <c:v>A</c:v>
                  </c:pt>
                  <c:pt idx="8">
                    <c:v>S</c:v>
                  </c:pt>
                  <c:pt idx="9">
                    <c:v>O</c:v>
                  </c:pt>
                  <c:pt idx="10">
                    <c:v>N</c:v>
                  </c:pt>
                  <c:pt idx="11">
                    <c:v>D</c:v>
                  </c:pt>
                  <c:pt idx="12">
                    <c:v>J</c:v>
                  </c:pt>
                </c:lvl>
                <c:lvl>
                  <c:pt idx="0">
                    <c:v>2018</c:v>
                  </c:pt>
                  <c:pt idx="12">
                    <c:v>2019</c:v>
                  </c:pt>
                </c:lvl>
              </c:multiLvlStrCache>
            </c:multiLvlStrRef>
          </c:cat>
          <c:val>
            <c:numRef>
              <c:f>'Daten Grafik (1)'!$C$5:$C$17</c:f>
              <c:numCache>
                <c:formatCode>0</c:formatCode>
                <c:ptCount val="13"/>
                <c:pt idx="0">
                  <c:v>207.66800000000001</c:v>
                </c:pt>
                <c:pt idx="1">
                  <c:v>223.66900000000001</c:v>
                </c:pt>
                <c:pt idx="2">
                  <c:v>261.64600000000002</c:v>
                </c:pt>
                <c:pt idx="3">
                  <c:v>300.82400000000001</c:v>
                </c:pt>
                <c:pt idx="4">
                  <c:v>368.17700000000002</c:v>
                </c:pt>
                <c:pt idx="5">
                  <c:v>365.74099999999999</c:v>
                </c:pt>
                <c:pt idx="6">
                  <c:v>313.89699999999999</c:v>
                </c:pt>
                <c:pt idx="7">
                  <c:v>344.32900000000001</c:v>
                </c:pt>
                <c:pt idx="8">
                  <c:v>369.08300000000003</c:v>
                </c:pt>
                <c:pt idx="9">
                  <c:v>335.97199999999998</c:v>
                </c:pt>
                <c:pt idx="10">
                  <c:v>275.24799999999999</c:v>
                </c:pt>
                <c:pt idx="11">
                  <c:v>261.92099999999999</c:v>
                </c:pt>
                <c:pt idx="12">
                  <c:v>206.667</c:v>
                </c:pt>
              </c:numCache>
            </c:numRef>
          </c:val>
          <c:smooth val="0"/>
          <c:extLst>
            <c:ext xmlns:c16="http://schemas.microsoft.com/office/drawing/2014/chart" uri="{C3380CC4-5D6E-409C-BE32-E72D297353CC}">
              <c16:uniqueId val="{00000000-8B91-47C7-8359-9F01CB9638A2}"/>
            </c:ext>
          </c:extLst>
        </c:ser>
        <c:ser>
          <c:idx val="1"/>
          <c:order val="1"/>
          <c:tx>
            <c:strRef>
              <c:f>'Daten Grafik (1)'!$D$4</c:f>
              <c:strCache>
                <c:ptCount val="1"/>
                <c:pt idx="0">
                  <c:v>Übernachtungen</c:v>
                </c:pt>
              </c:strCache>
            </c:strRef>
          </c:tx>
          <c:spPr>
            <a:ln>
              <a:solidFill>
                <a:srgbClr val="008000"/>
              </a:solidFill>
            </a:ln>
          </c:spPr>
          <c:marker>
            <c:symbol val="none"/>
          </c:marker>
          <c:cat>
            <c:multiLvlStrRef>
              <c:f>'Daten Grafik (1)'!$A$5:$B$17</c:f>
              <c:multiLvlStrCache>
                <c:ptCount val="13"/>
                <c:lvl>
                  <c:pt idx="0">
                    <c:v>J</c:v>
                  </c:pt>
                  <c:pt idx="1">
                    <c:v>F</c:v>
                  </c:pt>
                  <c:pt idx="2">
                    <c:v>M</c:v>
                  </c:pt>
                  <c:pt idx="3">
                    <c:v>A</c:v>
                  </c:pt>
                  <c:pt idx="4">
                    <c:v>M</c:v>
                  </c:pt>
                  <c:pt idx="5">
                    <c:v>J</c:v>
                  </c:pt>
                  <c:pt idx="6">
                    <c:v>J</c:v>
                  </c:pt>
                  <c:pt idx="7">
                    <c:v>A</c:v>
                  </c:pt>
                  <c:pt idx="8">
                    <c:v>S</c:v>
                  </c:pt>
                  <c:pt idx="9">
                    <c:v>O</c:v>
                  </c:pt>
                  <c:pt idx="10">
                    <c:v>N</c:v>
                  </c:pt>
                  <c:pt idx="11">
                    <c:v>D</c:v>
                  </c:pt>
                  <c:pt idx="12">
                    <c:v>J</c:v>
                  </c:pt>
                </c:lvl>
                <c:lvl>
                  <c:pt idx="0">
                    <c:v>2018</c:v>
                  </c:pt>
                  <c:pt idx="12">
                    <c:v>2019</c:v>
                  </c:pt>
                </c:lvl>
              </c:multiLvlStrCache>
            </c:multiLvlStrRef>
          </c:cat>
          <c:val>
            <c:numRef>
              <c:f>'Daten Grafik (1)'!$D$5:$D$17</c:f>
              <c:numCache>
                <c:formatCode>0</c:formatCode>
                <c:ptCount val="13"/>
                <c:pt idx="0">
                  <c:v>544.97699999999998</c:v>
                </c:pt>
                <c:pt idx="1">
                  <c:v>612.78599999999994</c:v>
                </c:pt>
                <c:pt idx="2">
                  <c:v>667.73299999999995</c:v>
                </c:pt>
                <c:pt idx="3">
                  <c:v>745.91300000000001</c:v>
                </c:pt>
                <c:pt idx="4">
                  <c:v>902.51300000000003</c:v>
                </c:pt>
                <c:pt idx="5">
                  <c:v>865.86699999999996</c:v>
                </c:pt>
                <c:pt idx="6">
                  <c:v>897.05</c:v>
                </c:pt>
                <c:pt idx="7">
                  <c:v>898.34400000000005</c:v>
                </c:pt>
                <c:pt idx="8">
                  <c:v>891.16399999999999</c:v>
                </c:pt>
                <c:pt idx="9">
                  <c:v>868.66300000000001</c:v>
                </c:pt>
                <c:pt idx="10">
                  <c:v>652.36699999999996</c:v>
                </c:pt>
                <c:pt idx="11">
                  <c:v>666.78800000000001</c:v>
                </c:pt>
                <c:pt idx="12">
                  <c:v>547.875</c:v>
                </c:pt>
              </c:numCache>
            </c:numRef>
          </c:val>
          <c:smooth val="0"/>
          <c:extLst>
            <c:ext xmlns:c16="http://schemas.microsoft.com/office/drawing/2014/chart" uri="{C3380CC4-5D6E-409C-BE32-E72D297353CC}">
              <c16:uniqueId val="{00000001-8B91-47C7-8359-9F01CB9638A2}"/>
            </c:ext>
          </c:extLst>
        </c:ser>
        <c:dLbls>
          <c:showLegendKey val="0"/>
          <c:showVal val="0"/>
          <c:showCatName val="0"/>
          <c:showSerName val="0"/>
          <c:showPercent val="0"/>
          <c:showBubbleSize val="0"/>
        </c:dLbls>
        <c:smooth val="0"/>
        <c:axId val="98006144"/>
        <c:axId val="98007680"/>
      </c:lineChart>
      <c:catAx>
        <c:axId val="98006144"/>
        <c:scaling>
          <c:orientation val="minMax"/>
        </c:scaling>
        <c:delete val="0"/>
        <c:axPos val="b"/>
        <c:numFmt formatCode="General" sourceLinked="0"/>
        <c:majorTickMark val="out"/>
        <c:minorTickMark val="in"/>
        <c:tickLblPos val="nextTo"/>
        <c:crossAx val="98007680"/>
        <c:crosses val="autoZero"/>
        <c:auto val="1"/>
        <c:lblAlgn val="ctr"/>
        <c:lblOffset val="100"/>
        <c:noMultiLvlLbl val="0"/>
      </c:catAx>
      <c:valAx>
        <c:axId val="98007680"/>
        <c:scaling>
          <c:orientation val="minMax"/>
        </c:scaling>
        <c:delete val="0"/>
        <c:axPos val="l"/>
        <c:majorGridlines/>
        <c:numFmt formatCode="0" sourceLinked="1"/>
        <c:majorTickMark val="none"/>
        <c:minorTickMark val="none"/>
        <c:tickLblPos val="nextTo"/>
        <c:crossAx val="98006144"/>
        <c:crosses val="autoZero"/>
        <c:crossBetween val="between"/>
      </c:valAx>
      <c:spPr>
        <a:ln>
          <a:solidFill>
            <a:schemeClr val="tx1"/>
          </a:solidFill>
        </a:ln>
      </c:spPr>
    </c:plotArea>
    <c:legend>
      <c:legendPos val="r"/>
      <c:layout>
        <c:manualLayout>
          <c:xMode val="edge"/>
          <c:yMode val="edge"/>
          <c:x val="0.25281484218804778"/>
          <c:y val="0.86116922156235964"/>
          <c:w val="0.51373148753517728"/>
          <c:h val="7.4375964175984702E-2"/>
        </c:manualLayout>
      </c:layout>
      <c:overlay val="0"/>
      <c:txPr>
        <a:bodyPr/>
        <a:lstStyle/>
        <a:p>
          <a:pPr>
            <a:defRPr baseline="0"/>
          </a:pPr>
          <a:endParaRPr lang="de-DE"/>
        </a:p>
      </c:txPr>
    </c:legend>
    <c:plotVisOnly val="1"/>
    <c:dispBlanksAs val="gap"/>
    <c:showDLblsOverMax val="0"/>
  </c:chart>
  <c:spPr>
    <a:ln>
      <a:noFill/>
    </a:ln>
  </c:spPr>
  <c:printSettings>
    <c:headerFooter/>
    <c:pageMargins b="0.78740157499999996" l="0.7" r="0.7" t="0.78740157499999996" header="0.3" footer="0.3"/>
    <c:pageSetup orientation="portrait"/>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lotArea>
      <c:layout>
        <c:manualLayout>
          <c:layoutTarget val="inner"/>
          <c:xMode val="edge"/>
          <c:yMode val="edge"/>
          <c:x val="8.3940973205687414E-2"/>
          <c:y val="0.24196531508327815"/>
          <c:w val="0.52208132211321689"/>
          <c:h val="0.5478386548929961"/>
        </c:manualLayout>
      </c:layout>
      <c:pieChart>
        <c:varyColors val="1"/>
        <c:ser>
          <c:idx val="0"/>
          <c:order val="0"/>
          <c:tx>
            <c:strRef>
              <c:f>'Daten Grafik (1)'!$C$32</c:f>
              <c:strCache>
                <c:ptCount val="1"/>
              </c:strCache>
            </c:strRef>
          </c:tx>
          <c:spPr>
            <a:ln>
              <a:solidFill>
                <a:schemeClr val="accent3">
                  <a:lumMod val="75000"/>
                </a:schemeClr>
              </a:solidFill>
            </a:ln>
          </c:spPr>
          <c:dPt>
            <c:idx val="0"/>
            <c:bubble3D val="0"/>
            <c:spPr>
              <a:solidFill>
                <a:srgbClr val="FFFF00"/>
              </a:solidFill>
              <a:ln>
                <a:solidFill>
                  <a:schemeClr val="accent3">
                    <a:lumMod val="75000"/>
                  </a:schemeClr>
                </a:solidFill>
              </a:ln>
            </c:spPr>
            <c:extLst>
              <c:ext xmlns:c16="http://schemas.microsoft.com/office/drawing/2014/chart" uri="{C3380CC4-5D6E-409C-BE32-E72D297353CC}">
                <c16:uniqueId val="{00000001-6CCF-472E-BAC6-032ECAE7F1D6}"/>
              </c:ext>
            </c:extLst>
          </c:dPt>
          <c:dPt>
            <c:idx val="1"/>
            <c:bubble3D val="0"/>
            <c:spPr>
              <a:solidFill>
                <a:schemeClr val="bg1">
                  <a:lumMod val="65000"/>
                </a:schemeClr>
              </a:solidFill>
              <a:ln>
                <a:solidFill>
                  <a:schemeClr val="accent3">
                    <a:lumMod val="75000"/>
                  </a:schemeClr>
                </a:solidFill>
              </a:ln>
            </c:spPr>
            <c:extLst>
              <c:ext xmlns:c16="http://schemas.microsoft.com/office/drawing/2014/chart" uri="{C3380CC4-5D6E-409C-BE32-E72D297353CC}">
                <c16:uniqueId val="{00000003-6CCF-472E-BAC6-032ECAE7F1D6}"/>
              </c:ext>
            </c:extLst>
          </c:dPt>
          <c:dPt>
            <c:idx val="2"/>
            <c:bubble3D val="0"/>
            <c:spPr>
              <a:solidFill>
                <a:schemeClr val="accent1">
                  <a:lumMod val="60000"/>
                  <a:lumOff val="40000"/>
                </a:schemeClr>
              </a:solidFill>
              <a:ln>
                <a:solidFill>
                  <a:schemeClr val="accent3">
                    <a:lumMod val="75000"/>
                  </a:schemeClr>
                </a:solidFill>
              </a:ln>
            </c:spPr>
            <c:extLst>
              <c:ext xmlns:c16="http://schemas.microsoft.com/office/drawing/2014/chart" uri="{C3380CC4-5D6E-409C-BE32-E72D297353CC}">
                <c16:uniqueId val="{00000005-6CCF-472E-BAC6-032ECAE7F1D6}"/>
              </c:ext>
            </c:extLst>
          </c:dPt>
          <c:dPt>
            <c:idx val="3"/>
            <c:bubble3D val="0"/>
            <c:spPr>
              <a:solidFill>
                <a:srgbClr val="FFC000"/>
              </a:solidFill>
              <a:ln>
                <a:solidFill>
                  <a:schemeClr val="accent3">
                    <a:lumMod val="75000"/>
                  </a:schemeClr>
                </a:solidFill>
              </a:ln>
            </c:spPr>
            <c:extLst>
              <c:ext xmlns:c16="http://schemas.microsoft.com/office/drawing/2014/chart" uri="{C3380CC4-5D6E-409C-BE32-E72D297353CC}">
                <c16:uniqueId val="{00000007-6CCF-472E-BAC6-032ECAE7F1D6}"/>
              </c:ext>
            </c:extLst>
          </c:dPt>
          <c:dPt>
            <c:idx val="4"/>
            <c:bubble3D val="0"/>
            <c:spPr>
              <a:solidFill>
                <a:schemeClr val="tx1"/>
              </a:solidFill>
              <a:ln>
                <a:solidFill>
                  <a:schemeClr val="accent3">
                    <a:lumMod val="75000"/>
                  </a:schemeClr>
                </a:solidFill>
              </a:ln>
            </c:spPr>
            <c:extLst>
              <c:ext xmlns:c16="http://schemas.microsoft.com/office/drawing/2014/chart" uri="{C3380CC4-5D6E-409C-BE32-E72D297353CC}">
                <c16:uniqueId val="{00000009-6CCF-472E-BAC6-032ECAE7F1D6}"/>
              </c:ext>
            </c:extLst>
          </c:dPt>
          <c:dPt>
            <c:idx val="5"/>
            <c:bubble3D val="0"/>
            <c:spPr>
              <a:solidFill>
                <a:srgbClr val="FF0000"/>
              </a:solidFill>
              <a:ln>
                <a:solidFill>
                  <a:schemeClr val="accent3">
                    <a:lumMod val="75000"/>
                  </a:schemeClr>
                </a:solidFill>
              </a:ln>
            </c:spPr>
            <c:extLst>
              <c:ext xmlns:c16="http://schemas.microsoft.com/office/drawing/2014/chart" uri="{C3380CC4-5D6E-409C-BE32-E72D297353CC}">
                <c16:uniqueId val="{0000000B-6CCF-472E-BAC6-032ECAE7F1D6}"/>
              </c:ext>
            </c:extLst>
          </c:dPt>
          <c:dPt>
            <c:idx val="6"/>
            <c:bubble3D val="0"/>
            <c:spPr>
              <a:solidFill>
                <a:schemeClr val="accent6">
                  <a:lumMod val="60000"/>
                  <a:lumOff val="40000"/>
                </a:schemeClr>
              </a:solidFill>
              <a:ln>
                <a:solidFill>
                  <a:schemeClr val="accent3">
                    <a:lumMod val="75000"/>
                  </a:schemeClr>
                </a:solidFill>
              </a:ln>
            </c:spPr>
            <c:extLst>
              <c:ext xmlns:c16="http://schemas.microsoft.com/office/drawing/2014/chart" uri="{C3380CC4-5D6E-409C-BE32-E72D297353CC}">
                <c16:uniqueId val="{0000000D-6CCF-472E-BAC6-032ECAE7F1D6}"/>
              </c:ext>
            </c:extLst>
          </c:dPt>
          <c:dPt>
            <c:idx val="7"/>
            <c:bubble3D val="0"/>
            <c:spPr>
              <a:solidFill>
                <a:srgbClr val="008000"/>
              </a:solidFill>
              <a:ln>
                <a:solidFill>
                  <a:schemeClr val="accent3">
                    <a:lumMod val="75000"/>
                  </a:schemeClr>
                </a:solidFill>
              </a:ln>
            </c:spPr>
            <c:extLst>
              <c:ext xmlns:c16="http://schemas.microsoft.com/office/drawing/2014/chart" uri="{C3380CC4-5D6E-409C-BE32-E72D297353CC}">
                <c16:uniqueId val="{0000000F-6CCF-472E-BAC6-032ECAE7F1D6}"/>
              </c:ext>
            </c:extLst>
          </c:dPt>
          <c:dPt>
            <c:idx val="8"/>
            <c:bubble3D val="0"/>
            <c:spPr>
              <a:solidFill>
                <a:schemeClr val="accent2"/>
              </a:solidFill>
              <a:ln>
                <a:solidFill>
                  <a:schemeClr val="accent3">
                    <a:lumMod val="75000"/>
                  </a:schemeClr>
                </a:solidFill>
              </a:ln>
            </c:spPr>
            <c:extLst>
              <c:ext xmlns:c16="http://schemas.microsoft.com/office/drawing/2014/chart" uri="{C3380CC4-5D6E-409C-BE32-E72D297353CC}">
                <c16:uniqueId val="{00000011-6CCF-472E-BAC6-032ECAE7F1D6}"/>
              </c:ext>
            </c:extLst>
          </c:dPt>
          <c:dPt>
            <c:idx val="9"/>
            <c:bubble3D val="0"/>
            <c:spPr>
              <a:solidFill>
                <a:schemeClr val="accent1"/>
              </a:solidFill>
              <a:ln>
                <a:solidFill>
                  <a:schemeClr val="accent3">
                    <a:lumMod val="75000"/>
                  </a:schemeClr>
                </a:solidFill>
              </a:ln>
            </c:spPr>
            <c:extLst>
              <c:ext xmlns:c16="http://schemas.microsoft.com/office/drawing/2014/chart" uri="{C3380CC4-5D6E-409C-BE32-E72D297353CC}">
                <c16:uniqueId val="{00000013-6CCF-472E-BAC6-032ECAE7F1D6}"/>
              </c:ext>
            </c:extLst>
          </c:dPt>
          <c:dPt>
            <c:idx val="10"/>
            <c:bubble3D val="0"/>
            <c:spPr>
              <a:solidFill>
                <a:schemeClr val="accent3">
                  <a:lumMod val="60000"/>
                  <a:lumOff val="40000"/>
                </a:schemeClr>
              </a:solidFill>
              <a:ln>
                <a:solidFill>
                  <a:schemeClr val="accent3">
                    <a:lumMod val="75000"/>
                  </a:schemeClr>
                </a:solidFill>
              </a:ln>
            </c:spPr>
            <c:extLst>
              <c:ext xmlns:c16="http://schemas.microsoft.com/office/drawing/2014/chart" uri="{C3380CC4-5D6E-409C-BE32-E72D297353CC}">
                <c16:uniqueId val="{00000015-6CCF-472E-BAC6-032ECAE7F1D6}"/>
              </c:ext>
            </c:extLst>
          </c:dPt>
          <c:dLbls>
            <c:numFmt formatCode="0.0%" sourceLinked="0"/>
            <c:spPr>
              <a:noFill/>
              <a:ln>
                <a:noFill/>
              </a:ln>
              <a:effectLst/>
            </c:spPr>
            <c:txPr>
              <a:bodyPr rot="0" vert="horz" anchor="t" anchorCtr="0"/>
              <a:lstStyle/>
              <a:p>
                <a:pPr>
                  <a:defRPr sz="800" baseline="0"/>
                </a:pPr>
                <a:endParaRPr lang="de-DE"/>
              </a:p>
            </c:txPr>
            <c:dLblPos val="outEnd"/>
            <c:showLegendKey val="0"/>
            <c:showVal val="0"/>
            <c:showCatName val="0"/>
            <c:showSerName val="0"/>
            <c:showPercent val="1"/>
            <c:showBubbleSize val="0"/>
            <c:showLeaderLines val="1"/>
            <c:extLst>
              <c:ext xmlns:c15="http://schemas.microsoft.com/office/drawing/2012/chart" uri="{CE6537A1-D6FC-4f65-9D91-7224C49458BB}"/>
            </c:extLst>
          </c:dLbls>
          <c:cat>
            <c:strRef>
              <c:f>'Daten Grafik (1)'!$B$33:$B$40</c:f>
              <c:strCache>
                <c:ptCount val="8"/>
                <c:pt idx="0">
                  <c:v>Hotels (ohne Hotels garnis)</c:v>
                </c:pt>
                <c:pt idx="1">
                  <c:v>Hotels garnis</c:v>
                </c:pt>
                <c:pt idx="2">
                  <c:v>Gasthöfe</c:v>
                </c:pt>
                <c:pt idx="3">
                  <c:v>Pensionen</c:v>
                </c:pt>
                <c:pt idx="4">
                  <c:v>Campingplätze               </c:v>
                </c:pt>
                <c:pt idx="5">
                  <c:v>Ferienunterkünfte u. ähnl. Beherbergungsstätten</c:v>
                </c:pt>
                <c:pt idx="6">
                  <c:v>Vorsorge- u. Rehabilitationskliniken</c:v>
                </c:pt>
                <c:pt idx="7">
                  <c:v>Schulungsheime</c:v>
                </c:pt>
              </c:strCache>
            </c:strRef>
          </c:cat>
          <c:val>
            <c:numRef>
              <c:f>'Daten Grafik (1)'!$C$33:$C$40</c:f>
              <c:numCache>
                <c:formatCode>#\ ###\ ##0;\-#\ ###\ ##0;\-</c:formatCode>
                <c:ptCount val="8"/>
                <c:pt idx="0">
                  <c:v>268235</c:v>
                </c:pt>
                <c:pt idx="1">
                  <c:v>34887</c:v>
                </c:pt>
                <c:pt idx="2">
                  <c:v>27210</c:v>
                </c:pt>
                <c:pt idx="3">
                  <c:v>24105</c:v>
                </c:pt>
                <c:pt idx="4">
                  <c:v>3975</c:v>
                </c:pt>
                <c:pt idx="5">
                  <c:v>45912</c:v>
                </c:pt>
                <c:pt idx="6">
                  <c:v>130496</c:v>
                </c:pt>
                <c:pt idx="7">
                  <c:v>17030</c:v>
                </c:pt>
              </c:numCache>
            </c:numRef>
          </c:val>
          <c:extLst>
            <c:ext xmlns:c16="http://schemas.microsoft.com/office/drawing/2014/chart" uri="{C3380CC4-5D6E-409C-BE32-E72D297353CC}">
              <c16:uniqueId val="{00000016-6CCF-472E-BAC6-032ECAE7F1D6}"/>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0.68092627662048577"/>
          <c:y val="0.16747781293693428"/>
          <c:w val="0.30708338672855767"/>
          <c:h val="0.70485755635685721"/>
        </c:manualLayout>
      </c:layout>
      <c:overlay val="0"/>
    </c:legend>
    <c:plotVisOnly val="1"/>
    <c:dispBlanksAs val="gap"/>
    <c:showDLblsOverMax val="0"/>
  </c:chart>
  <c:spPr>
    <a:ln>
      <a:noFill/>
    </a:ln>
  </c:spPr>
  <c:printSettings>
    <c:headerFooter/>
    <c:pageMargins b="0.78740157499999996" l="0.7" r="0.7" t="0.78740157499999996" header="0.3" footer="0.3"/>
    <c:pageSetup orientation="portrait"/>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100"/>
              <a:t>3. Übernachtungen in Beherbergungsstätten und auf Campingplätzen  im Januar 2019 nach Reisegebieten</a:t>
            </a:r>
          </a:p>
        </c:rich>
      </c:tx>
      <c:layout>
        <c:manualLayout>
          <c:xMode val="edge"/>
          <c:yMode val="edge"/>
          <c:x val="0.12114054227199494"/>
          <c:y val="2.2792022792022793E-2"/>
        </c:manualLayout>
      </c:layout>
      <c:overlay val="0"/>
    </c:title>
    <c:autoTitleDeleted val="0"/>
    <c:plotArea>
      <c:layout>
        <c:manualLayout>
          <c:layoutTarget val="inner"/>
          <c:xMode val="edge"/>
          <c:yMode val="edge"/>
          <c:x val="8.567562514810291E-2"/>
          <c:y val="0.28547524508154432"/>
          <c:w val="0.5088500545574417"/>
          <c:h val="0.57517464163133458"/>
        </c:manualLayout>
      </c:layout>
      <c:pieChart>
        <c:varyColors val="1"/>
        <c:ser>
          <c:idx val="0"/>
          <c:order val="0"/>
          <c:tx>
            <c:strRef>
              <c:f>'Daten Grafik (2)'!$B$3</c:f>
              <c:strCache>
                <c:ptCount val="1"/>
                <c:pt idx="0">
                  <c:v>Übernachtungen</c:v>
                </c:pt>
              </c:strCache>
            </c:strRef>
          </c:tx>
          <c:spPr>
            <a:ln>
              <a:solidFill>
                <a:schemeClr val="accent6"/>
              </a:solidFill>
            </a:ln>
          </c:spPr>
          <c:dPt>
            <c:idx val="0"/>
            <c:bubble3D val="0"/>
            <c:spPr>
              <a:solidFill>
                <a:srgbClr val="FFC000"/>
              </a:solidFill>
              <a:ln>
                <a:solidFill>
                  <a:schemeClr val="accent6"/>
                </a:solidFill>
              </a:ln>
            </c:spPr>
            <c:extLst>
              <c:ext xmlns:c16="http://schemas.microsoft.com/office/drawing/2014/chart" uri="{C3380CC4-5D6E-409C-BE32-E72D297353CC}">
                <c16:uniqueId val="{00000001-1815-46CE-B01D-EE9B3F0CF7DE}"/>
              </c:ext>
            </c:extLst>
          </c:dPt>
          <c:dPt>
            <c:idx val="1"/>
            <c:bubble3D val="0"/>
            <c:spPr>
              <a:solidFill>
                <a:schemeClr val="accent3">
                  <a:lumMod val="50000"/>
                </a:schemeClr>
              </a:solidFill>
              <a:ln>
                <a:solidFill>
                  <a:schemeClr val="accent6"/>
                </a:solidFill>
              </a:ln>
            </c:spPr>
            <c:extLst>
              <c:ext xmlns:c16="http://schemas.microsoft.com/office/drawing/2014/chart" uri="{C3380CC4-5D6E-409C-BE32-E72D297353CC}">
                <c16:uniqueId val="{00000003-1815-46CE-B01D-EE9B3F0CF7DE}"/>
              </c:ext>
            </c:extLst>
          </c:dPt>
          <c:dPt>
            <c:idx val="2"/>
            <c:bubble3D val="0"/>
            <c:spPr>
              <a:solidFill>
                <a:schemeClr val="tx2">
                  <a:lumMod val="60000"/>
                  <a:lumOff val="40000"/>
                </a:schemeClr>
              </a:solidFill>
              <a:ln>
                <a:solidFill>
                  <a:schemeClr val="accent6"/>
                </a:solidFill>
              </a:ln>
            </c:spPr>
            <c:extLst>
              <c:ext xmlns:c16="http://schemas.microsoft.com/office/drawing/2014/chart" uri="{C3380CC4-5D6E-409C-BE32-E72D297353CC}">
                <c16:uniqueId val="{00000005-1815-46CE-B01D-EE9B3F0CF7DE}"/>
              </c:ext>
            </c:extLst>
          </c:dPt>
          <c:dPt>
            <c:idx val="3"/>
            <c:bubble3D val="0"/>
            <c:spPr>
              <a:solidFill>
                <a:srgbClr val="7030A0"/>
              </a:solidFill>
              <a:ln>
                <a:solidFill>
                  <a:schemeClr val="accent6"/>
                </a:solidFill>
              </a:ln>
            </c:spPr>
            <c:extLst>
              <c:ext xmlns:c16="http://schemas.microsoft.com/office/drawing/2014/chart" uri="{C3380CC4-5D6E-409C-BE32-E72D297353CC}">
                <c16:uniqueId val="{00000007-1815-46CE-B01D-EE9B3F0CF7DE}"/>
              </c:ext>
            </c:extLst>
          </c:dPt>
          <c:dPt>
            <c:idx val="4"/>
            <c:bubble3D val="0"/>
            <c:spPr>
              <a:solidFill>
                <a:schemeClr val="tx2">
                  <a:lumMod val="40000"/>
                  <a:lumOff val="60000"/>
                </a:schemeClr>
              </a:solidFill>
              <a:ln>
                <a:solidFill>
                  <a:schemeClr val="accent6"/>
                </a:solidFill>
              </a:ln>
            </c:spPr>
            <c:extLst>
              <c:ext xmlns:c16="http://schemas.microsoft.com/office/drawing/2014/chart" uri="{C3380CC4-5D6E-409C-BE32-E72D297353CC}">
                <c16:uniqueId val="{00000009-1815-46CE-B01D-EE9B3F0CF7DE}"/>
              </c:ext>
            </c:extLst>
          </c:dPt>
          <c:dPt>
            <c:idx val="6"/>
            <c:bubble3D val="0"/>
            <c:spPr>
              <a:solidFill>
                <a:schemeClr val="bg1">
                  <a:lumMod val="85000"/>
                </a:schemeClr>
              </a:solidFill>
              <a:ln>
                <a:solidFill>
                  <a:schemeClr val="accent6"/>
                </a:solidFill>
              </a:ln>
            </c:spPr>
            <c:extLst>
              <c:ext xmlns:c16="http://schemas.microsoft.com/office/drawing/2014/chart" uri="{C3380CC4-5D6E-409C-BE32-E72D297353CC}">
                <c16:uniqueId val="{0000000B-1815-46CE-B01D-EE9B3F0CF7DE}"/>
              </c:ext>
            </c:extLst>
          </c:dPt>
          <c:dPt>
            <c:idx val="7"/>
            <c:bubble3D val="0"/>
            <c:spPr>
              <a:solidFill>
                <a:srgbClr val="FFFF00"/>
              </a:solidFill>
              <a:ln>
                <a:solidFill>
                  <a:schemeClr val="accent6"/>
                </a:solidFill>
              </a:ln>
            </c:spPr>
            <c:extLst>
              <c:ext xmlns:c16="http://schemas.microsoft.com/office/drawing/2014/chart" uri="{C3380CC4-5D6E-409C-BE32-E72D297353CC}">
                <c16:uniqueId val="{0000000D-1815-46CE-B01D-EE9B3F0CF7DE}"/>
              </c:ext>
            </c:extLst>
          </c:dPt>
          <c:dPt>
            <c:idx val="8"/>
            <c:bubble3D val="0"/>
            <c:spPr>
              <a:solidFill>
                <a:schemeClr val="accent3"/>
              </a:solidFill>
              <a:ln>
                <a:solidFill>
                  <a:schemeClr val="accent6"/>
                </a:solidFill>
              </a:ln>
            </c:spPr>
            <c:extLst>
              <c:ext xmlns:c16="http://schemas.microsoft.com/office/drawing/2014/chart" uri="{C3380CC4-5D6E-409C-BE32-E72D297353CC}">
                <c16:uniqueId val="{0000000F-1815-46CE-B01D-EE9B3F0CF7DE}"/>
              </c:ext>
            </c:extLst>
          </c:dPt>
          <c:dLbls>
            <c:dLbl>
              <c:idx val="8"/>
              <c:layout>
                <c:manualLayout>
                  <c:x val="1.2532929950943488E-3"/>
                  <c:y val="-2.9028422729210131E-3"/>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F-1815-46CE-B01D-EE9B3F0CF7DE}"/>
                </c:ext>
              </c:extLst>
            </c:dLbl>
            <c:numFmt formatCode="0.0%" sourceLinked="0"/>
            <c:spPr>
              <a:noFill/>
              <a:ln>
                <a:noFill/>
              </a:ln>
              <a:effectLst/>
            </c:spPr>
            <c:txPr>
              <a:bodyPr/>
              <a:lstStyle/>
              <a:p>
                <a:pPr>
                  <a:defRPr sz="800" baseline="0"/>
                </a:pPr>
                <a:endParaRPr lang="de-DE"/>
              </a:p>
            </c:tx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'Daten Grafik (2)'!$A$4:$A$12</c:f>
              <c:strCache>
                <c:ptCount val="9"/>
                <c:pt idx="0">
                  <c:v>Südharz Kyffhäuser</c:v>
                </c:pt>
                <c:pt idx="1">
                  <c:v>Eichsfeld</c:v>
                </c:pt>
                <c:pt idx="2">
                  <c:v>Hainich</c:v>
                </c:pt>
                <c:pt idx="3">
                  <c:v>Saaleland</c:v>
                </c:pt>
                <c:pt idx="4">
                  <c:v>Städte Eisenach, Erfurt, Jena, Weimar</c:v>
                </c:pt>
                <c:pt idx="5">
                  <c:v>Thüringer Rhön</c:v>
                </c:pt>
                <c:pt idx="6">
                  <c:v>Thüringer Vogtland</c:v>
                </c:pt>
                <c:pt idx="7">
                  <c:v>Thüringer Wald</c:v>
                </c:pt>
                <c:pt idx="8">
                  <c:v>Übriges Thüringen</c:v>
                </c:pt>
              </c:strCache>
            </c:strRef>
          </c:cat>
          <c:val>
            <c:numRef>
              <c:f>'Daten Grafik (2)'!$B$4:$B$12</c:f>
              <c:numCache>
                <c:formatCode>#\ ###\ ##0;\-#\ ###\ ##0;\-</c:formatCode>
                <c:ptCount val="9"/>
                <c:pt idx="0">
                  <c:v>21292</c:v>
                </c:pt>
                <c:pt idx="1">
                  <c:v>22578</c:v>
                </c:pt>
                <c:pt idx="2">
                  <c:v>23931</c:v>
                </c:pt>
                <c:pt idx="3">
                  <c:v>27372</c:v>
                </c:pt>
                <c:pt idx="4">
                  <c:v>117472</c:v>
                </c:pt>
                <c:pt idx="5">
                  <c:v>30180</c:v>
                </c:pt>
                <c:pt idx="6">
                  <c:v>20400</c:v>
                </c:pt>
                <c:pt idx="7">
                  <c:v>249532</c:v>
                </c:pt>
                <c:pt idx="8">
                  <c:v>39093</c:v>
                </c:pt>
              </c:numCache>
            </c:numRef>
          </c:val>
          <c:extLst>
            <c:ext xmlns:c16="http://schemas.microsoft.com/office/drawing/2014/chart" uri="{C3380CC4-5D6E-409C-BE32-E72D297353CC}">
              <c16:uniqueId val="{00000010-1815-46CE-B01D-EE9B3F0CF7DE}"/>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66994570085256144"/>
          <c:y val="0.12855460037549238"/>
          <c:w val="0.32287296924807518"/>
          <c:h val="0.81254735013179558"/>
        </c:manualLayout>
      </c:layout>
      <c:overlay val="0"/>
      <c:txPr>
        <a:bodyPr/>
        <a:lstStyle/>
        <a:p>
          <a:pPr>
            <a:defRPr sz="900" baseline="0"/>
          </a:pPr>
          <a:endParaRPr lang="de-DE"/>
        </a:p>
      </c:txPr>
    </c:legend>
    <c:plotVisOnly val="1"/>
    <c:dispBlanksAs val="gap"/>
    <c:showDLblsOverMax val="0"/>
  </c:chart>
  <c:spPr>
    <a:ln>
      <a:noFill/>
    </a:ln>
  </c:spPr>
  <c:printSettings>
    <c:headerFooter/>
    <c:pageMargins b="0.78740157480314965" l="0.70866141732283472" r="0.70866141732283472" t="0.78740157480314965" header="0.31496062992125984" footer="0.31496062992125984"/>
    <c:pageSetup orientation="portrait"/>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8309682390618601"/>
          <c:y val="0.12242182302062542"/>
          <c:w val="0.68126129554965276"/>
          <c:h val="0.70977603847423254"/>
        </c:manualLayout>
      </c:layout>
      <c:barChart>
        <c:barDir val="bar"/>
        <c:grouping val="clustered"/>
        <c:varyColors val="0"/>
        <c:ser>
          <c:idx val="0"/>
          <c:order val="0"/>
          <c:tx>
            <c:strRef>
              <c:f>'Daten Grafik (2)'!$B$17</c:f>
              <c:strCache>
                <c:ptCount val="1"/>
                <c:pt idx="0">
                  <c:v>Ankünfte</c:v>
                </c:pt>
              </c:strCache>
            </c:strRef>
          </c:tx>
          <c:spPr>
            <a:solidFill>
              <a:srgbClr val="FFC000"/>
            </a:solidFill>
          </c:spPr>
          <c:invertIfNegative val="0"/>
          <c:cat>
            <c:strRef>
              <c:f>'Daten Grafik (2)'!$A$18:$A$26</c:f>
              <c:strCache>
                <c:ptCount val="9"/>
                <c:pt idx="0">
                  <c:v>Südharz Kyffhäuser</c:v>
                </c:pt>
                <c:pt idx="1">
                  <c:v>Eichsfeld</c:v>
                </c:pt>
                <c:pt idx="2">
                  <c:v>Hainich</c:v>
                </c:pt>
                <c:pt idx="3">
                  <c:v>Saaleland</c:v>
                </c:pt>
                <c:pt idx="4">
                  <c:v>Städte Eisenach, Erfurt, 
              Jena, Weimar</c:v>
                </c:pt>
                <c:pt idx="5">
                  <c:v>Thüringer Rhön</c:v>
                </c:pt>
                <c:pt idx="6">
                  <c:v>Thüringer Vogtland</c:v>
                </c:pt>
                <c:pt idx="7">
                  <c:v>Thüringer Wald</c:v>
                </c:pt>
                <c:pt idx="8">
                  <c:v>Übriges Thüringen</c:v>
                </c:pt>
              </c:strCache>
            </c:strRef>
          </c:cat>
          <c:val>
            <c:numRef>
              <c:f>'Daten Grafik (2)'!$B$18:$B$26</c:f>
              <c:numCache>
                <c:formatCode>0.0;\-0.0;\-</c:formatCode>
                <c:ptCount val="9"/>
                <c:pt idx="0">
                  <c:v>-8.9039278131634774</c:v>
                </c:pt>
                <c:pt idx="1">
                  <c:v>1.256212037548309</c:v>
                </c:pt>
                <c:pt idx="2">
                  <c:v>-0.18112958998847262</c:v>
                </c:pt>
                <c:pt idx="3">
                  <c:v>23.543466274581874</c:v>
                </c:pt>
                <c:pt idx="4">
                  <c:v>-3.2521135179755731</c:v>
                </c:pt>
                <c:pt idx="5">
                  <c:v>-5.3042899900232783</c:v>
                </c:pt>
                <c:pt idx="6">
                  <c:v>6.0911736178467493</c:v>
                </c:pt>
                <c:pt idx="7">
                  <c:v>0.47652856162982005</c:v>
                </c:pt>
                <c:pt idx="8">
                  <c:v>0.31910650179497679</c:v>
                </c:pt>
              </c:numCache>
            </c:numRef>
          </c:val>
          <c:extLst>
            <c:ext xmlns:c16="http://schemas.microsoft.com/office/drawing/2014/chart" uri="{C3380CC4-5D6E-409C-BE32-E72D297353CC}">
              <c16:uniqueId val="{00000000-8CAB-4C0C-B66A-CD59D4C9C944}"/>
            </c:ext>
          </c:extLst>
        </c:ser>
        <c:ser>
          <c:idx val="1"/>
          <c:order val="1"/>
          <c:tx>
            <c:strRef>
              <c:f>'Daten Grafik (2)'!$C$17</c:f>
              <c:strCache>
                <c:ptCount val="1"/>
                <c:pt idx="0">
                  <c:v>Übernachtungen</c:v>
                </c:pt>
              </c:strCache>
            </c:strRef>
          </c:tx>
          <c:spPr>
            <a:solidFill>
              <a:srgbClr val="92D050"/>
            </a:solidFill>
          </c:spPr>
          <c:invertIfNegative val="0"/>
          <c:cat>
            <c:strRef>
              <c:f>'Daten Grafik (2)'!$A$18:$A$26</c:f>
              <c:strCache>
                <c:ptCount val="9"/>
                <c:pt idx="0">
                  <c:v>Südharz Kyffhäuser</c:v>
                </c:pt>
                <c:pt idx="1">
                  <c:v>Eichsfeld</c:v>
                </c:pt>
                <c:pt idx="2">
                  <c:v>Hainich</c:v>
                </c:pt>
                <c:pt idx="3">
                  <c:v>Saaleland</c:v>
                </c:pt>
                <c:pt idx="4">
                  <c:v>Städte Eisenach, Erfurt, 
              Jena, Weimar</c:v>
                </c:pt>
                <c:pt idx="5">
                  <c:v>Thüringer Rhön</c:v>
                </c:pt>
                <c:pt idx="6">
                  <c:v>Thüringer Vogtland</c:v>
                </c:pt>
                <c:pt idx="7">
                  <c:v>Thüringer Wald</c:v>
                </c:pt>
                <c:pt idx="8">
                  <c:v>Übriges Thüringen</c:v>
                </c:pt>
              </c:strCache>
            </c:strRef>
          </c:cat>
          <c:val>
            <c:numRef>
              <c:f>'Daten Grafik (2)'!$C$18:$C$26</c:f>
              <c:numCache>
                <c:formatCode>0.0;\-0.0;\-</c:formatCode>
                <c:ptCount val="9"/>
                <c:pt idx="0">
                  <c:v>-7.2728856371396233</c:v>
                </c:pt>
                <c:pt idx="1">
                  <c:v>4.3876277220398521</c:v>
                </c:pt>
                <c:pt idx="2">
                  <c:v>-1.001116948661732</c:v>
                </c:pt>
                <c:pt idx="3">
                  <c:v>16.234234999363025</c:v>
                </c:pt>
                <c:pt idx="4">
                  <c:v>-0.58983320498607839</c:v>
                </c:pt>
                <c:pt idx="5">
                  <c:v>0.14268175332647104</c:v>
                </c:pt>
                <c:pt idx="6">
                  <c:v>12.378119319120813</c:v>
                </c:pt>
                <c:pt idx="7">
                  <c:v>0.81693668942668296</c:v>
                </c:pt>
                <c:pt idx="8">
                  <c:v>-4.6884142773551787</c:v>
                </c:pt>
              </c:numCache>
            </c:numRef>
          </c:val>
          <c:extLst>
            <c:ext xmlns:c16="http://schemas.microsoft.com/office/drawing/2014/chart" uri="{C3380CC4-5D6E-409C-BE32-E72D297353CC}">
              <c16:uniqueId val="{00000001-8CAB-4C0C-B66A-CD59D4C9C944}"/>
            </c:ext>
          </c:extLst>
        </c:ser>
        <c:dLbls>
          <c:showLegendKey val="0"/>
          <c:showVal val="0"/>
          <c:showCatName val="0"/>
          <c:showSerName val="0"/>
          <c:showPercent val="0"/>
          <c:showBubbleSize val="0"/>
        </c:dLbls>
        <c:gapWidth val="150"/>
        <c:axId val="100911360"/>
        <c:axId val="100913152"/>
      </c:barChart>
      <c:catAx>
        <c:axId val="100911360"/>
        <c:scaling>
          <c:orientation val="maxMin"/>
        </c:scaling>
        <c:delete val="0"/>
        <c:axPos val="l"/>
        <c:numFmt formatCode="General" sourceLinked="0"/>
        <c:majorTickMark val="none"/>
        <c:minorTickMark val="none"/>
        <c:tickLblPos val="low"/>
        <c:spPr>
          <a:ln>
            <a:solidFill>
              <a:schemeClr val="tx1"/>
            </a:solidFill>
          </a:ln>
        </c:spPr>
        <c:txPr>
          <a:bodyPr/>
          <a:lstStyle/>
          <a:p>
            <a:pPr>
              <a:defRPr sz="800" baseline="0"/>
            </a:pPr>
            <a:endParaRPr lang="de-DE"/>
          </a:p>
        </c:txPr>
        <c:crossAx val="100913152"/>
        <c:crossesAt val="0"/>
        <c:auto val="1"/>
        <c:lblAlgn val="ctr"/>
        <c:lblOffset val="100"/>
        <c:noMultiLvlLbl val="0"/>
      </c:catAx>
      <c:valAx>
        <c:axId val="100913152"/>
        <c:scaling>
          <c:orientation val="minMax"/>
          <c:max val="25"/>
          <c:min val="-10"/>
        </c:scaling>
        <c:delete val="0"/>
        <c:axPos val="t"/>
        <c:majorGridlines/>
        <c:numFmt formatCode="0" sourceLinked="0"/>
        <c:majorTickMark val="out"/>
        <c:minorTickMark val="none"/>
        <c:tickLblPos val="high"/>
        <c:txPr>
          <a:bodyPr/>
          <a:lstStyle/>
          <a:p>
            <a:pPr>
              <a:defRPr sz="800" baseline="0"/>
            </a:pPr>
            <a:endParaRPr lang="de-DE"/>
          </a:p>
        </c:txPr>
        <c:crossAx val="100911360"/>
        <c:crosses val="autoZero"/>
        <c:crossBetween val="between"/>
        <c:majorUnit val="5"/>
      </c:valAx>
      <c:spPr>
        <a:ln>
          <a:solidFill>
            <a:schemeClr val="tx1"/>
          </a:solidFill>
        </a:ln>
      </c:spPr>
    </c:plotArea>
    <c:legend>
      <c:legendPos val="r"/>
      <c:layout>
        <c:manualLayout>
          <c:xMode val="edge"/>
          <c:yMode val="edge"/>
          <c:x val="0.34308715198735468"/>
          <c:y val="0.88567411109539451"/>
          <c:w val="0.49354945374655673"/>
          <c:h val="6.4313577569270905E-2"/>
        </c:manualLayout>
      </c:layout>
      <c:overlay val="0"/>
      <c:txPr>
        <a:bodyPr/>
        <a:lstStyle/>
        <a:p>
          <a:pPr>
            <a:defRPr sz="800" baseline="0"/>
          </a:pPr>
          <a:endParaRPr lang="de-DE"/>
        </a:p>
      </c:txPr>
    </c:legend>
    <c:plotVisOnly val="1"/>
    <c:dispBlanksAs val="gap"/>
    <c:showDLblsOverMax val="0"/>
  </c:chart>
  <c:spPr>
    <a:ln>
      <a:noFill/>
    </a:ln>
  </c:spPr>
  <c:txPr>
    <a:bodyPr/>
    <a:lstStyle/>
    <a:p>
      <a:pPr>
        <a:defRPr>
          <a:latin typeface="Arial" panose="020B0604020202020204" pitchFamily="34" charset="0"/>
          <a:cs typeface="Arial" panose="020B0604020202020204" pitchFamily="34" charset="0"/>
        </a:defRPr>
      </a:pPr>
      <a:endParaRPr lang="de-DE"/>
    </a:p>
  </c:txPr>
  <c:printSettings>
    <c:headerFooter/>
    <c:pageMargins b="0.78740157499999996" l="0.7" r="0.7" t="0.78740157499999996" header="0.3" footer="0.3"/>
    <c:pageSetup orientation="portrait"/>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6449226337682519"/>
          <c:y val="7.906212953853288E-2"/>
          <c:w val="0.69319745681609279"/>
          <c:h val="0.81470663460223758"/>
        </c:manualLayout>
      </c:layout>
      <c:barChart>
        <c:barDir val="bar"/>
        <c:grouping val="clustered"/>
        <c:varyColors val="0"/>
        <c:ser>
          <c:idx val="0"/>
          <c:order val="0"/>
          <c:tx>
            <c:strRef>
              <c:f>'Daten Grafik (3)'!$B$4</c:f>
              <c:strCache>
                <c:ptCount val="1"/>
                <c:pt idx="0">
                  <c:v>Übernachtungen</c:v>
                </c:pt>
              </c:strCache>
            </c:strRef>
          </c:tx>
          <c:spPr>
            <a:solidFill>
              <a:srgbClr val="3366FF"/>
            </a:solidFill>
            <a:ln>
              <a:solidFill>
                <a:schemeClr val="tx2"/>
              </a:solidFill>
            </a:ln>
          </c:spPr>
          <c:invertIfNegative val="0"/>
          <c:cat>
            <c:strRef>
              <c:f>'Daten Grafik (3)'!$A$5:$A$19</c:f>
              <c:strCache>
                <c:ptCount val="15"/>
                <c:pt idx="0">
                  <c:v>Polen</c:v>
                </c:pt>
                <c:pt idx="1">
                  <c:v>Österreich</c:v>
                </c:pt>
                <c:pt idx="2">
                  <c:v>Niederlande</c:v>
                </c:pt>
                <c:pt idx="3">
                  <c:v>Tschechische Republik</c:v>
                </c:pt>
                <c:pt idx="4">
                  <c:v>Frankreich</c:v>
                </c:pt>
                <c:pt idx="5">
                  <c:v>Schweiz</c:v>
                </c:pt>
                <c:pt idx="6">
                  <c:v>Russland</c:v>
                </c:pt>
                <c:pt idx="7">
                  <c:v>Vereinigtes Königreich</c:v>
                </c:pt>
                <c:pt idx="8">
                  <c:v>USA</c:v>
                </c:pt>
                <c:pt idx="9">
                  <c:v>Italien</c:v>
                </c:pt>
                <c:pt idx="10">
                  <c:v>Belgien</c:v>
                </c:pt>
                <c:pt idx="11">
                  <c:v>Rumänien</c:v>
                </c:pt>
                <c:pt idx="12">
                  <c:v>China (einschl. Hongkong)</c:v>
                </c:pt>
                <c:pt idx="13">
                  <c:v>Spanien</c:v>
                </c:pt>
                <c:pt idx="14">
                  <c:v>Slowenien</c:v>
                </c:pt>
              </c:strCache>
            </c:strRef>
          </c:cat>
          <c:val>
            <c:numRef>
              <c:f>'Daten Grafik (3)'!$B$5:$B$19</c:f>
              <c:numCache>
                <c:formatCode>#\ ###\ ##0;\-#\ ###\ ##0;\-</c:formatCode>
                <c:ptCount val="15"/>
                <c:pt idx="0">
                  <c:v>6182</c:v>
                </c:pt>
                <c:pt idx="1">
                  <c:v>2089</c:v>
                </c:pt>
                <c:pt idx="2">
                  <c:v>1563</c:v>
                </c:pt>
                <c:pt idx="3">
                  <c:v>1557</c:v>
                </c:pt>
                <c:pt idx="4">
                  <c:v>1392</c:v>
                </c:pt>
                <c:pt idx="5">
                  <c:v>1381</c:v>
                </c:pt>
                <c:pt idx="6">
                  <c:v>1270</c:v>
                </c:pt>
                <c:pt idx="7">
                  <c:v>1203</c:v>
                </c:pt>
                <c:pt idx="8">
                  <c:v>1199</c:v>
                </c:pt>
                <c:pt idx="9">
                  <c:v>1124</c:v>
                </c:pt>
                <c:pt idx="10">
                  <c:v>943</c:v>
                </c:pt>
                <c:pt idx="11">
                  <c:v>868</c:v>
                </c:pt>
                <c:pt idx="12">
                  <c:v>747</c:v>
                </c:pt>
                <c:pt idx="13">
                  <c:v>601</c:v>
                </c:pt>
                <c:pt idx="14">
                  <c:v>599</c:v>
                </c:pt>
              </c:numCache>
            </c:numRef>
          </c:val>
          <c:extLst>
            <c:ext xmlns:c16="http://schemas.microsoft.com/office/drawing/2014/chart" uri="{C3380CC4-5D6E-409C-BE32-E72D297353CC}">
              <c16:uniqueId val="{00000000-9075-4C6D-9857-557B0831DD66}"/>
            </c:ext>
          </c:extLst>
        </c:ser>
        <c:ser>
          <c:idx val="1"/>
          <c:order val="1"/>
          <c:tx>
            <c:strRef>
              <c:f>'Daten Grafik (3)'!$C$4</c:f>
              <c:strCache>
                <c:ptCount val="1"/>
                <c:pt idx="0">
                  <c:v>Ankünfte</c:v>
                </c:pt>
              </c:strCache>
            </c:strRef>
          </c:tx>
          <c:spPr>
            <a:solidFill>
              <a:srgbClr val="008000"/>
            </a:solidFill>
            <a:ln>
              <a:solidFill>
                <a:schemeClr val="accent3">
                  <a:lumMod val="50000"/>
                </a:schemeClr>
              </a:solidFill>
            </a:ln>
          </c:spPr>
          <c:invertIfNegative val="0"/>
          <c:cat>
            <c:strRef>
              <c:f>'Daten Grafik (3)'!$A$5:$A$19</c:f>
              <c:strCache>
                <c:ptCount val="15"/>
                <c:pt idx="0">
                  <c:v>Polen</c:v>
                </c:pt>
                <c:pt idx="1">
                  <c:v>Österreich</c:v>
                </c:pt>
                <c:pt idx="2">
                  <c:v>Niederlande</c:v>
                </c:pt>
                <c:pt idx="3">
                  <c:v>Tschechische Republik</c:v>
                </c:pt>
                <c:pt idx="4">
                  <c:v>Frankreich</c:v>
                </c:pt>
                <c:pt idx="5">
                  <c:v>Schweiz</c:v>
                </c:pt>
                <c:pt idx="6">
                  <c:v>Russland</c:v>
                </c:pt>
                <c:pt idx="7">
                  <c:v>Vereinigtes Königreich</c:v>
                </c:pt>
                <c:pt idx="8">
                  <c:v>USA</c:v>
                </c:pt>
                <c:pt idx="9">
                  <c:v>Italien</c:v>
                </c:pt>
                <c:pt idx="10">
                  <c:v>Belgien</c:v>
                </c:pt>
                <c:pt idx="11">
                  <c:v>Rumänien</c:v>
                </c:pt>
                <c:pt idx="12">
                  <c:v>China (einschl. Hongkong)</c:v>
                </c:pt>
                <c:pt idx="13">
                  <c:v>Spanien</c:v>
                </c:pt>
                <c:pt idx="14">
                  <c:v>Slowenien</c:v>
                </c:pt>
              </c:strCache>
            </c:strRef>
          </c:cat>
          <c:val>
            <c:numRef>
              <c:f>'Daten Grafik (3)'!$C$5:$C$19</c:f>
              <c:numCache>
                <c:formatCode>#\ ###\ ##0;\-#\ ###\ ##0;\-</c:formatCode>
                <c:ptCount val="15"/>
                <c:pt idx="0">
                  <c:v>1461</c:v>
                </c:pt>
                <c:pt idx="1">
                  <c:v>1008</c:v>
                </c:pt>
                <c:pt idx="2">
                  <c:v>710</c:v>
                </c:pt>
                <c:pt idx="3">
                  <c:v>704</c:v>
                </c:pt>
                <c:pt idx="4">
                  <c:v>720</c:v>
                </c:pt>
                <c:pt idx="5">
                  <c:v>727</c:v>
                </c:pt>
                <c:pt idx="6">
                  <c:v>746</c:v>
                </c:pt>
                <c:pt idx="7">
                  <c:v>787</c:v>
                </c:pt>
                <c:pt idx="8">
                  <c:v>610</c:v>
                </c:pt>
                <c:pt idx="9">
                  <c:v>450</c:v>
                </c:pt>
                <c:pt idx="10">
                  <c:v>419</c:v>
                </c:pt>
                <c:pt idx="11">
                  <c:v>189</c:v>
                </c:pt>
                <c:pt idx="12">
                  <c:v>325</c:v>
                </c:pt>
                <c:pt idx="13">
                  <c:v>244</c:v>
                </c:pt>
                <c:pt idx="14">
                  <c:v>90</c:v>
                </c:pt>
              </c:numCache>
            </c:numRef>
          </c:val>
          <c:extLst>
            <c:ext xmlns:c16="http://schemas.microsoft.com/office/drawing/2014/chart" uri="{C3380CC4-5D6E-409C-BE32-E72D297353CC}">
              <c16:uniqueId val="{00000001-9075-4C6D-9857-557B0831DD66}"/>
            </c:ext>
          </c:extLst>
        </c:ser>
        <c:dLbls>
          <c:showLegendKey val="0"/>
          <c:showVal val="0"/>
          <c:showCatName val="0"/>
          <c:showSerName val="0"/>
          <c:showPercent val="0"/>
          <c:showBubbleSize val="0"/>
        </c:dLbls>
        <c:gapWidth val="150"/>
        <c:axId val="100609408"/>
        <c:axId val="100611200"/>
      </c:barChart>
      <c:catAx>
        <c:axId val="100609408"/>
        <c:scaling>
          <c:orientation val="maxMin"/>
        </c:scaling>
        <c:delete val="0"/>
        <c:axPos val="l"/>
        <c:numFmt formatCode="General" sourceLinked="0"/>
        <c:majorTickMark val="none"/>
        <c:minorTickMark val="none"/>
        <c:tickLblPos val="nextTo"/>
        <c:txPr>
          <a:bodyPr/>
          <a:lstStyle/>
          <a:p>
            <a:pPr>
              <a:defRPr baseline="0"/>
            </a:pPr>
            <a:endParaRPr lang="de-DE"/>
          </a:p>
        </c:txPr>
        <c:crossAx val="100611200"/>
        <c:crossesAt val="0"/>
        <c:auto val="1"/>
        <c:lblAlgn val="ctr"/>
        <c:lblOffset val="100"/>
        <c:noMultiLvlLbl val="0"/>
      </c:catAx>
      <c:valAx>
        <c:axId val="100611200"/>
        <c:scaling>
          <c:orientation val="minMax"/>
          <c:max val="7000"/>
        </c:scaling>
        <c:delete val="0"/>
        <c:axPos val="t"/>
        <c:majorGridlines/>
        <c:numFmt formatCode="#\ ##0" sourceLinked="0"/>
        <c:majorTickMark val="none"/>
        <c:minorTickMark val="none"/>
        <c:tickLblPos val="high"/>
        <c:crossAx val="100609408"/>
        <c:crosses val="autoZero"/>
        <c:crossBetween val="between"/>
        <c:majorUnit val="1000"/>
      </c:valAx>
      <c:spPr>
        <a:ln>
          <a:solidFill>
            <a:schemeClr val="tx1"/>
          </a:solidFill>
        </a:ln>
      </c:spPr>
    </c:plotArea>
    <c:legend>
      <c:legendPos val="r"/>
      <c:layout>
        <c:manualLayout>
          <c:xMode val="edge"/>
          <c:yMode val="edge"/>
          <c:x val="0.33398071932879853"/>
          <c:y val="0.9342330072271936"/>
          <c:w val="0.59311653732814085"/>
          <c:h val="3.5636127710798153E-2"/>
        </c:manualLayout>
      </c:layout>
      <c:overlay val="0"/>
      <c:txPr>
        <a:bodyPr/>
        <a:lstStyle/>
        <a:p>
          <a:pPr>
            <a:defRPr baseline="0"/>
          </a:pPr>
          <a:endParaRPr lang="de-DE"/>
        </a:p>
      </c:txPr>
    </c:legend>
    <c:plotVisOnly val="1"/>
    <c:dispBlanksAs val="gap"/>
    <c:showDLblsOverMax val="0"/>
  </c:chart>
  <c:spPr>
    <a:ln>
      <a:noFill/>
    </a:ln>
  </c:spPr>
  <c:printSettings>
    <c:headerFooter/>
    <c:pageMargins b="0.78740157499999996" l="0.7" r="0.7" t="0.78740157499999996"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9174292248562933"/>
          <c:y val="8.9068835375565619E-2"/>
          <c:w val="0.65611203536540652"/>
          <c:h val="0.80020017641622576"/>
        </c:manualLayout>
      </c:layout>
      <c:barChart>
        <c:barDir val="bar"/>
        <c:grouping val="clustered"/>
        <c:varyColors val="0"/>
        <c:ser>
          <c:idx val="0"/>
          <c:order val="0"/>
          <c:tx>
            <c:strRef>
              <c:f>'Daten Grafik (4)'!$B$4</c:f>
              <c:strCache>
                <c:ptCount val="1"/>
                <c:pt idx="0">
                  <c:v>Übernachtungen</c:v>
                </c:pt>
              </c:strCache>
            </c:strRef>
          </c:tx>
          <c:spPr>
            <a:solidFill>
              <a:srgbClr val="3366FF"/>
            </a:solidFill>
          </c:spPr>
          <c:invertIfNegative val="0"/>
          <c:cat>
            <c:strRef>
              <c:f>'Daten Grafik (4)'!$A$5:$A$28</c:f>
              <c:strCache>
                <c:ptCount val="24"/>
                <c:pt idx="0">
                  <c:v>Stadt Erfurt</c:v>
                </c:pt>
                <c:pt idx="1">
                  <c:v>Stadt Gera</c:v>
                </c:pt>
                <c:pt idx="2">
                  <c:v>Stadt Jena</c:v>
                </c:pt>
                <c:pt idx="3">
                  <c:v>Stadt Suhl</c:v>
                </c:pt>
                <c:pt idx="4">
                  <c:v>Stadt Weimar</c:v>
                </c:pt>
                <c:pt idx="5">
                  <c:v>Stadt Eisenach</c:v>
                </c:pt>
                <c:pt idx="7">
                  <c:v>Eichsfeld</c:v>
                </c:pt>
                <c:pt idx="8">
                  <c:v>Nordhausen</c:v>
                </c:pt>
                <c:pt idx="9">
                  <c:v>Wartburgkreis</c:v>
                </c:pt>
                <c:pt idx="10">
                  <c:v>Unstrut-Hainich-Kreis</c:v>
                </c:pt>
                <c:pt idx="11">
                  <c:v>Kyffhäuserkreis</c:v>
                </c:pt>
                <c:pt idx="12">
                  <c:v>Schmalkalden-Meiningen</c:v>
                </c:pt>
                <c:pt idx="13">
                  <c:v>Gotha</c:v>
                </c:pt>
                <c:pt idx="14">
                  <c:v>Sömmerda</c:v>
                </c:pt>
                <c:pt idx="15">
                  <c:v>Hildburghausen</c:v>
                </c:pt>
                <c:pt idx="16">
                  <c:v>Ilm-Kreis</c:v>
                </c:pt>
                <c:pt idx="17">
                  <c:v>Weimarer Land</c:v>
                </c:pt>
                <c:pt idx="18">
                  <c:v>Sonneberg</c:v>
                </c:pt>
                <c:pt idx="19">
                  <c:v>Saalfeld-Rudolstadt</c:v>
                </c:pt>
                <c:pt idx="20">
                  <c:v>Saale-Holzland-Kreis</c:v>
                </c:pt>
                <c:pt idx="21">
                  <c:v>Saale-Orla-Kreis</c:v>
                </c:pt>
                <c:pt idx="22">
                  <c:v>Greiz</c:v>
                </c:pt>
                <c:pt idx="23">
                  <c:v>Altenburger Land</c:v>
                </c:pt>
              </c:strCache>
            </c:strRef>
          </c:cat>
          <c:val>
            <c:numRef>
              <c:f>'Daten Grafik (4)'!$B$5:$B$28</c:f>
              <c:numCache>
                <c:formatCode>#\ ###\ ##0;\-#\ ###\ ##0;\-</c:formatCode>
                <c:ptCount val="24"/>
                <c:pt idx="0">
                  <c:v>48166</c:v>
                </c:pt>
                <c:pt idx="1">
                  <c:v>11461</c:v>
                </c:pt>
                <c:pt idx="2">
                  <c:v>20277</c:v>
                </c:pt>
                <c:pt idx="3">
                  <c:v>19611</c:v>
                </c:pt>
                <c:pt idx="4">
                  <c:v>32129</c:v>
                </c:pt>
                <c:pt idx="5">
                  <c:v>16827</c:v>
                </c:pt>
                <c:pt idx="7">
                  <c:v>22280</c:v>
                </c:pt>
                <c:pt idx="8">
                  <c:v>6416</c:v>
                </c:pt>
                <c:pt idx="9">
                  <c:v>51740</c:v>
                </c:pt>
                <c:pt idx="10">
                  <c:v>22692</c:v>
                </c:pt>
                <c:pt idx="11">
                  <c:v>14750</c:v>
                </c:pt>
                <c:pt idx="12">
                  <c:v>55970</c:v>
                </c:pt>
                <c:pt idx="13">
                  <c:v>59444</c:v>
                </c:pt>
                <c:pt idx="14">
                  <c:v>3003</c:v>
                </c:pt>
                <c:pt idx="15">
                  <c:v>26684</c:v>
                </c:pt>
                <c:pt idx="16">
                  <c:v>21627</c:v>
                </c:pt>
                <c:pt idx="17">
                  <c:v>32799</c:v>
                </c:pt>
                <c:pt idx="18">
                  <c:v>12284</c:v>
                </c:pt>
                <c:pt idx="19">
                  <c:v>18659</c:v>
                </c:pt>
                <c:pt idx="20">
                  <c:v>25454</c:v>
                </c:pt>
                <c:pt idx="21">
                  <c:v>13677</c:v>
                </c:pt>
                <c:pt idx="22">
                  <c:v>8036</c:v>
                </c:pt>
                <c:pt idx="23">
                  <c:v>3889</c:v>
                </c:pt>
              </c:numCache>
            </c:numRef>
          </c:val>
          <c:extLst>
            <c:ext xmlns:c16="http://schemas.microsoft.com/office/drawing/2014/chart" uri="{C3380CC4-5D6E-409C-BE32-E72D297353CC}">
              <c16:uniqueId val="{00000000-A712-4F1A-BBA0-198A8EE15332}"/>
            </c:ext>
          </c:extLst>
        </c:ser>
        <c:ser>
          <c:idx val="1"/>
          <c:order val="1"/>
          <c:tx>
            <c:strRef>
              <c:f>'Daten Grafik (4)'!$C$4</c:f>
              <c:strCache>
                <c:ptCount val="1"/>
                <c:pt idx="0">
                  <c:v>Ankünfte</c:v>
                </c:pt>
              </c:strCache>
            </c:strRef>
          </c:tx>
          <c:spPr>
            <a:solidFill>
              <a:srgbClr val="008000"/>
            </a:solidFill>
            <a:effectLst/>
          </c:spPr>
          <c:invertIfNegative val="0"/>
          <c:cat>
            <c:strRef>
              <c:f>'Daten Grafik (4)'!$A$5:$A$28</c:f>
              <c:strCache>
                <c:ptCount val="24"/>
                <c:pt idx="0">
                  <c:v>Stadt Erfurt</c:v>
                </c:pt>
                <c:pt idx="1">
                  <c:v>Stadt Gera</c:v>
                </c:pt>
                <c:pt idx="2">
                  <c:v>Stadt Jena</c:v>
                </c:pt>
                <c:pt idx="3">
                  <c:v>Stadt Suhl</c:v>
                </c:pt>
                <c:pt idx="4">
                  <c:v>Stadt Weimar</c:v>
                </c:pt>
                <c:pt idx="5">
                  <c:v>Stadt Eisenach</c:v>
                </c:pt>
                <c:pt idx="7">
                  <c:v>Eichsfeld</c:v>
                </c:pt>
                <c:pt idx="8">
                  <c:v>Nordhausen</c:v>
                </c:pt>
                <c:pt idx="9">
                  <c:v>Wartburgkreis</c:v>
                </c:pt>
                <c:pt idx="10">
                  <c:v>Unstrut-Hainich-Kreis</c:v>
                </c:pt>
                <c:pt idx="11">
                  <c:v>Kyffhäuserkreis</c:v>
                </c:pt>
                <c:pt idx="12">
                  <c:v>Schmalkalden-Meiningen</c:v>
                </c:pt>
                <c:pt idx="13">
                  <c:v>Gotha</c:v>
                </c:pt>
                <c:pt idx="14">
                  <c:v>Sömmerda</c:v>
                </c:pt>
                <c:pt idx="15">
                  <c:v>Hildburghausen</c:v>
                </c:pt>
                <c:pt idx="16">
                  <c:v>Ilm-Kreis</c:v>
                </c:pt>
                <c:pt idx="17">
                  <c:v>Weimarer Land</c:v>
                </c:pt>
                <c:pt idx="18">
                  <c:v>Sonneberg</c:v>
                </c:pt>
                <c:pt idx="19">
                  <c:v>Saalfeld-Rudolstadt</c:v>
                </c:pt>
                <c:pt idx="20">
                  <c:v>Saale-Holzland-Kreis</c:v>
                </c:pt>
                <c:pt idx="21">
                  <c:v>Saale-Orla-Kreis</c:v>
                </c:pt>
                <c:pt idx="22">
                  <c:v>Greiz</c:v>
                </c:pt>
                <c:pt idx="23">
                  <c:v>Altenburger Land</c:v>
                </c:pt>
              </c:strCache>
            </c:strRef>
          </c:cat>
          <c:val>
            <c:numRef>
              <c:f>'Daten Grafik (4)'!$C$5:$C$28</c:f>
              <c:numCache>
                <c:formatCode>#\ ###\ ##0;\-#\ ###\ ##0;\-</c:formatCode>
                <c:ptCount val="24"/>
                <c:pt idx="0">
                  <c:v>27884</c:v>
                </c:pt>
                <c:pt idx="1">
                  <c:v>6635</c:v>
                </c:pt>
                <c:pt idx="2">
                  <c:v>12252</c:v>
                </c:pt>
                <c:pt idx="3">
                  <c:v>8216</c:v>
                </c:pt>
                <c:pt idx="4">
                  <c:v>17132</c:v>
                </c:pt>
                <c:pt idx="5">
                  <c:v>10671</c:v>
                </c:pt>
                <c:pt idx="7">
                  <c:v>7168</c:v>
                </c:pt>
                <c:pt idx="8">
                  <c:v>3296</c:v>
                </c:pt>
                <c:pt idx="9">
                  <c:v>6220</c:v>
                </c:pt>
                <c:pt idx="10">
                  <c:v>5420</c:v>
                </c:pt>
                <c:pt idx="11">
                  <c:v>3496</c:v>
                </c:pt>
                <c:pt idx="12">
                  <c:v>21534</c:v>
                </c:pt>
                <c:pt idx="13">
                  <c:v>22124</c:v>
                </c:pt>
                <c:pt idx="14">
                  <c:v>1437</c:v>
                </c:pt>
                <c:pt idx="15">
                  <c:v>7785</c:v>
                </c:pt>
                <c:pt idx="16">
                  <c:v>9486</c:v>
                </c:pt>
                <c:pt idx="17">
                  <c:v>9426</c:v>
                </c:pt>
                <c:pt idx="18">
                  <c:v>4094</c:v>
                </c:pt>
                <c:pt idx="19">
                  <c:v>6521</c:v>
                </c:pt>
                <c:pt idx="20">
                  <c:v>6395</c:v>
                </c:pt>
                <c:pt idx="21">
                  <c:v>3554</c:v>
                </c:pt>
                <c:pt idx="22">
                  <c:v>3841</c:v>
                </c:pt>
                <c:pt idx="23">
                  <c:v>2080</c:v>
                </c:pt>
              </c:numCache>
            </c:numRef>
          </c:val>
          <c:extLst>
            <c:ext xmlns:c16="http://schemas.microsoft.com/office/drawing/2014/chart" uri="{C3380CC4-5D6E-409C-BE32-E72D297353CC}">
              <c16:uniqueId val="{00000001-A712-4F1A-BBA0-198A8EE15332}"/>
            </c:ext>
          </c:extLst>
        </c:ser>
        <c:dLbls>
          <c:showLegendKey val="0"/>
          <c:showVal val="0"/>
          <c:showCatName val="0"/>
          <c:showSerName val="0"/>
          <c:showPercent val="0"/>
          <c:showBubbleSize val="0"/>
        </c:dLbls>
        <c:gapWidth val="150"/>
        <c:overlap val="-1"/>
        <c:axId val="100671488"/>
        <c:axId val="100673024"/>
      </c:barChart>
      <c:catAx>
        <c:axId val="100671488"/>
        <c:scaling>
          <c:orientation val="maxMin"/>
        </c:scaling>
        <c:delete val="0"/>
        <c:axPos val="l"/>
        <c:numFmt formatCode="General" sourceLinked="0"/>
        <c:majorTickMark val="none"/>
        <c:minorTickMark val="none"/>
        <c:tickLblPos val="low"/>
        <c:crossAx val="100673024"/>
        <c:crosses val="autoZero"/>
        <c:auto val="1"/>
        <c:lblAlgn val="ctr"/>
        <c:lblOffset val="100"/>
        <c:noMultiLvlLbl val="0"/>
      </c:catAx>
      <c:valAx>
        <c:axId val="100673024"/>
        <c:scaling>
          <c:orientation val="minMax"/>
          <c:max val="60000"/>
          <c:min val="0"/>
        </c:scaling>
        <c:delete val="0"/>
        <c:axPos val="t"/>
        <c:majorGridlines/>
        <c:numFmt formatCode="#\ ##0" sourceLinked="0"/>
        <c:majorTickMark val="none"/>
        <c:minorTickMark val="none"/>
        <c:tickLblPos val="high"/>
        <c:crossAx val="100671488"/>
        <c:crosses val="autoZero"/>
        <c:crossBetween val="between"/>
        <c:majorUnit val="20000"/>
      </c:valAx>
      <c:spPr>
        <a:ln>
          <a:solidFill>
            <a:schemeClr val="accent1"/>
          </a:solidFill>
        </a:ln>
      </c:spPr>
    </c:plotArea>
    <c:legend>
      <c:legendPos val="r"/>
      <c:layout>
        <c:manualLayout>
          <c:xMode val="edge"/>
          <c:yMode val="edge"/>
          <c:x val="0.2724592769557056"/>
          <c:y val="0.92273047900262473"/>
          <c:w val="0.67471387371300773"/>
          <c:h val="3.5861784267257849E-2"/>
        </c:manualLayout>
      </c:layout>
      <c:overlay val="0"/>
      <c:txPr>
        <a:bodyPr/>
        <a:lstStyle/>
        <a:p>
          <a:pPr>
            <a:defRPr sz="1000" baseline="0"/>
          </a:pPr>
          <a:endParaRPr lang="de-DE"/>
        </a:p>
      </c:txPr>
    </c:legend>
    <c:plotVisOnly val="1"/>
    <c:dispBlanksAs val="gap"/>
    <c:showDLblsOverMax val="0"/>
  </c:chart>
  <c:spPr>
    <a:ln>
      <a:noFill/>
    </a:ln>
  </c:spPr>
  <c:txPr>
    <a:bodyPr/>
    <a:lstStyle/>
    <a:p>
      <a:pPr>
        <a:defRPr sz="900" baseline="0"/>
      </a:pPr>
      <a:endParaRPr lang="de-DE"/>
    </a:p>
  </c:txPr>
  <c:printSettings>
    <c:headerFooter/>
    <c:pageMargins b="0.78740157499999996" l="0.7" r="0.7" t="0.78740157499999996" header="0.3" footer="0.3"/>
    <c:pageSetup orientation="portrait"/>
  </c:printSettings>
  <c:userShapes r:id="rId1"/>
</c:chartSpac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6.xml.rels><?xml version="1.0" encoding="UTF-8" standalone="yes"?>
<Relationships xmlns="http://schemas.openxmlformats.org/package/2006/relationships"><Relationship Id="rId1" Type="http://schemas.openxmlformats.org/officeDocument/2006/relationships/chart" Target="../charts/chart5.xml"/></Relationships>
</file>

<file path=xl/drawings/_rels/drawing7.xml.rels><?xml version="1.0" encoding="UTF-8" standalone="yes"?>
<Relationships xmlns="http://schemas.openxmlformats.org/package/2006/relationships"><Relationship Id="rId1" Type="http://schemas.openxmlformats.org/officeDocument/2006/relationships/chart" Target="../charts/chart6.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0</xdr:col>
      <xdr:colOff>28575</xdr:colOff>
      <xdr:row>0</xdr:row>
      <xdr:rowOff>19050</xdr:rowOff>
    </xdr:from>
    <xdr:to>
      <xdr:col>6</xdr:col>
      <xdr:colOff>752475</xdr:colOff>
      <xdr:row>60</xdr:row>
      <xdr:rowOff>133350</xdr:rowOff>
    </xdr:to>
    <xdr:sp macro="" textlink="">
      <xdr:nvSpPr>
        <xdr:cNvPr id="2" name="Textfeld 1"/>
        <xdr:cNvSpPr txBox="1"/>
      </xdr:nvSpPr>
      <xdr:spPr>
        <a:xfrm>
          <a:off x="28575" y="19050"/>
          <a:ext cx="5295900" cy="9829800"/>
        </a:xfrm>
        <a:prstGeom prst="rect">
          <a:avLst/>
        </a:prstGeom>
        <a:no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de-DE" sz="1100"/>
        </a:p>
      </xdr:txBody>
    </xdr:sp>
    <xdr:clientData/>
  </xdr:twoCellAnchor>
  <xdr:twoCellAnchor>
    <xdr:from>
      <xdr:col>0</xdr:col>
      <xdr:colOff>111124</xdr:colOff>
      <xdr:row>0</xdr:row>
      <xdr:rowOff>114300</xdr:rowOff>
    </xdr:from>
    <xdr:to>
      <xdr:col>6</xdr:col>
      <xdr:colOff>704849</xdr:colOff>
      <xdr:row>28</xdr:row>
      <xdr:rowOff>1</xdr:rowOff>
    </xdr:to>
    <xdr:graphicFrame macro="">
      <xdr:nvGraphicFramePr>
        <xdr:cNvPr id="3"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504825</xdr:colOff>
      <xdr:row>3</xdr:row>
      <xdr:rowOff>123824</xdr:rowOff>
    </xdr:from>
    <xdr:to>
      <xdr:col>1</xdr:col>
      <xdr:colOff>476250</xdr:colOff>
      <xdr:row>4</xdr:row>
      <xdr:rowOff>152400</xdr:rowOff>
    </xdr:to>
    <xdr:sp macro="" textlink="">
      <xdr:nvSpPr>
        <xdr:cNvPr id="4" name="Textfeld 3"/>
        <xdr:cNvSpPr txBox="1"/>
      </xdr:nvSpPr>
      <xdr:spPr>
        <a:xfrm>
          <a:off x="504825" y="609599"/>
          <a:ext cx="733425" cy="19050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900"/>
            <a:t>Tausend</a:t>
          </a:r>
        </a:p>
      </xdr:txBody>
    </xdr:sp>
    <xdr:clientData/>
  </xdr:twoCellAnchor>
  <xdr:twoCellAnchor>
    <xdr:from>
      <xdr:col>0</xdr:col>
      <xdr:colOff>38100</xdr:colOff>
      <xdr:row>29</xdr:row>
      <xdr:rowOff>85725</xdr:rowOff>
    </xdr:from>
    <xdr:to>
      <xdr:col>6</xdr:col>
      <xdr:colOff>733425</xdr:colOff>
      <xdr:row>60</xdr:row>
      <xdr:rowOff>85725</xdr:rowOff>
    </xdr:to>
    <xdr:graphicFrame macro="">
      <xdr:nvGraphicFramePr>
        <xdr:cNvPr id="5" name="Diagramm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180975</xdr:colOff>
      <xdr:row>58</xdr:row>
      <xdr:rowOff>142874</xdr:rowOff>
    </xdr:from>
    <xdr:to>
      <xdr:col>2</xdr:col>
      <xdr:colOff>495301</xdr:colOff>
      <xdr:row>59</xdr:row>
      <xdr:rowOff>161924</xdr:rowOff>
    </xdr:to>
    <xdr:sp macro="" textlink="">
      <xdr:nvSpPr>
        <xdr:cNvPr id="6" name="Textfeld 5"/>
        <xdr:cNvSpPr txBox="1"/>
      </xdr:nvSpPr>
      <xdr:spPr>
        <a:xfrm>
          <a:off x="180975" y="9534524"/>
          <a:ext cx="1838326" cy="1809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800"/>
            <a:t>Thüringer </a:t>
          </a:r>
          <a:r>
            <a:rPr lang="de-DE" sz="800" baseline="0"/>
            <a:t> Landesamt für Statistik</a:t>
          </a:r>
          <a:endParaRPr lang="de-DE" sz="800"/>
        </a:p>
      </xdr:txBody>
    </xdr:sp>
    <xdr:clientData/>
  </xdr:twoCellAnchor>
</xdr:wsDr>
</file>

<file path=xl/drawings/drawing2.xml><?xml version="1.0" encoding="utf-8"?>
<c:userShapes xmlns:c="http://schemas.openxmlformats.org/drawingml/2006/chart">
  <cdr:relSizeAnchor xmlns:cdr="http://schemas.openxmlformats.org/drawingml/2006/chartDrawing">
    <cdr:from>
      <cdr:x>0.03069</cdr:x>
      <cdr:y>0.02669</cdr:y>
    </cdr:from>
    <cdr:to>
      <cdr:x>0.96209</cdr:x>
      <cdr:y>0.13726</cdr:y>
    </cdr:to>
    <cdr:sp macro="" textlink="">
      <cdr:nvSpPr>
        <cdr:cNvPr id="2" name="Textfeld 1"/>
        <cdr:cNvSpPr txBox="1"/>
      </cdr:nvSpPr>
      <cdr:spPr>
        <a:xfrm xmlns:a="http://schemas.openxmlformats.org/drawingml/2006/main">
          <a:off x="161925" y="116707"/>
          <a:ext cx="4914899" cy="48336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de-DE" sz="1100" b="1"/>
            <a:t>1. Ankünfte und Übernachtungen in Beherbergungsstätten 2018 bis 2019</a:t>
          </a:r>
        </a:p>
        <a:p xmlns:a="http://schemas.openxmlformats.org/drawingml/2006/main">
          <a:pPr algn="ctr"/>
          <a:r>
            <a:rPr lang="de-DE" sz="1100" b="1"/>
            <a:t>nach Monaten (ohne Camping)</a:t>
          </a:r>
        </a:p>
      </cdr:txBody>
    </cdr:sp>
  </cdr:relSizeAnchor>
</c:userShapes>
</file>

<file path=xl/drawings/drawing3.xml><?xml version="1.0" encoding="utf-8"?>
<c:userShapes xmlns:c="http://schemas.openxmlformats.org/drawingml/2006/chart">
  <cdr:relSizeAnchor xmlns:cdr="http://schemas.openxmlformats.org/drawingml/2006/chartDrawing">
    <cdr:from>
      <cdr:x>0.07374</cdr:x>
      <cdr:y>0.02617</cdr:y>
    </cdr:from>
    <cdr:to>
      <cdr:x>0.94784</cdr:x>
      <cdr:y>0.06542</cdr:y>
    </cdr:to>
    <cdr:sp macro="" textlink="">
      <cdr:nvSpPr>
        <cdr:cNvPr id="2" name="Textfeld 1"/>
        <cdr:cNvSpPr txBox="1"/>
      </cdr:nvSpPr>
      <cdr:spPr>
        <a:xfrm xmlns:a="http://schemas.openxmlformats.org/drawingml/2006/main">
          <a:off x="390525" y="133350"/>
          <a:ext cx="4629150" cy="2000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e-DE" sz="1100"/>
        </a:p>
      </cdr:txBody>
    </cdr:sp>
  </cdr:relSizeAnchor>
  <cdr:relSizeAnchor xmlns:cdr="http://schemas.openxmlformats.org/drawingml/2006/chartDrawing">
    <cdr:from>
      <cdr:x>0.06295</cdr:x>
      <cdr:y>0.02243</cdr:y>
    </cdr:from>
    <cdr:to>
      <cdr:x>0.95863</cdr:x>
      <cdr:y>0.09346</cdr:y>
    </cdr:to>
    <cdr:sp macro="" textlink="">
      <cdr:nvSpPr>
        <cdr:cNvPr id="3" name="Textfeld 2"/>
        <cdr:cNvSpPr txBox="1"/>
      </cdr:nvSpPr>
      <cdr:spPr>
        <a:xfrm xmlns:a="http://schemas.openxmlformats.org/drawingml/2006/main">
          <a:off x="333375" y="114300"/>
          <a:ext cx="4743450" cy="3619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e-DE" sz="1100"/>
        </a:p>
      </cdr:txBody>
    </cdr:sp>
  </cdr:relSizeAnchor>
  <cdr:relSizeAnchor xmlns:cdr="http://schemas.openxmlformats.org/drawingml/2006/chartDrawing">
    <cdr:from>
      <cdr:x>0.03417</cdr:x>
      <cdr:y>0.0243</cdr:y>
    </cdr:from>
    <cdr:to>
      <cdr:x>0.94065</cdr:x>
      <cdr:y>0.14611</cdr:y>
    </cdr:to>
    <cdr:sp macro="" textlink="">
      <cdr:nvSpPr>
        <cdr:cNvPr id="4" name="Textfeld 3"/>
        <cdr:cNvSpPr txBox="1"/>
      </cdr:nvSpPr>
      <cdr:spPr>
        <a:xfrm xmlns:a="http://schemas.openxmlformats.org/drawingml/2006/main">
          <a:off x="180000" y="121973"/>
          <a:ext cx="4774697" cy="61145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de-DE" sz="1100" b="1"/>
            <a:t>2. Übernachtungen in Beherbergungsstätten und auf Campingplätzen</a:t>
          </a:r>
        </a:p>
        <a:p xmlns:a="http://schemas.openxmlformats.org/drawingml/2006/main">
          <a:pPr algn="ctr"/>
          <a:r>
            <a:rPr lang="de-DE" sz="1100" b="1"/>
            <a:t>im Januar 2019 nach Betriebsarten</a:t>
          </a:r>
        </a:p>
      </cdr:txBody>
    </cdr:sp>
  </cdr:relSizeAnchor>
</c:userShapes>
</file>

<file path=xl/drawings/drawing4.xml><?xml version="1.0" encoding="utf-8"?>
<xdr:wsDr xmlns:xdr="http://schemas.openxmlformats.org/drawingml/2006/spreadsheetDrawing" xmlns:a="http://schemas.openxmlformats.org/drawingml/2006/main">
  <xdr:twoCellAnchor>
    <xdr:from>
      <xdr:col>0</xdr:col>
      <xdr:colOff>19050</xdr:colOff>
      <xdr:row>0</xdr:row>
      <xdr:rowOff>0</xdr:rowOff>
    </xdr:from>
    <xdr:to>
      <xdr:col>6</xdr:col>
      <xdr:colOff>742950</xdr:colOff>
      <xdr:row>60</xdr:row>
      <xdr:rowOff>152400</xdr:rowOff>
    </xdr:to>
    <xdr:sp macro="" textlink="">
      <xdr:nvSpPr>
        <xdr:cNvPr id="2" name="Textfeld 1"/>
        <xdr:cNvSpPr txBox="1"/>
      </xdr:nvSpPr>
      <xdr:spPr>
        <a:xfrm>
          <a:off x="19050" y="0"/>
          <a:ext cx="5295900" cy="9867900"/>
        </a:xfrm>
        <a:prstGeom prst="rect">
          <a:avLst/>
        </a:prstGeom>
        <a:no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de-DE" sz="1100"/>
        </a:p>
      </xdr:txBody>
    </xdr:sp>
    <xdr:clientData/>
  </xdr:twoCellAnchor>
  <xdr:twoCellAnchor>
    <xdr:from>
      <xdr:col>0</xdr:col>
      <xdr:colOff>180975</xdr:colOff>
      <xdr:row>0</xdr:row>
      <xdr:rowOff>57150</xdr:rowOff>
    </xdr:from>
    <xdr:to>
      <xdr:col>6</xdr:col>
      <xdr:colOff>647701</xdr:colOff>
      <xdr:row>27</xdr:row>
      <xdr:rowOff>142875</xdr:rowOff>
    </xdr:to>
    <xdr:graphicFrame macro="">
      <xdr:nvGraphicFramePr>
        <xdr:cNvPr id="3"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47625</xdr:colOff>
      <xdr:row>29</xdr:row>
      <xdr:rowOff>142876</xdr:rowOff>
    </xdr:from>
    <xdr:to>
      <xdr:col>6</xdr:col>
      <xdr:colOff>609600</xdr:colOff>
      <xdr:row>60</xdr:row>
      <xdr:rowOff>19051</xdr:rowOff>
    </xdr:to>
    <xdr:graphicFrame macro="">
      <xdr:nvGraphicFramePr>
        <xdr:cNvPr id="4" name="Diagramm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0.01081</cdr:x>
      <cdr:y>0.00798</cdr:y>
    </cdr:from>
    <cdr:to>
      <cdr:x>0.98559</cdr:x>
      <cdr:y>0.10379</cdr:y>
    </cdr:to>
    <cdr:sp macro="" textlink="">
      <cdr:nvSpPr>
        <cdr:cNvPr id="2" name="Textfeld 1"/>
        <cdr:cNvSpPr txBox="1"/>
      </cdr:nvSpPr>
      <cdr:spPr>
        <a:xfrm xmlns:a="http://schemas.openxmlformats.org/drawingml/2006/main">
          <a:off x="57150" y="38101"/>
          <a:ext cx="5153025" cy="4572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de-DE" sz="1100" b="1"/>
            <a:t>4. Veränderung der Ankünfte und Übernachtungen gegenüber dem Vorjahres-</a:t>
          </a:r>
        </a:p>
        <a:p xmlns:a="http://schemas.openxmlformats.org/drawingml/2006/main">
          <a:pPr algn="ctr"/>
          <a:r>
            <a:rPr lang="de-DE" sz="1100" b="1"/>
            <a:t>monat im Januar 2019 nach Reisegebieten in Prozent (einschl.</a:t>
          </a:r>
          <a:r>
            <a:rPr lang="de-DE" sz="1100" b="1" baseline="0"/>
            <a:t> Camping)</a:t>
          </a:r>
          <a:endParaRPr lang="de-DE" sz="1100" b="1"/>
        </a:p>
      </cdr:txBody>
    </cdr:sp>
  </cdr:relSizeAnchor>
  <cdr:relSizeAnchor xmlns:cdr="http://schemas.openxmlformats.org/drawingml/2006/chartDrawing">
    <cdr:from>
      <cdr:x>0.00519</cdr:x>
      <cdr:y>0.95826</cdr:y>
    </cdr:from>
    <cdr:to>
      <cdr:x>0.33853</cdr:x>
      <cdr:y>1</cdr:y>
    </cdr:to>
    <cdr:sp macro="" textlink="">
      <cdr:nvSpPr>
        <cdr:cNvPr id="4" name="Textfeld 3"/>
        <cdr:cNvSpPr txBox="1"/>
      </cdr:nvSpPr>
      <cdr:spPr>
        <a:xfrm xmlns:a="http://schemas.openxmlformats.org/drawingml/2006/main">
          <a:off x="26639" y="4691497"/>
          <a:ext cx="1711360" cy="20435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de-DE" sz="800"/>
            <a:t>    Thüringer Landesamt für Statistik</a:t>
          </a:r>
        </a:p>
      </cdr:txBody>
    </cdr:sp>
  </cdr:relSizeAnchor>
</c:userShapes>
</file>

<file path=xl/drawings/drawing6.xml><?xml version="1.0" encoding="utf-8"?>
<xdr:wsDr xmlns:xdr="http://schemas.openxmlformats.org/drawingml/2006/spreadsheetDrawing" xmlns:a="http://schemas.openxmlformats.org/drawingml/2006/main">
  <xdr:twoCellAnchor>
    <xdr:from>
      <xdr:col>0</xdr:col>
      <xdr:colOff>19050</xdr:colOff>
      <xdr:row>0</xdr:row>
      <xdr:rowOff>9525</xdr:rowOff>
    </xdr:from>
    <xdr:to>
      <xdr:col>6</xdr:col>
      <xdr:colOff>752475</xdr:colOff>
      <xdr:row>61</xdr:row>
      <xdr:rowOff>9525</xdr:rowOff>
    </xdr:to>
    <xdr:sp macro="" textlink="">
      <xdr:nvSpPr>
        <xdr:cNvPr id="2" name="Textfeld 1"/>
        <xdr:cNvSpPr txBox="1"/>
      </xdr:nvSpPr>
      <xdr:spPr>
        <a:xfrm>
          <a:off x="19050" y="9525"/>
          <a:ext cx="5305425" cy="9877425"/>
        </a:xfrm>
        <a:prstGeom prst="rect">
          <a:avLst/>
        </a:prstGeom>
        <a:no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de-DE" sz="1100"/>
        </a:p>
      </xdr:txBody>
    </xdr:sp>
    <xdr:clientData/>
  </xdr:twoCellAnchor>
  <xdr:twoCellAnchor>
    <xdr:from>
      <xdr:col>0</xdr:col>
      <xdr:colOff>171450</xdr:colOff>
      <xdr:row>0</xdr:row>
      <xdr:rowOff>111125</xdr:rowOff>
    </xdr:from>
    <xdr:to>
      <xdr:col>6</xdr:col>
      <xdr:colOff>638175</xdr:colOff>
      <xdr:row>59</xdr:row>
      <xdr:rowOff>142875</xdr:rowOff>
    </xdr:to>
    <xdr:graphicFrame macro="">
      <xdr:nvGraphicFramePr>
        <xdr:cNvPr id="3"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257175</xdr:colOff>
      <xdr:row>1</xdr:row>
      <xdr:rowOff>19050</xdr:rowOff>
    </xdr:from>
    <xdr:ext cx="4857750" cy="436786"/>
    <xdr:sp macro="" textlink="">
      <xdr:nvSpPr>
        <xdr:cNvPr id="4" name="Textfeld 3"/>
        <xdr:cNvSpPr txBox="1"/>
      </xdr:nvSpPr>
      <xdr:spPr>
        <a:xfrm>
          <a:off x="257175" y="180975"/>
          <a:ext cx="4857750" cy="436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de-DE" sz="1100" b="1"/>
            <a:t>5. Ankünfte und Übernachtungen in Beherbergungsstätten (ohne Camping)</a:t>
          </a:r>
        </a:p>
        <a:p>
          <a:pPr algn="ctr"/>
          <a:r>
            <a:rPr lang="de-DE" sz="1100" b="1"/>
            <a:t>im Januar 2019 nach ausgewählten Herkunfsländern der Gäste</a:t>
          </a:r>
        </a:p>
      </xdr:txBody>
    </xdr:sp>
    <xdr:clientData/>
  </xdr:oneCellAnchor>
  <xdr:twoCellAnchor>
    <xdr:from>
      <xdr:col>0</xdr:col>
      <xdr:colOff>161925</xdr:colOff>
      <xdr:row>59</xdr:row>
      <xdr:rowOff>28575</xdr:rowOff>
    </xdr:from>
    <xdr:to>
      <xdr:col>2</xdr:col>
      <xdr:colOff>409575</xdr:colOff>
      <xdr:row>60</xdr:row>
      <xdr:rowOff>95249</xdr:rowOff>
    </xdr:to>
    <xdr:sp macro="" textlink="">
      <xdr:nvSpPr>
        <xdr:cNvPr id="5" name="Textfeld 4"/>
        <xdr:cNvSpPr txBox="1"/>
      </xdr:nvSpPr>
      <xdr:spPr>
        <a:xfrm>
          <a:off x="161925" y="9582150"/>
          <a:ext cx="1771650" cy="2285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800"/>
            <a:t>Thüringer Landesamt für Statistik</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19050</xdr:colOff>
      <xdr:row>0</xdr:row>
      <xdr:rowOff>38100</xdr:rowOff>
    </xdr:from>
    <xdr:to>
      <xdr:col>7</xdr:col>
      <xdr:colOff>0</xdr:colOff>
      <xdr:row>60</xdr:row>
      <xdr:rowOff>133350</xdr:rowOff>
    </xdr:to>
    <xdr:sp macro="" textlink="">
      <xdr:nvSpPr>
        <xdr:cNvPr id="2" name="Textfeld 1"/>
        <xdr:cNvSpPr txBox="1"/>
      </xdr:nvSpPr>
      <xdr:spPr>
        <a:xfrm>
          <a:off x="19050" y="38100"/>
          <a:ext cx="5314950" cy="9810750"/>
        </a:xfrm>
        <a:prstGeom prst="rect">
          <a:avLst/>
        </a:prstGeom>
        <a:no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de-DE" sz="1100"/>
        </a:p>
      </xdr:txBody>
    </xdr:sp>
    <xdr:clientData/>
  </xdr:twoCellAnchor>
  <xdr:twoCellAnchor>
    <xdr:from>
      <xdr:col>0</xdr:col>
      <xdr:colOff>101600</xdr:colOff>
      <xdr:row>0</xdr:row>
      <xdr:rowOff>66675</xdr:rowOff>
    </xdr:from>
    <xdr:to>
      <xdr:col>6</xdr:col>
      <xdr:colOff>657225</xdr:colOff>
      <xdr:row>60</xdr:row>
      <xdr:rowOff>104775</xdr:rowOff>
    </xdr:to>
    <xdr:graphicFrame macro="">
      <xdr:nvGraphicFramePr>
        <xdr:cNvPr id="3"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c:userShapes xmlns:c="http://schemas.openxmlformats.org/drawingml/2006/chart">
  <cdr:relSizeAnchor xmlns:cdr="http://schemas.openxmlformats.org/drawingml/2006/chartDrawing">
    <cdr:from>
      <cdr:x>0.15738</cdr:x>
      <cdr:y>0.01478</cdr:y>
    </cdr:from>
    <cdr:to>
      <cdr:x>0.85437</cdr:x>
      <cdr:y>0.06842</cdr:y>
    </cdr:to>
    <cdr:sp macro="" textlink="">
      <cdr:nvSpPr>
        <cdr:cNvPr id="2" name="Textfeld 1"/>
        <cdr:cNvSpPr txBox="1"/>
      </cdr:nvSpPr>
      <cdr:spPr>
        <a:xfrm xmlns:a="http://schemas.openxmlformats.org/drawingml/2006/main">
          <a:off x="806961" y="144143"/>
          <a:ext cx="3573903" cy="523183"/>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de-DE" sz="1100" b="1"/>
            <a:t>6. Ankünfte und Übernachtungen in Beherbergungsstätten</a:t>
          </a:r>
        </a:p>
        <a:p xmlns:a="http://schemas.openxmlformats.org/drawingml/2006/main">
          <a:pPr algn="ctr"/>
          <a:r>
            <a:rPr lang="de-DE" sz="1100" b="1"/>
            <a:t>(ohne</a:t>
          </a:r>
          <a:r>
            <a:rPr lang="de-DE" sz="1100" b="1" baseline="0"/>
            <a:t> Camping) im Januar 2019 nach Kreisen</a:t>
          </a:r>
          <a:endParaRPr lang="de-DE" sz="1100" b="1"/>
        </a:p>
      </cdr:txBody>
    </cdr:sp>
  </cdr:relSizeAnchor>
  <cdr:relSizeAnchor xmlns:cdr="http://schemas.openxmlformats.org/drawingml/2006/chartDrawing">
    <cdr:from>
      <cdr:x>0.00983</cdr:x>
      <cdr:y>0.963</cdr:y>
    </cdr:from>
    <cdr:to>
      <cdr:x>0.40074</cdr:x>
      <cdr:y>0.98628</cdr:y>
    </cdr:to>
    <cdr:sp macro="" textlink="">
      <cdr:nvSpPr>
        <cdr:cNvPr id="3" name="Textfeld 2"/>
        <cdr:cNvSpPr txBox="1"/>
      </cdr:nvSpPr>
      <cdr:spPr>
        <a:xfrm xmlns:a="http://schemas.openxmlformats.org/drawingml/2006/main">
          <a:off x="50788" y="9447756"/>
          <a:ext cx="2019334" cy="22839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de-DE" sz="800"/>
            <a:t>Thüringer Landesamt  für Statistik</a:t>
          </a:r>
        </a:p>
      </cdr:txBody>
    </cdr:sp>
  </cdr:relSizeAnchor>
</c:userShapes>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0</xdr:colOff>
          <xdr:row>16</xdr:row>
          <xdr:rowOff>0</xdr:rowOff>
        </xdr:from>
        <xdr:to>
          <xdr:col>5</xdr:col>
          <xdr:colOff>152400</xdr:colOff>
          <xdr:row>20</xdr:row>
          <xdr:rowOff>38100</xdr:rowOff>
        </xdr:to>
        <xdr:sp macro="" textlink="">
          <xdr:nvSpPr>
            <xdr:cNvPr id="5122" name="Object 2" hidden="1">
              <a:extLst>
                <a:ext uri="{63B3BB69-23CF-44E3-9099-C40C66FF867C}">
                  <a14:compatExt spid="_x0000_s512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7.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9.xml"/><Relationship Id="rId1" Type="http://schemas.openxmlformats.org/officeDocument/2006/relationships/printerSettings" Target="../printerSettings/printerSettings45.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0"/>
  <sheetViews>
    <sheetView tabSelected="1" workbookViewId="0"/>
  </sheetViews>
  <sheetFormatPr baseColWidth="10" defaultColWidth="80.28515625" defaultRowHeight="12.75" x14ac:dyDescent="0.2"/>
  <cols>
    <col min="1" max="16384" width="80.28515625" style="222"/>
  </cols>
  <sheetData>
    <row r="1" spans="1:1" ht="15.75" x14ac:dyDescent="0.25">
      <c r="A1" s="221" t="s">
        <v>532</v>
      </c>
    </row>
    <row r="4" spans="1:1" ht="15" customHeight="1" x14ac:dyDescent="0.2">
      <c r="A4" s="223" t="s">
        <v>546</v>
      </c>
    </row>
    <row r="5" spans="1:1" ht="14.25" x14ac:dyDescent="0.2">
      <c r="A5" s="224"/>
    </row>
    <row r="6" spans="1:1" ht="14.25" x14ac:dyDescent="0.2">
      <c r="A6" s="224"/>
    </row>
    <row r="7" spans="1:1" x14ac:dyDescent="0.2">
      <c r="A7" s="225" t="s">
        <v>533</v>
      </c>
    </row>
    <row r="10" spans="1:1" x14ac:dyDescent="0.2">
      <c r="A10" s="225" t="s">
        <v>547</v>
      </c>
    </row>
    <row r="11" spans="1:1" x14ac:dyDescent="0.2">
      <c r="A11" s="222" t="s">
        <v>534</v>
      </c>
    </row>
    <row r="14" spans="1:1" x14ac:dyDescent="0.2">
      <c r="A14" s="222" t="s">
        <v>535</v>
      </c>
    </row>
    <row r="17" spans="1:1" x14ac:dyDescent="0.2">
      <c r="A17" s="222" t="s">
        <v>536</v>
      </c>
    </row>
    <row r="18" spans="1:1" x14ac:dyDescent="0.2">
      <c r="A18" s="222" t="s">
        <v>537</v>
      </c>
    </row>
    <row r="19" spans="1:1" x14ac:dyDescent="0.2">
      <c r="A19" s="222" t="s">
        <v>538</v>
      </c>
    </row>
    <row r="20" spans="1:1" x14ac:dyDescent="0.2">
      <c r="A20" s="222" t="s">
        <v>539</v>
      </c>
    </row>
    <row r="21" spans="1:1" x14ac:dyDescent="0.2">
      <c r="A21" s="222" t="s">
        <v>540</v>
      </c>
    </row>
    <row r="24" spans="1:1" x14ac:dyDescent="0.2">
      <c r="A24" s="86" t="s">
        <v>541</v>
      </c>
    </row>
    <row r="25" spans="1:1" ht="38.25" x14ac:dyDescent="0.2">
      <c r="A25" s="226" t="s">
        <v>542</v>
      </c>
    </row>
    <row r="28" spans="1:1" x14ac:dyDescent="0.2">
      <c r="A28" s="86" t="s">
        <v>543</v>
      </c>
    </row>
    <row r="29" spans="1:1" x14ac:dyDescent="0.2">
      <c r="A29" s="227" t="s">
        <v>544</v>
      </c>
    </row>
    <row r="30" spans="1:1" x14ac:dyDescent="0.2">
      <c r="A30" s="222" t="s">
        <v>545</v>
      </c>
    </row>
  </sheetData>
  <pageMargins left="0.7" right="0.7" top="0.78740157499999996" bottom="0.78740157499999996"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N33:N40"/>
  <sheetViews>
    <sheetView zoomScaleNormal="100" workbookViewId="0">
      <selection activeCell="H1" sqref="H1"/>
    </sheetView>
  </sheetViews>
  <sheetFormatPr baseColWidth="10" defaultRowHeight="12.75" x14ac:dyDescent="0.2"/>
  <sheetData>
    <row r="33" spans="14:14" x14ac:dyDescent="0.2">
      <c r="N33" s="139"/>
    </row>
    <row r="34" spans="14:14" x14ac:dyDescent="0.2">
      <c r="N34" s="139"/>
    </row>
    <row r="35" spans="14:14" x14ac:dyDescent="0.2">
      <c r="N35" s="139"/>
    </row>
    <row r="36" spans="14:14" x14ac:dyDescent="0.2">
      <c r="N36" s="139"/>
    </row>
    <row r="37" spans="14:14" x14ac:dyDescent="0.2">
      <c r="N37" s="139"/>
    </row>
    <row r="38" spans="14:14" x14ac:dyDescent="0.2">
      <c r="N38" s="139"/>
    </row>
    <row r="39" spans="14:14" x14ac:dyDescent="0.2">
      <c r="N39" s="139"/>
    </row>
    <row r="40" spans="14:14" x14ac:dyDescent="0.2">
      <c r="N40" s="139"/>
    </row>
  </sheetData>
  <printOptions horizontalCentered="1"/>
  <pageMargins left="0.70866141732283472" right="0.70866141732283472" top="0.59055118110236227" bottom="0.59055118110236227" header="0.31496062992125984" footer="0.31496062992125984"/>
  <pageSetup paperSize="9" orientation="portrait" r:id="rId1"/>
  <headerFooter>
    <oddHeader>&amp;C&amp;8- 6 -</oddHead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Normal="100" workbookViewId="0">
      <selection activeCell="H1" sqref="H1"/>
    </sheetView>
  </sheetViews>
  <sheetFormatPr baseColWidth="10" defaultRowHeight="12.75" x14ac:dyDescent="0.2"/>
  <sheetData/>
  <printOptions horizontalCentered="1"/>
  <pageMargins left="0.70866141732283472" right="0.70866141732283472" top="0.59055118110236227" bottom="0.59055118110236227" header="0.31496062992125984" footer="0.31496062992125984"/>
  <pageSetup paperSize="9" orientation="portrait" r:id="rId1"/>
  <headerFooter>
    <oddHeader>&amp;C&amp;8- 7 -</oddHead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Normal="100" workbookViewId="0">
      <selection activeCell="H1" sqref="H1"/>
    </sheetView>
  </sheetViews>
  <sheetFormatPr baseColWidth="10" defaultRowHeight="12.75" x14ac:dyDescent="0.2"/>
  <sheetData/>
  <printOptions horizontalCentered="1"/>
  <pageMargins left="0.70866141732283472" right="0.70866141732283472" top="0.59055118110236227" bottom="0.59055118110236227" header="0.31496062992125984" footer="0.31496062992125984"/>
  <pageSetup paperSize="9" orientation="portrait" r:id="rId1"/>
  <headerFooter>
    <oddHeader>&amp;C&amp;8- 8 -</oddHead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Normal="100" workbookViewId="0">
      <selection activeCell="H1" sqref="H1"/>
    </sheetView>
  </sheetViews>
  <sheetFormatPr baseColWidth="10" defaultRowHeight="12.75" x14ac:dyDescent="0.2"/>
  <sheetData/>
  <printOptions horizontalCentered="1"/>
  <pageMargins left="0.70866141732283472" right="0.70866141732283472" top="0.59055118110236227" bottom="0.59055118110236227" header="0.31496062992125984" footer="0.31496062992125984"/>
  <pageSetup paperSize="9" orientation="portrait" r:id="rId1"/>
  <headerFooter>
    <oddHeader>&amp;C&amp;8- 9 -</oddHead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1"/>
  <dimension ref="A1:L85"/>
  <sheetViews>
    <sheetView zoomScale="130" zoomScaleNormal="130" workbookViewId="0">
      <selection sqref="A1:I1"/>
    </sheetView>
  </sheetViews>
  <sheetFormatPr baseColWidth="10" defaultRowHeight="12.95" customHeight="1" x14ac:dyDescent="0.15"/>
  <cols>
    <col min="1" max="1" width="10.140625" style="12" customWidth="1"/>
    <col min="2" max="9" width="10.140625" style="3" customWidth="1"/>
    <col min="10" max="16384" width="11.42578125" style="3"/>
  </cols>
  <sheetData>
    <row r="1" spans="1:12" ht="39.950000000000003" customHeight="1" x14ac:dyDescent="0.15">
      <c r="A1" s="249" t="s">
        <v>491</v>
      </c>
      <c r="B1" s="249"/>
      <c r="C1" s="249"/>
      <c r="D1" s="249"/>
      <c r="E1" s="249"/>
      <c r="F1" s="249"/>
      <c r="G1" s="249"/>
      <c r="H1" s="249"/>
      <c r="I1" s="249"/>
    </row>
    <row r="2" spans="1:12" s="11" customFormat="1" ht="24.95" customHeight="1" x14ac:dyDescent="0.15">
      <c r="A2" s="250" t="s">
        <v>129</v>
      </c>
      <c r="B2" s="255" t="s">
        <v>55</v>
      </c>
      <c r="C2" s="257" t="s">
        <v>126</v>
      </c>
      <c r="D2" s="257" t="s">
        <v>183</v>
      </c>
      <c r="E2" s="259" t="s">
        <v>130</v>
      </c>
      <c r="F2" s="259"/>
      <c r="G2" s="259" t="s">
        <v>128</v>
      </c>
      <c r="H2" s="259"/>
      <c r="I2" s="246" t="s">
        <v>125</v>
      </c>
    </row>
    <row r="3" spans="1:12" s="11" customFormat="1" ht="24.95" customHeight="1" x14ac:dyDescent="0.15">
      <c r="A3" s="251"/>
      <c r="B3" s="256"/>
      <c r="C3" s="258"/>
      <c r="D3" s="258"/>
      <c r="E3" s="1" t="s">
        <v>131</v>
      </c>
      <c r="F3" s="1" t="s">
        <v>45</v>
      </c>
      <c r="G3" s="1" t="s">
        <v>131</v>
      </c>
      <c r="H3" s="1" t="s">
        <v>45</v>
      </c>
      <c r="I3" s="247"/>
    </row>
    <row r="4" spans="1:12" ht="9.9499999999999993" customHeight="1" x14ac:dyDescent="0.15">
      <c r="A4" s="252"/>
      <c r="B4" s="253" t="s">
        <v>132</v>
      </c>
      <c r="C4" s="254"/>
      <c r="D4" s="33" t="s">
        <v>133</v>
      </c>
      <c r="E4" s="254" t="s">
        <v>132</v>
      </c>
      <c r="F4" s="254"/>
      <c r="G4" s="254"/>
      <c r="H4" s="254"/>
      <c r="I4" s="34" t="s">
        <v>134</v>
      </c>
    </row>
    <row r="5" spans="1:12" ht="20.100000000000001" customHeight="1" x14ac:dyDescent="0.15">
      <c r="A5" s="21">
        <v>2016</v>
      </c>
      <c r="B5" s="56"/>
      <c r="C5" s="56"/>
      <c r="D5" s="55"/>
      <c r="E5" s="56"/>
      <c r="F5" s="56"/>
      <c r="G5" s="56"/>
      <c r="H5" s="56"/>
      <c r="I5" s="55"/>
      <c r="K5" s="65"/>
      <c r="L5" s="65"/>
    </row>
    <row r="6" spans="1:12" ht="9.9499999999999993" customHeight="1" x14ac:dyDescent="0.15">
      <c r="A6" s="42" t="s">
        <v>135</v>
      </c>
      <c r="B6" s="56">
        <v>1177</v>
      </c>
      <c r="C6" s="56">
        <v>61993</v>
      </c>
      <c r="D6" s="55">
        <v>27.540004447880374</v>
      </c>
      <c r="E6" s="56">
        <v>191589</v>
      </c>
      <c r="F6" s="56">
        <v>10076</v>
      </c>
      <c r="G6" s="56">
        <v>520104</v>
      </c>
      <c r="H6" s="56">
        <v>23471</v>
      </c>
      <c r="I6" s="55">
        <v>2.7146861249862986</v>
      </c>
      <c r="K6" s="66"/>
      <c r="L6" s="67"/>
    </row>
    <row r="7" spans="1:12" ht="9.9499999999999993" customHeight="1" x14ac:dyDescent="0.15">
      <c r="A7" s="42" t="s">
        <v>136</v>
      </c>
      <c r="B7" s="56">
        <v>1176</v>
      </c>
      <c r="C7" s="56">
        <v>61753</v>
      </c>
      <c r="D7" s="55">
        <v>33.820375830478753</v>
      </c>
      <c r="E7" s="56">
        <v>217101</v>
      </c>
      <c r="F7" s="56">
        <v>11705</v>
      </c>
      <c r="G7" s="56">
        <v>604038</v>
      </c>
      <c r="H7" s="56">
        <v>24906</v>
      </c>
      <c r="I7" s="55">
        <v>2.7822902704271284</v>
      </c>
      <c r="K7" s="65"/>
      <c r="L7" s="65"/>
    </row>
    <row r="8" spans="1:12" ht="9.9499999999999993" customHeight="1" x14ac:dyDescent="0.15">
      <c r="A8" s="42" t="s">
        <v>137</v>
      </c>
      <c r="B8" s="56">
        <v>1202</v>
      </c>
      <c r="C8" s="56">
        <v>62571</v>
      </c>
      <c r="D8" s="55">
        <v>34.994811628210144</v>
      </c>
      <c r="E8" s="56">
        <v>254199</v>
      </c>
      <c r="F8" s="56">
        <v>14391</v>
      </c>
      <c r="G8" s="56">
        <v>671113</v>
      </c>
      <c r="H8" s="56">
        <v>31576</v>
      </c>
      <c r="I8" s="55">
        <v>2.64010873370863</v>
      </c>
      <c r="K8" s="45"/>
    </row>
    <row r="9" spans="1:12" ht="9.9499999999999993" customHeight="1" x14ac:dyDescent="0.15">
      <c r="A9" s="42" t="s">
        <v>138</v>
      </c>
      <c r="B9" s="56">
        <v>1231</v>
      </c>
      <c r="C9" s="56">
        <v>63905</v>
      </c>
      <c r="D9" s="55">
        <v>36.51528776507709</v>
      </c>
      <c r="E9" s="56">
        <v>282486</v>
      </c>
      <c r="F9" s="56">
        <v>17696</v>
      </c>
      <c r="G9" s="56">
        <v>697618</v>
      </c>
      <c r="H9" s="56">
        <v>38992</v>
      </c>
      <c r="I9" s="55">
        <v>2.4695666333906812</v>
      </c>
    </row>
    <row r="10" spans="1:12" ht="9.9499999999999993" customHeight="1" x14ac:dyDescent="0.15">
      <c r="A10" s="42" t="s">
        <v>139</v>
      </c>
      <c r="B10" s="56">
        <v>1249</v>
      </c>
      <c r="C10" s="56">
        <v>65632</v>
      </c>
      <c r="D10" s="55">
        <v>45.205076520649314</v>
      </c>
      <c r="E10" s="56">
        <v>368140</v>
      </c>
      <c r="F10" s="56">
        <v>22874</v>
      </c>
      <c r="G10" s="56">
        <v>919040</v>
      </c>
      <c r="H10" s="56">
        <v>49417</v>
      </c>
      <c r="I10" s="55">
        <v>2.4964415711414136</v>
      </c>
    </row>
    <row r="11" spans="1:12" ht="9.9499999999999993" customHeight="1" x14ac:dyDescent="0.15">
      <c r="A11" s="42" t="s">
        <v>140</v>
      </c>
      <c r="B11" s="56">
        <v>1252</v>
      </c>
      <c r="C11" s="56">
        <v>65899</v>
      </c>
      <c r="D11" s="55">
        <v>43.303897708883618</v>
      </c>
      <c r="E11" s="56">
        <v>349651</v>
      </c>
      <c r="F11" s="56">
        <v>25093</v>
      </c>
      <c r="G11" s="56">
        <v>854977</v>
      </c>
      <c r="H11" s="56">
        <v>54696</v>
      </c>
      <c r="I11" s="55">
        <v>2.4452296718728102</v>
      </c>
    </row>
    <row r="12" spans="1:12" ht="9.9499999999999993" customHeight="1" x14ac:dyDescent="0.15">
      <c r="A12" s="42" t="s">
        <v>141</v>
      </c>
      <c r="B12" s="56">
        <v>1250</v>
      </c>
      <c r="C12" s="56">
        <v>65748</v>
      </c>
      <c r="D12" s="55">
        <v>44.437902385911762</v>
      </c>
      <c r="E12" s="56">
        <v>320740</v>
      </c>
      <c r="F12" s="56">
        <v>32598</v>
      </c>
      <c r="G12" s="56">
        <v>901158</v>
      </c>
      <c r="H12" s="56">
        <v>71839</v>
      </c>
      <c r="I12" s="55">
        <v>2.8096215002806013</v>
      </c>
    </row>
    <row r="13" spans="1:12" ht="9.9499999999999993" customHeight="1" x14ac:dyDescent="0.15">
      <c r="A13" s="42" t="s">
        <v>142</v>
      </c>
      <c r="B13" s="56">
        <v>1250</v>
      </c>
      <c r="C13" s="56">
        <v>65865</v>
      </c>
      <c r="D13" s="55">
        <v>45.597521820410591</v>
      </c>
      <c r="E13" s="56">
        <v>344526</v>
      </c>
      <c r="F13" s="56">
        <v>29960</v>
      </c>
      <c r="G13" s="56">
        <v>928076</v>
      </c>
      <c r="H13" s="56">
        <v>69284</v>
      </c>
      <c r="I13" s="55">
        <v>2.6937763768191663</v>
      </c>
    </row>
    <row r="14" spans="1:12" ht="9.9499999999999993" customHeight="1" x14ac:dyDescent="0.15">
      <c r="A14" s="42" t="s">
        <v>143</v>
      </c>
      <c r="B14" s="56">
        <v>1252</v>
      </c>
      <c r="C14" s="56">
        <v>65561</v>
      </c>
      <c r="D14" s="55">
        <v>45.419946864863988</v>
      </c>
      <c r="E14" s="56">
        <v>367841</v>
      </c>
      <c r="F14" s="56">
        <v>24391</v>
      </c>
      <c r="G14" s="56">
        <v>891728</v>
      </c>
      <c r="H14" s="56">
        <v>53319</v>
      </c>
      <c r="I14" s="55">
        <v>2.4242213347614867</v>
      </c>
    </row>
    <row r="15" spans="1:12" ht="9.9499999999999993" customHeight="1" x14ac:dyDescent="0.15">
      <c r="A15" s="42" t="s">
        <v>144</v>
      </c>
      <c r="B15" s="56">
        <v>1244</v>
      </c>
      <c r="C15" s="56">
        <v>64722</v>
      </c>
      <c r="D15" s="55">
        <v>45.982092173840847</v>
      </c>
      <c r="E15" s="56">
        <v>346943</v>
      </c>
      <c r="F15" s="56">
        <v>25094</v>
      </c>
      <c r="G15" s="56">
        <v>919394</v>
      </c>
      <c r="H15" s="56">
        <v>60337</v>
      </c>
      <c r="I15" s="55">
        <v>2.6499857325266687</v>
      </c>
    </row>
    <row r="16" spans="1:12" ht="9.9499999999999993" customHeight="1" x14ac:dyDescent="0.15">
      <c r="A16" s="42" t="s">
        <v>145</v>
      </c>
      <c r="B16" s="56">
        <v>1187</v>
      </c>
      <c r="C16" s="56">
        <v>62484</v>
      </c>
      <c r="D16" s="55">
        <v>34.396044016336162</v>
      </c>
      <c r="E16" s="56">
        <v>264613</v>
      </c>
      <c r="F16" s="56">
        <v>14830</v>
      </c>
      <c r="G16" s="56">
        <v>634434</v>
      </c>
      <c r="H16" s="56">
        <v>33147</v>
      </c>
      <c r="I16" s="55">
        <v>2.3975919550437808</v>
      </c>
    </row>
    <row r="17" spans="1:9" ht="9.9499999999999993" customHeight="1" x14ac:dyDescent="0.15">
      <c r="A17" s="42" t="s">
        <v>146</v>
      </c>
      <c r="B17" s="56">
        <v>1198</v>
      </c>
      <c r="C17" s="56">
        <v>62468</v>
      </c>
      <c r="D17" s="55">
        <v>33.639042167292295</v>
      </c>
      <c r="E17" s="56">
        <v>258252</v>
      </c>
      <c r="F17" s="56">
        <v>13215</v>
      </c>
      <c r="G17" s="56">
        <v>639127</v>
      </c>
      <c r="H17" s="56">
        <v>29477</v>
      </c>
      <c r="I17" s="55">
        <v>2.4748191688738133</v>
      </c>
    </row>
    <row r="18" spans="1:9" ht="20.100000000000001" customHeight="1" x14ac:dyDescent="0.15">
      <c r="A18" s="21">
        <v>2017</v>
      </c>
      <c r="B18" s="56"/>
      <c r="C18" s="56"/>
      <c r="D18" s="55"/>
      <c r="E18" s="56"/>
      <c r="F18" s="56"/>
      <c r="G18" s="56"/>
      <c r="H18" s="56"/>
      <c r="I18" s="55"/>
    </row>
    <row r="19" spans="1:9" ht="9.9499999999999993" customHeight="1" x14ac:dyDescent="0.15">
      <c r="A19" s="42" t="s">
        <v>135</v>
      </c>
      <c r="B19" s="56">
        <v>1180</v>
      </c>
      <c r="C19" s="56">
        <v>61821</v>
      </c>
      <c r="D19" s="55">
        <v>28.366135698596516</v>
      </c>
      <c r="E19" s="56">
        <v>205661</v>
      </c>
      <c r="F19" s="56">
        <v>12622</v>
      </c>
      <c r="G19" s="56">
        <v>534911</v>
      </c>
      <c r="H19" s="56">
        <v>28439</v>
      </c>
      <c r="I19" s="55">
        <v>2.6009355201034712</v>
      </c>
    </row>
    <row r="20" spans="1:9" ht="9.9499999999999993" customHeight="1" x14ac:dyDescent="0.15">
      <c r="A20" s="42" t="s">
        <v>136</v>
      </c>
      <c r="B20" s="56">
        <v>1173</v>
      </c>
      <c r="C20" s="56">
        <v>62002</v>
      </c>
      <c r="D20" s="55">
        <v>34.203770543626653</v>
      </c>
      <c r="E20" s="56">
        <v>216166</v>
      </c>
      <c r="F20" s="56">
        <v>12301</v>
      </c>
      <c r="G20" s="56">
        <v>590760</v>
      </c>
      <c r="H20" s="56">
        <v>25827</v>
      </c>
      <c r="I20" s="55">
        <v>2.7328997159590314</v>
      </c>
    </row>
    <row r="21" spans="1:9" ht="9.9499999999999993" customHeight="1" x14ac:dyDescent="0.15">
      <c r="A21" s="42" t="s">
        <v>137</v>
      </c>
      <c r="B21" s="56">
        <v>1182</v>
      </c>
      <c r="C21" s="56">
        <v>62420</v>
      </c>
      <c r="D21" s="55">
        <v>33.150185827034697</v>
      </c>
      <c r="E21" s="56">
        <v>256745</v>
      </c>
      <c r="F21" s="56">
        <v>14959</v>
      </c>
      <c r="G21" s="56">
        <v>635078</v>
      </c>
      <c r="H21" s="56">
        <v>33495</v>
      </c>
      <c r="I21" s="55">
        <v>2.4735749479055094</v>
      </c>
    </row>
    <row r="22" spans="1:9" ht="9.9499999999999993" customHeight="1" x14ac:dyDescent="0.15">
      <c r="A22" s="42" t="s">
        <v>138</v>
      </c>
      <c r="B22" s="56">
        <v>1219</v>
      </c>
      <c r="C22" s="56">
        <v>64244</v>
      </c>
      <c r="D22" s="55">
        <v>40.951212764957958</v>
      </c>
      <c r="E22" s="56">
        <v>304070</v>
      </c>
      <c r="F22" s="56">
        <v>19849</v>
      </c>
      <c r="G22" s="56">
        <v>784572</v>
      </c>
      <c r="H22" s="56">
        <v>41821</v>
      </c>
      <c r="I22" s="55">
        <v>2.5802348143519582</v>
      </c>
    </row>
    <row r="23" spans="1:9" ht="9.9499999999999993" customHeight="1" x14ac:dyDescent="0.15">
      <c r="A23" s="42" t="s">
        <v>139</v>
      </c>
      <c r="B23" s="56">
        <v>1233</v>
      </c>
      <c r="C23" s="56">
        <v>65570</v>
      </c>
      <c r="D23" s="55">
        <v>43.306798651694479</v>
      </c>
      <c r="E23" s="56">
        <v>366710</v>
      </c>
      <c r="F23" s="56">
        <v>26247</v>
      </c>
      <c r="G23" s="56">
        <v>878659</v>
      </c>
      <c r="H23" s="56">
        <v>54658</v>
      </c>
      <c r="I23" s="55">
        <v>2.3960595565978564</v>
      </c>
    </row>
    <row r="24" spans="1:9" ht="9.9499999999999993" customHeight="1" x14ac:dyDescent="0.15">
      <c r="A24" s="42" t="s">
        <v>140</v>
      </c>
      <c r="B24" s="56">
        <v>1234</v>
      </c>
      <c r="C24" s="56">
        <v>65904</v>
      </c>
      <c r="D24" s="55">
        <v>46.833982081172252</v>
      </c>
      <c r="E24" s="56">
        <v>380685</v>
      </c>
      <c r="F24" s="56">
        <v>28297</v>
      </c>
      <c r="G24" s="56">
        <v>923568</v>
      </c>
      <c r="H24" s="56">
        <v>62230</v>
      </c>
      <c r="I24" s="55">
        <v>2.4260687970369204</v>
      </c>
    </row>
    <row r="25" spans="1:9" ht="9.9499999999999993" customHeight="1" x14ac:dyDescent="0.15">
      <c r="A25" s="42" t="s">
        <v>141</v>
      </c>
      <c r="B25" s="56">
        <v>1235</v>
      </c>
      <c r="C25" s="56">
        <v>65746</v>
      </c>
      <c r="D25" s="55">
        <v>46.261641781222835</v>
      </c>
      <c r="E25" s="56">
        <v>340100</v>
      </c>
      <c r="F25" s="56">
        <v>35887</v>
      </c>
      <c r="G25" s="56">
        <v>934976</v>
      </c>
      <c r="H25" s="56">
        <v>77640</v>
      </c>
      <c r="I25" s="55">
        <v>2.7491208468097619</v>
      </c>
    </row>
    <row r="26" spans="1:9" ht="9.9499999999999993" customHeight="1" x14ac:dyDescent="0.15">
      <c r="A26" s="42" t="s">
        <v>142</v>
      </c>
      <c r="B26" s="56">
        <v>1237</v>
      </c>
      <c r="C26" s="56">
        <v>65879</v>
      </c>
      <c r="D26" s="55">
        <v>46.016482435394437</v>
      </c>
      <c r="E26" s="56">
        <v>351906</v>
      </c>
      <c r="F26" s="56">
        <v>34402</v>
      </c>
      <c r="G26" s="56">
        <v>935493</v>
      </c>
      <c r="H26" s="56">
        <v>77774</v>
      </c>
      <c r="I26" s="55">
        <v>2.658360471262212</v>
      </c>
    </row>
    <row r="27" spans="1:9" ht="9.9499999999999993" customHeight="1" x14ac:dyDescent="0.15">
      <c r="A27" s="42" t="s">
        <v>143</v>
      </c>
      <c r="B27" s="56">
        <v>1230</v>
      </c>
      <c r="C27" s="56">
        <v>65282</v>
      </c>
      <c r="D27" s="55">
        <v>47.116218793054529</v>
      </c>
      <c r="E27" s="56">
        <v>383610</v>
      </c>
      <c r="F27" s="56">
        <v>28918</v>
      </c>
      <c r="G27" s="56">
        <v>921638</v>
      </c>
      <c r="H27" s="56">
        <v>61620</v>
      </c>
      <c r="I27" s="55">
        <v>2.4025390370428301</v>
      </c>
    </row>
    <row r="28" spans="1:9" ht="9.9499999999999993" customHeight="1" x14ac:dyDescent="0.15">
      <c r="A28" s="42" t="s">
        <v>144</v>
      </c>
      <c r="B28" s="56">
        <v>1224</v>
      </c>
      <c r="C28" s="56">
        <v>64477</v>
      </c>
      <c r="D28" s="55">
        <v>45.469611955174628</v>
      </c>
      <c r="E28" s="56">
        <v>347379</v>
      </c>
      <c r="F28" s="56">
        <v>22645</v>
      </c>
      <c r="G28" s="56">
        <v>905104</v>
      </c>
      <c r="H28" s="56">
        <v>49704</v>
      </c>
      <c r="I28" s="55">
        <v>2.6055230742215274</v>
      </c>
    </row>
    <row r="29" spans="1:9" ht="9.9499999999999993" customHeight="1" x14ac:dyDescent="0.15">
      <c r="A29" s="42" t="s">
        <v>145</v>
      </c>
      <c r="B29" s="56">
        <v>1165</v>
      </c>
      <c r="C29" s="56">
        <v>62436</v>
      </c>
      <c r="D29" s="55">
        <v>34.319868723703273</v>
      </c>
      <c r="E29" s="56">
        <v>262595</v>
      </c>
      <c r="F29" s="56">
        <v>16512</v>
      </c>
      <c r="G29" s="56">
        <v>635176</v>
      </c>
      <c r="H29" s="56">
        <v>35841</v>
      </c>
      <c r="I29" s="55">
        <v>2.4188427045450216</v>
      </c>
    </row>
    <row r="30" spans="1:9" ht="9.9499999999999993" customHeight="1" x14ac:dyDescent="0.15">
      <c r="A30" s="42" t="s">
        <v>146</v>
      </c>
      <c r="B30" s="56">
        <v>1186</v>
      </c>
      <c r="C30" s="56">
        <v>62903</v>
      </c>
      <c r="D30" s="55">
        <v>35.255203994702704</v>
      </c>
      <c r="E30" s="56">
        <v>267492</v>
      </c>
      <c r="F30" s="56">
        <v>13566</v>
      </c>
      <c r="G30" s="56">
        <v>671655</v>
      </c>
      <c r="H30" s="56">
        <v>32418</v>
      </c>
      <c r="I30" s="55">
        <v>2.5109349064644926</v>
      </c>
    </row>
    <row r="31" spans="1:9" ht="20.100000000000001" customHeight="1" x14ac:dyDescent="0.15">
      <c r="A31" s="21">
        <v>2018</v>
      </c>
      <c r="B31" s="56"/>
      <c r="C31" s="56"/>
      <c r="D31" s="55"/>
      <c r="E31" s="56"/>
      <c r="F31" s="56"/>
      <c r="G31" s="56"/>
      <c r="H31" s="56"/>
      <c r="I31" s="55"/>
    </row>
    <row r="32" spans="1:9" ht="9.9499999999999993" customHeight="1" x14ac:dyDescent="0.15">
      <c r="A32" s="42" t="s">
        <v>135</v>
      </c>
      <c r="B32" s="56">
        <v>1147</v>
      </c>
      <c r="C32" s="56">
        <v>61925</v>
      </c>
      <c r="D32" s="55">
        <v>28.849339216376528</v>
      </c>
      <c r="E32" s="56">
        <v>207668</v>
      </c>
      <c r="F32" s="56">
        <v>14022</v>
      </c>
      <c r="G32" s="56">
        <v>544977</v>
      </c>
      <c r="H32" s="56">
        <v>32596</v>
      </c>
      <c r="I32" s="55">
        <v>2.6242704701735464</v>
      </c>
    </row>
    <row r="33" spans="1:9" ht="9.9499999999999993" customHeight="1" x14ac:dyDescent="0.15">
      <c r="A33" s="42" t="s">
        <v>136</v>
      </c>
      <c r="B33" s="56">
        <v>1147</v>
      </c>
      <c r="C33" s="56">
        <v>61638</v>
      </c>
      <c r="D33" s="55">
        <v>35.723671553910279</v>
      </c>
      <c r="E33" s="56">
        <v>223669</v>
      </c>
      <c r="F33" s="56">
        <v>12491</v>
      </c>
      <c r="G33" s="56">
        <v>612786</v>
      </c>
      <c r="H33" s="56">
        <v>27540</v>
      </c>
      <c r="I33" s="55">
        <v>2.7397001819653148</v>
      </c>
    </row>
    <row r="34" spans="1:9" ht="9.9499999999999993" customHeight="1" x14ac:dyDescent="0.15">
      <c r="A34" s="42" t="s">
        <v>137</v>
      </c>
      <c r="B34" s="56">
        <v>1166</v>
      </c>
      <c r="C34" s="56">
        <v>62343</v>
      </c>
      <c r="D34" s="55">
        <v>34.849783302157796</v>
      </c>
      <c r="E34" s="56">
        <v>261646</v>
      </c>
      <c r="F34" s="56">
        <v>14879</v>
      </c>
      <c r="G34" s="56">
        <v>667733</v>
      </c>
      <c r="H34" s="56">
        <v>31899</v>
      </c>
      <c r="I34" s="55">
        <v>2.5520474228537795</v>
      </c>
    </row>
    <row r="35" spans="1:9" ht="9.9499999999999993" customHeight="1" x14ac:dyDescent="0.15">
      <c r="A35" s="42" t="s">
        <v>138</v>
      </c>
      <c r="B35" s="56">
        <v>1206</v>
      </c>
      <c r="C35" s="56">
        <v>64191</v>
      </c>
      <c r="D35" s="55">
        <v>38.866578815869204</v>
      </c>
      <c r="E35" s="56">
        <v>300824</v>
      </c>
      <c r="F35" s="56">
        <v>19595</v>
      </c>
      <c r="G35" s="56">
        <v>745913</v>
      </c>
      <c r="H35" s="56">
        <v>41355</v>
      </c>
      <c r="I35" s="55">
        <v>2.4795661250432146</v>
      </c>
    </row>
    <row r="36" spans="1:9" ht="9.9499999999999993" customHeight="1" x14ac:dyDescent="0.15">
      <c r="A36" s="42" t="s">
        <v>139</v>
      </c>
      <c r="B36" s="56">
        <v>1216</v>
      </c>
      <c r="C36" s="56">
        <v>65284</v>
      </c>
      <c r="D36" s="55">
        <v>44.622023531412708</v>
      </c>
      <c r="E36" s="56">
        <v>368177</v>
      </c>
      <c r="F36" s="56">
        <v>23262</v>
      </c>
      <c r="G36" s="56">
        <v>902513</v>
      </c>
      <c r="H36" s="56">
        <v>47057</v>
      </c>
      <c r="I36" s="55">
        <v>2.4513019553095385</v>
      </c>
    </row>
    <row r="37" spans="1:9" ht="9.9499999999999993" customHeight="1" x14ac:dyDescent="0.15">
      <c r="A37" s="42" t="s">
        <v>140</v>
      </c>
      <c r="B37" s="56">
        <v>1216</v>
      </c>
      <c r="C37" s="56">
        <v>65419</v>
      </c>
      <c r="D37" s="55">
        <v>44.175017078358415</v>
      </c>
      <c r="E37" s="56">
        <v>365741</v>
      </c>
      <c r="F37" s="56">
        <v>27010</v>
      </c>
      <c r="G37" s="56">
        <v>865867</v>
      </c>
      <c r="H37" s="56">
        <v>57358</v>
      </c>
      <c r="I37" s="55">
        <v>2.3674321446050621</v>
      </c>
    </row>
    <row r="38" spans="1:9" ht="9.9499999999999993" customHeight="1" x14ac:dyDescent="0.15">
      <c r="A38" s="42" t="s">
        <v>141</v>
      </c>
      <c r="B38" s="56">
        <v>1207</v>
      </c>
      <c r="C38" s="56">
        <v>65178</v>
      </c>
      <c r="D38" s="55">
        <v>44.835507342717115</v>
      </c>
      <c r="E38" s="56">
        <v>313897</v>
      </c>
      <c r="F38" s="56">
        <v>31818</v>
      </c>
      <c r="G38" s="56">
        <v>897050</v>
      </c>
      <c r="H38" s="56">
        <v>70086</v>
      </c>
      <c r="I38" s="55">
        <v>2.8577845599034077</v>
      </c>
    </row>
    <row r="39" spans="1:9" ht="9.9499999999999993" customHeight="1" x14ac:dyDescent="0.15">
      <c r="A39" s="42" t="s">
        <v>142</v>
      </c>
      <c r="B39" s="56">
        <v>1212</v>
      </c>
      <c r="C39" s="56">
        <v>65404</v>
      </c>
      <c r="D39" s="55">
        <v>44.443894742935115</v>
      </c>
      <c r="E39" s="56">
        <v>344329</v>
      </c>
      <c r="F39" s="56">
        <v>29586</v>
      </c>
      <c r="G39" s="56">
        <v>898344</v>
      </c>
      <c r="H39" s="56">
        <v>64545</v>
      </c>
      <c r="I39" s="55">
        <v>2.6089699095922794</v>
      </c>
    </row>
    <row r="40" spans="1:9" ht="9.9499999999999993" customHeight="1" x14ac:dyDescent="0.15">
      <c r="A40" s="42" t="s">
        <v>143</v>
      </c>
      <c r="B40" s="56">
        <v>1208</v>
      </c>
      <c r="C40" s="56">
        <v>64960</v>
      </c>
      <c r="D40" s="55">
        <v>45.769677596296368</v>
      </c>
      <c r="E40" s="56">
        <v>369083</v>
      </c>
      <c r="F40" s="56">
        <v>23122</v>
      </c>
      <c r="G40" s="56">
        <v>891164</v>
      </c>
      <c r="H40" s="56">
        <v>50177</v>
      </c>
      <c r="I40" s="55">
        <v>2.4145354838884479</v>
      </c>
    </row>
    <row r="41" spans="1:9" ht="9.9499999999999993" customHeight="1" x14ac:dyDescent="0.15">
      <c r="A41" s="42" t="s">
        <v>144</v>
      </c>
      <c r="B41" s="56">
        <v>1208</v>
      </c>
      <c r="C41" s="56">
        <v>64414</v>
      </c>
      <c r="D41" s="55">
        <v>43.846557265174702</v>
      </c>
      <c r="E41" s="56">
        <v>335972</v>
      </c>
      <c r="F41" s="56">
        <v>20234</v>
      </c>
      <c r="G41" s="56">
        <v>868663</v>
      </c>
      <c r="H41" s="56">
        <v>44674</v>
      </c>
      <c r="I41" s="55">
        <v>2.5855220077863632</v>
      </c>
    </row>
    <row r="42" spans="1:9" ht="9.9499999999999993" customHeight="1" x14ac:dyDescent="0.15">
      <c r="A42" s="42" t="s">
        <v>145</v>
      </c>
      <c r="B42" s="56">
        <v>1143</v>
      </c>
      <c r="C42" s="56">
        <v>61922</v>
      </c>
      <c r="D42" s="55">
        <v>35.494080393479727</v>
      </c>
      <c r="E42" s="56">
        <v>275248</v>
      </c>
      <c r="F42" s="56">
        <v>15588</v>
      </c>
      <c r="G42" s="56">
        <v>652367</v>
      </c>
      <c r="H42" s="56">
        <v>35083</v>
      </c>
      <c r="I42" s="55">
        <v>2.3701062314712549</v>
      </c>
    </row>
    <row r="43" spans="1:9" ht="9.9499999999999993" customHeight="1" x14ac:dyDescent="0.15">
      <c r="A43" s="42" t="s">
        <v>146</v>
      </c>
      <c r="B43" s="56">
        <v>1152</v>
      </c>
      <c r="C43" s="56">
        <v>62061</v>
      </c>
      <c r="D43" s="55">
        <v>35.458846152209887</v>
      </c>
      <c r="E43" s="56">
        <v>261921</v>
      </c>
      <c r="F43" s="56">
        <v>14171</v>
      </c>
      <c r="G43" s="56">
        <v>666788</v>
      </c>
      <c r="H43" s="56">
        <v>30651</v>
      </c>
      <c r="I43" s="55">
        <v>2.5457599810629921</v>
      </c>
    </row>
    <row r="44" spans="1:9" ht="20.100000000000001" customHeight="1" x14ac:dyDescent="0.15">
      <c r="A44" s="21">
        <v>2019</v>
      </c>
      <c r="B44" s="56"/>
      <c r="C44" s="56"/>
      <c r="D44" s="55"/>
      <c r="E44" s="56"/>
      <c r="F44" s="56"/>
      <c r="G44" s="56"/>
      <c r="H44" s="56"/>
      <c r="I44" s="55"/>
    </row>
    <row r="45" spans="1:9" ht="9.9499999999999993" customHeight="1" x14ac:dyDescent="0.15">
      <c r="A45" s="42" t="s">
        <v>135</v>
      </c>
      <c r="B45" s="56">
        <v>1131</v>
      </c>
      <c r="C45" s="56">
        <v>61154</v>
      </c>
      <c r="D45" s="55">
        <v>29.195553589794145</v>
      </c>
      <c r="E45" s="56">
        <v>206667</v>
      </c>
      <c r="F45" s="56">
        <v>12242</v>
      </c>
      <c r="G45" s="56">
        <v>547875</v>
      </c>
      <c r="H45" s="56">
        <v>29932</v>
      </c>
      <c r="I45" s="55">
        <v>2.6510037887035667</v>
      </c>
    </row>
    <row r="46" spans="1:9" ht="9.9499999999999993" customHeight="1" x14ac:dyDescent="0.15">
      <c r="A46" s="42" t="s">
        <v>136</v>
      </c>
      <c r="B46" s="56"/>
      <c r="C46" s="56"/>
      <c r="D46" s="55"/>
      <c r="E46" s="56"/>
      <c r="F46" s="56"/>
      <c r="G46" s="56"/>
      <c r="H46" s="56"/>
      <c r="I46" s="55"/>
    </row>
    <row r="47" spans="1:9" ht="9.9499999999999993" customHeight="1" x14ac:dyDescent="0.15">
      <c r="A47" s="42" t="s">
        <v>137</v>
      </c>
      <c r="B47" s="56"/>
      <c r="C47" s="56"/>
      <c r="D47" s="55"/>
      <c r="E47" s="56"/>
      <c r="F47" s="56"/>
      <c r="G47" s="56"/>
      <c r="H47" s="56"/>
      <c r="I47" s="55"/>
    </row>
    <row r="48" spans="1:9" ht="9.9499999999999993" customHeight="1" x14ac:dyDescent="0.15">
      <c r="A48" s="42" t="s">
        <v>138</v>
      </c>
      <c r="B48" s="56"/>
      <c r="C48" s="56"/>
      <c r="D48" s="55"/>
      <c r="E48" s="56"/>
      <c r="F48" s="56"/>
      <c r="G48" s="56"/>
      <c r="H48" s="56"/>
      <c r="I48" s="55"/>
    </row>
    <row r="49" spans="1:9" ht="9.9499999999999993" customHeight="1" x14ac:dyDescent="0.15">
      <c r="A49" s="42" t="s">
        <v>139</v>
      </c>
      <c r="B49" s="56"/>
      <c r="C49" s="56"/>
      <c r="D49" s="55"/>
      <c r="E49" s="56"/>
      <c r="F49" s="56"/>
      <c r="G49" s="56"/>
      <c r="H49" s="56"/>
      <c r="I49" s="55"/>
    </row>
    <row r="50" spans="1:9" ht="9.9499999999999993" customHeight="1" x14ac:dyDescent="0.15">
      <c r="A50" s="42" t="s">
        <v>140</v>
      </c>
      <c r="B50" s="56"/>
      <c r="C50" s="56"/>
      <c r="D50" s="55"/>
      <c r="E50" s="56"/>
      <c r="F50" s="56"/>
      <c r="G50" s="56"/>
      <c r="H50" s="56"/>
      <c r="I50" s="55"/>
    </row>
    <row r="51" spans="1:9" ht="9.9499999999999993" customHeight="1" x14ac:dyDescent="0.15">
      <c r="A51" s="42" t="s">
        <v>141</v>
      </c>
      <c r="B51" s="56"/>
      <c r="C51" s="56"/>
      <c r="D51" s="55"/>
      <c r="E51" s="56"/>
      <c r="F51" s="56"/>
      <c r="G51" s="56"/>
      <c r="H51" s="56"/>
      <c r="I51" s="55"/>
    </row>
    <row r="52" spans="1:9" ht="9.9499999999999993" customHeight="1" x14ac:dyDescent="0.15">
      <c r="A52" s="42" t="s">
        <v>142</v>
      </c>
      <c r="B52" s="56"/>
      <c r="C52" s="56"/>
      <c r="D52" s="55"/>
      <c r="E52" s="56"/>
      <c r="F52" s="56"/>
      <c r="G52" s="56"/>
      <c r="H52" s="56"/>
      <c r="I52" s="55"/>
    </row>
    <row r="53" spans="1:9" ht="9.9499999999999993" customHeight="1" x14ac:dyDescent="0.15">
      <c r="A53" s="42" t="s">
        <v>143</v>
      </c>
      <c r="B53" s="56"/>
      <c r="C53" s="56"/>
      <c r="D53" s="55"/>
      <c r="E53" s="56"/>
      <c r="F53" s="56"/>
      <c r="G53" s="56"/>
      <c r="H53" s="56"/>
      <c r="I53" s="55"/>
    </row>
    <row r="54" spans="1:9" ht="9.9499999999999993" customHeight="1" x14ac:dyDescent="0.15">
      <c r="A54" s="42" t="s">
        <v>144</v>
      </c>
      <c r="B54" s="56"/>
      <c r="C54" s="56"/>
      <c r="D54" s="55"/>
      <c r="E54" s="56"/>
      <c r="F54" s="56"/>
      <c r="G54" s="56"/>
      <c r="H54" s="56"/>
      <c r="I54" s="55"/>
    </row>
    <row r="55" spans="1:9" ht="9.9499999999999993" customHeight="1" x14ac:dyDescent="0.15">
      <c r="A55" s="42" t="s">
        <v>145</v>
      </c>
      <c r="B55" s="56"/>
      <c r="C55" s="56"/>
      <c r="D55" s="55"/>
      <c r="E55" s="56"/>
      <c r="F55" s="56"/>
      <c r="G55" s="56"/>
      <c r="H55" s="56"/>
      <c r="I55" s="55"/>
    </row>
    <row r="56" spans="1:9" ht="9.9499999999999993" customHeight="1" x14ac:dyDescent="0.15">
      <c r="A56" s="42" t="s">
        <v>146</v>
      </c>
      <c r="B56" s="56"/>
      <c r="C56" s="56"/>
      <c r="D56" s="55"/>
      <c r="E56" s="56"/>
      <c r="F56" s="56"/>
      <c r="G56" s="56"/>
      <c r="H56" s="56"/>
      <c r="I56" s="55"/>
    </row>
    <row r="57" spans="1:9" ht="20.100000000000001" customHeight="1" x14ac:dyDescent="0.15">
      <c r="A57" s="12" t="s">
        <v>44</v>
      </c>
    </row>
    <row r="58" spans="1:9" ht="20.100000000000001" customHeight="1" x14ac:dyDescent="0.15">
      <c r="A58" s="12" t="s">
        <v>429</v>
      </c>
    </row>
    <row r="59" spans="1:9" ht="8.25" x14ac:dyDescent="0.15">
      <c r="A59" s="248" t="s">
        <v>124</v>
      </c>
      <c r="B59" s="248"/>
      <c r="C59" s="248"/>
      <c r="D59" s="248"/>
      <c r="E59" s="248"/>
      <c r="F59" s="248"/>
      <c r="G59" s="248"/>
      <c r="H59" s="248"/>
      <c r="I59" s="248"/>
    </row>
    <row r="60" spans="1:9" ht="8.25" x14ac:dyDescent="0.15">
      <c r="A60" s="245" t="s">
        <v>289</v>
      </c>
      <c r="B60" s="245"/>
      <c r="C60" s="245"/>
      <c r="D60" s="245"/>
      <c r="E60" s="245"/>
      <c r="F60" s="245"/>
      <c r="G60" s="245"/>
      <c r="H60" s="245"/>
      <c r="I60" s="245"/>
    </row>
    <row r="61" spans="1:9" ht="8.25" x14ac:dyDescent="0.15">
      <c r="A61" s="245"/>
      <c r="B61" s="245"/>
      <c r="C61" s="245"/>
      <c r="D61" s="245"/>
      <c r="E61" s="245"/>
      <c r="F61" s="245"/>
      <c r="G61" s="245"/>
      <c r="H61" s="245"/>
      <c r="I61" s="245"/>
    </row>
    <row r="85" spans="9:9" ht="12.95" customHeight="1" x14ac:dyDescent="0.2">
      <c r="I85"/>
    </row>
  </sheetData>
  <mergeCells count="13">
    <mergeCell ref="A60:I60"/>
    <mergeCell ref="A61:I61"/>
    <mergeCell ref="I2:I3"/>
    <mergeCell ref="A59:I59"/>
    <mergeCell ref="A1:I1"/>
    <mergeCell ref="A2:A4"/>
    <mergeCell ref="B4:C4"/>
    <mergeCell ref="E4:H4"/>
    <mergeCell ref="B2:B3"/>
    <mergeCell ref="C2:C3"/>
    <mergeCell ref="D2:D3"/>
    <mergeCell ref="E2:F2"/>
    <mergeCell ref="G2:H2"/>
  </mergeCells>
  <phoneticPr fontId="20" type="noConversion"/>
  <conditionalFormatting sqref="K6:L6 E2:H2">
    <cfRule type="cellIs" dxfId="40"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10" orientation="portrait" useFirstPageNumber="1" r:id="rId1"/>
  <headerFooter alignWithMargins="0">
    <oddHeader>&amp;C&amp;8- &amp;P -</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4"/>
  <sheetViews>
    <sheetView zoomScale="130" workbookViewId="0">
      <selection sqref="A1:K1"/>
    </sheetView>
  </sheetViews>
  <sheetFormatPr baseColWidth="10" defaultRowHeight="8.25" x14ac:dyDescent="0.15"/>
  <cols>
    <col min="1" max="1" width="19.85546875" style="3" customWidth="1"/>
    <col min="2" max="11" width="7.140625" style="3" customWidth="1"/>
    <col min="12" max="16384" width="11.42578125" style="3"/>
  </cols>
  <sheetData>
    <row r="1" spans="1:14" ht="39.950000000000003" customHeight="1" x14ac:dyDescent="0.15">
      <c r="A1" s="260" t="s">
        <v>408</v>
      </c>
      <c r="B1" s="260"/>
      <c r="C1" s="260"/>
      <c r="D1" s="260"/>
      <c r="E1" s="260"/>
      <c r="F1" s="260"/>
      <c r="G1" s="260"/>
      <c r="H1" s="260"/>
      <c r="I1" s="260"/>
      <c r="J1" s="260"/>
      <c r="K1" s="260"/>
    </row>
    <row r="2" spans="1:14" s="198" customFormat="1" ht="9.9499999999999993" customHeight="1" x14ac:dyDescent="0.2">
      <c r="A2" s="251" t="s">
        <v>407</v>
      </c>
      <c r="B2" s="261" t="s">
        <v>492</v>
      </c>
      <c r="C2" s="257"/>
      <c r="D2" s="257"/>
      <c r="E2" s="257"/>
      <c r="F2" s="257"/>
      <c r="G2" s="262" t="s">
        <v>493</v>
      </c>
      <c r="H2" s="263"/>
      <c r="I2" s="263"/>
      <c r="J2" s="263"/>
      <c r="K2" s="263"/>
      <c r="N2" s="199"/>
    </row>
    <row r="3" spans="1:14" s="198" customFormat="1" ht="9.9499999999999993" customHeight="1" x14ac:dyDescent="0.2">
      <c r="A3" s="251"/>
      <c r="B3" s="256" t="s">
        <v>130</v>
      </c>
      <c r="C3" s="258"/>
      <c r="D3" s="258" t="s">
        <v>128</v>
      </c>
      <c r="E3" s="258"/>
      <c r="F3" s="264" t="s">
        <v>54</v>
      </c>
      <c r="G3" s="258" t="s">
        <v>130</v>
      </c>
      <c r="H3" s="258"/>
      <c r="I3" s="258" t="s">
        <v>128</v>
      </c>
      <c r="J3" s="258"/>
      <c r="K3" s="247" t="s">
        <v>54</v>
      </c>
    </row>
    <row r="4" spans="1:14" s="198" customFormat="1" ht="45" customHeight="1" x14ac:dyDescent="0.2">
      <c r="A4" s="251"/>
      <c r="B4" s="208" t="s">
        <v>131</v>
      </c>
      <c r="C4" s="209" t="s">
        <v>406</v>
      </c>
      <c r="D4" s="209" t="s">
        <v>131</v>
      </c>
      <c r="E4" s="209" t="s">
        <v>406</v>
      </c>
      <c r="F4" s="265"/>
      <c r="G4" s="209" t="s">
        <v>131</v>
      </c>
      <c r="H4" s="209" t="s">
        <v>405</v>
      </c>
      <c r="I4" s="209" t="s">
        <v>131</v>
      </c>
      <c r="J4" s="209" t="s">
        <v>405</v>
      </c>
      <c r="K4" s="247"/>
    </row>
    <row r="5" spans="1:14" s="198" customFormat="1" ht="9.9499999999999993" customHeight="1" x14ac:dyDescent="0.2">
      <c r="A5" s="252"/>
      <c r="B5" s="210" t="s">
        <v>132</v>
      </c>
      <c r="C5" s="211" t="s">
        <v>133</v>
      </c>
      <c r="D5" s="211" t="s">
        <v>132</v>
      </c>
      <c r="E5" s="211" t="s">
        <v>133</v>
      </c>
      <c r="F5" s="211" t="s">
        <v>134</v>
      </c>
      <c r="G5" s="211" t="s">
        <v>132</v>
      </c>
      <c r="H5" s="211" t="s">
        <v>133</v>
      </c>
      <c r="I5" s="211" t="s">
        <v>132</v>
      </c>
      <c r="J5" s="211" t="s">
        <v>133</v>
      </c>
      <c r="K5" s="212" t="s">
        <v>134</v>
      </c>
    </row>
    <row r="6" spans="1:14" s="5" customFormat="1" ht="30" customHeight="1" x14ac:dyDescent="0.15">
      <c r="A6" s="4" t="s">
        <v>404</v>
      </c>
      <c r="B6" s="139">
        <v>176439</v>
      </c>
      <c r="C6" s="140">
        <v>7.935383307355437E-3</v>
      </c>
      <c r="D6" s="139">
        <v>354437</v>
      </c>
      <c r="E6" s="140">
        <v>0.98380552959679335</v>
      </c>
      <c r="F6" s="140">
        <v>2.0088359149621113</v>
      </c>
      <c r="G6" s="139">
        <v>176439</v>
      </c>
      <c r="H6" s="140">
        <v>7.935383307355437E-3</v>
      </c>
      <c r="I6" s="139">
        <v>354437</v>
      </c>
      <c r="J6" s="140">
        <v>0.98380552959679335</v>
      </c>
      <c r="K6" s="140">
        <v>2.0088359149621113</v>
      </c>
    </row>
    <row r="7" spans="1:14" s="5" customFormat="1" ht="9.9499999999999993" customHeight="1" x14ac:dyDescent="0.15">
      <c r="A7" s="35" t="s">
        <v>56</v>
      </c>
      <c r="B7" s="139">
        <v>165164</v>
      </c>
      <c r="C7" s="140">
        <v>1.2512030798845046</v>
      </c>
      <c r="D7" s="139">
        <v>330168</v>
      </c>
      <c r="E7" s="140">
        <v>2.3957722760301863</v>
      </c>
      <c r="F7" s="140">
        <v>1.9990312658932938</v>
      </c>
      <c r="G7" s="139">
        <v>165164</v>
      </c>
      <c r="H7" s="140">
        <v>1.2512030798845046</v>
      </c>
      <c r="I7" s="139">
        <v>330168</v>
      </c>
      <c r="J7" s="140">
        <v>2.3957722760301863</v>
      </c>
      <c r="K7" s="140">
        <v>1.9990312658932938</v>
      </c>
    </row>
    <row r="8" spans="1:14" s="5" customFormat="1" ht="9.9499999999999993" customHeight="1" x14ac:dyDescent="0.15">
      <c r="A8" s="35" t="s">
        <v>149</v>
      </c>
      <c r="B8" s="139">
        <v>11275</v>
      </c>
      <c r="C8" s="140">
        <v>-15.238310028567128</v>
      </c>
      <c r="D8" s="139">
        <v>24269</v>
      </c>
      <c r="E8" s="140">
        <v>-14.967940857012721</v>
      </c>
      <c r="F8" s="140">
        <v>2.152461197339246</v>
      </c>
      <c r="G8" s="139">
        <v>11275</v>
      </c>
      <c r="H8" s="140">
        <v>-15.238310028567128</v>
      </c>
      <c r="I8" s="139">
        <v>24269</v>
      </c>
      <c r="J8" s="140">
        <v>-14.967940857012721</v>
      </c>
      <c r="K8" s="140">
        <v>2.152461197339246</v>
      </c>
    </row>
    <row r="9" spans="1:14" s="5" customFormat="1" ht="20.100000000000001" customHeight="1" x14ac:dyDescent="0.15">
      <c r="A9" s="35" t="s">
        <v>57</v>
      </c>
      <c r="B9" s="139">
        <v>134468</v>
      </c>
      <c r="C9" s="140">
        <v>1.1440649281292536</v>
      </c>
      <c r="D9" s="139">
        <v>268235</v>
      </c>
      <c r="E9" s="140">
        <v>2.3102624934204954</v>
      </c>
      <c r="F9" s="140">
        <v>1.9947868637891544</v>
      </c>
      <c r="G9" s="139">
        <v>134468</v>
      </c>
      <c r="H9" s="140">
        <v>1.1440649281292536</v>
      </c>
      <c r="I9" s="139">
        <v>268235</v>
      </c>
      <c r="J9" s="140">
        <v>2.3102624934204954</v>
      </c>
      <c r="K9" s="140">
        <v>1.9947868637891544</v>
      </c>
      <c r="M9" s="197"/>
    </row>
    <row r="10" spans="1:14" ht="9.9499999999999993" customHeight="1" x14ac:dyDescent="0.15">
      <c r="A10" s="37" t="s">
        <v>393</v>
      </c>
      <c r="B10" s="141">
        <v>125988</v>
      </c>
      <c r="C10" s="142">
        <v>2.9725952382898413</v>
      </c>
      <c r="D10" s="141">
        <v>252214</v>
      </c>
      <c r="E10" s="142">
        <v>4.1931059554497949</v>
      </c>
      <c r="F10" s="142">
        <v>2.0018890688002031</v>
      </c>
      <c r="G10" s="141">
        <v>125988</v>
      </c>
      <c r="H10" s="142">
        <v>2.9725952382898413</v>
      </c>
      <c r="I10" s="141">
        <v>252214</v>
      </c>
      <c r="J10" s="142">
        <v>4.1931059554497949</v>
      </c>
      <c r="K10" s="142">
        <v>2.0018890688002031</v>
      </c>
      <c r="M10" s="45"/>
    </row>
    <row r="11" spans="1:14" ht="9.9499999999999993" customHeight="1" x14ac:dyDescent="0.15">
      <c r="A11" s="37" t="s">
        <v>392</v>
      </c>
      <c r="B11" s="141">
        <v>8480</v>
      </c>
      <c r="C11" s="142">
        <v>-19.96979992449981</v>
      </c>
      <c r="D11" s="141">
        <v>16021</v>
      </c>
      <c r="E11" s="142">
        <v>-20.349010639355669</v>
      </c>
      <c r="F11" s="142">
        <v>1.8892688679245282</v>
      </c>
      <c r="G11" s="141">
        <v>8480</v>
      </c>
      <c r="H11" s="142">
        <v>-19.96979992449981</v>
      </c>
      <c r="I11" s="141">
        <v>16021</v>
      </c>
      <c r="J11" s="142">
        <v>-20.349010639355669</v>
      </c>
      <c r="K11" s="142">
        <v>1.8892688679245282</v>
      </c>
      <c r="M11" s="45"/>
    </row>
    <row r="12" spans="1:14" s="5" customFormat="1" ht="20.100000000000001" customHeight="1" x14ac:dyDescent="0.15">
      <c r="A12" s="35" t="s">
        <v>47</v>
      </c>
      <c r="B12" s="139">
        <v>19662</v>
      </c>
      <c r="C12" s="140">
        <v>-7.1539878169712381</v>
      </c>
      <c r="D12" s="139">
        <v>34887</v>
      </c>
      <c r="E12" s="140">
        <v>-7.2252951813636912</v>
      </c>
      <c r="F12" s="140">
        <v>1.7743362831858407</v>
      </c>
      <c r="G12" s="139">
        <v>19662</v>
      </c>
      <c r="H12" s="140">
        <v>-7.1539878169712381</v>
      </c>
      <c r="I12" s="139">
        <v>34887</v>
      </c>
      <c r="J12" s="140">
        <v>-7.2252951813636912</v>
      </c>
      <c r="K12" s="140">
        <v>1.7743362831858407</v>
      </c>
    </row>
    <row r="13" spans="1:14" ht="9.9499999999999993" customHeight="1" x14ac:dyDescent="0.15">
      <c r="A13" s="37" t="s">
        <v>393</v>
      </c>
      <c r="B13" s="141">
        <v>17718</v>
      </c>
      <c r="C13" s="142">
        <v>-8.3346267266801135</v>
      </c>
      <c r="D13" s="141">
        <v>30596</v>
      </c>
      <c r="E13" s="142">
        <v>-9.0838855376935186</v>
      </c>
      <c r="F13" s="142">
        <v>1.7268314708206345</v>
      </c>
      <c r="G13" s="141">
        <v>17718</v>
      </c>
      <c r="H13" s="142">
        <v>-8.3346267266801135</v>
      </c>
      <c r="I13" s="141">
        <v>30596</v>
      </c>
      <c r="J13" s="142">
        <v>-9.0838855376935186</v>
      </c>
      <c r="K13" s="142">
        <v>1.7268314708206345</v>
      </c>
    </row>
    <row r="14" spans="1:14" ht="9.9499999999999993" customHeight="1" x14ac:dyDescent="0.15">
      <c r="A14" s="37" t="s">
        <v>392</v>
      </c>
      <c r="B14" s="141">
        <v>1944</v>
      </c>
      <c r="C14" s="142">
        <v>5.1948051948051983</v>
      </c>
      <c r="D14" s="141">
        <v>4291</v>
      </c>
      <c r="E14" s="142">
        <v>8.6054163502910654</v>
      </c>
      <c r="F14" s="142">
        <v>2.2073045267489713</v>
      </c>
      <c r="G14" s="141">
        <v>1944</v>
      </c>
      <c r="H14" s="142">
        <v>5.1948051948051983</v>
      </c>
      <c r="I14" s="141">
        <v>4291</v>
      </c>
      <c r="J14" s="142">
        <v>8.6054163502910654</v>
      </c>
      <c r="K14" s="142">
        <v>2.2073045267489713</v>
      </c>
    </row>
    <row r="15" spans="1:14" s="5" customFormat="1" ht="20.100000000000001" customHeight="1" x14ac:dyDescent="0.15">
      <c r="A15" s="35" t="s">
        <v>48</v>
      </c>
      <c r="B15" s="139">
        <v>13157</v>
      </c>
      <c r="C15" s="140">
        <v>-1.4678349434583993</v>
      </c>
      <c r="D15" s="139">
        <v>27210</v>
      </c>
      <c r="E15" s="140">
        <v>-2.4451455614513122</v>
      </c>
      <c r="F15" s="140">
        <v>2.0681006308428973</v>
      </c>
      <c r="G15" s="139">
        <v>13157</v>
      </c>
      <c r="H15" s="140">
        <v>-1.4678349434583993</v>
      </c>
      <c r="I15" s="139">
        <v>27210</v>
      </c>
      <c r="J15" s="140">
        <v>-2.4451455614513122</v>
      </c>
      <c r="K15" s="140">
        <v>2.0681006308428973</v>
      </c>
      <c r="M15" s="3"/>
    </row>
    <row r="16" spans="1:14" ht="9.9499999999999993" customHeight="1" x14ac:dyDescent="0.15">
      <c r="A16" s="37" t="s">
        <v>393</v>
      </c>
      <c r="B16" s="141">
        <v>12691</v>
      </c>
      <c r="C16" s="142">
        <v>-1.6963594113090608</v>
      </c>
      <c r="D16" s="141">
        <v>25579</v>
      </c>
      <c r="E16" s="142">
        <v>-2.4037544354992519</v>
      </c>
      <c r="F16" s="142">
        <v>2.015522811441179</v>
      </c>
      <c r="G16" s="141">
        <v>12691</v>
      </c>
      <c r="H16" s="142">
        <v>-1.6963594113090608</v>
      </c>
      <c r="I16" s="141">
        <v>25579</v>
      </c>
      <c r="J16" s="142">
        <v>-2.4037544354992519</v>
      </c>
      <c r="K16" s="142">
        <v>2.015522811441179</v>
      </c>
    </row>
    <row r="17" spans="1:11" ht="9.9499999999999993" customHeight="1" x14ac:dyDescent="0.15">
      <c r="A17" s="37" t="s">
        <v>392</v>
      </c>
      <c r="B17" s="141">
        <v>466</v>
      </c>
      <c r="C17" s="142">
        <v>5.1918735891647856</v>
      </c>
      <c r="D17" s="141">
        <v>1631</v>
      </c>
      <c r="E17" s="142">
        <v>-3.0897207367795545</v>
      </c>
      <c r="F17" s="142">
        <v>3.5</v>
      </c>
      <c r="G17" s="141">
        <v>466</v>
      </c>
      <c r="H17" s="142">
        <v>5.1918735891647856</v>
      </c>
      <c r="I17" s="141">
        <v>1631</v>
      </c>
      <c r="J17" s="142">
        <v>-3.0897207367795545</v>
      </c>
      <c r="K17" s="142">
        <v>3.5</v>
      </c>
    </row>
    <row r="18" spans="1:11" s="5" customFormat="1" ht="20.100000000000001" customHeight="1" x14ac:dyDescent="0.15">
      <c r="A18" s="35" t="s">
        <v>49</v>
      </c>
      <c r="B18" s="139">
        <v>9152</v>
      </c>
      <c r="C18" s="140">
        <v>2.2798390701832858</v>
      </c>
      <c r="D18" s="139">
        <v>24105</v>
      </c>
      <c r="E18" s="140">
        <v>3.4105534105534048</v>
      </c>
      <c r="F18" s="140">
        <v>2.6338505244755246</v>
      </c>
      <c r="G18" s="139">
        <v>9152</v>
      </c>
      <c r="H18" s="140">
        <v>2.2798390701832858</v>
      </c>
      <c r="I18" s="139">
        <v>24105</v>
      </c>
      <c r="J18" s="140">
        <v>3.4105534105534048</v>
      </c>
      <c r="K18" s="140">
        <v>2.6338505244755246</v>
      </c>
    </row>
    <row r="19" spans="1:11" ht="9.9499999999999993" customHeight="1" x14ac:dyDescent="0.15">
      <c r="A19" s="37" t="s">
        <v>393</v>
      </c>
      <c r="B19" s="141">
        <v>8767</v>
      </c>
      <c r="C19" s="142">
        <v>2.7422946208836265</v>
      </c>
      <c r="D19" s="141">
        <v>21779</v>
      </c>
      <c r="E19" s="142">
        <v>6.150996734415358</v>
      </c>
      <c r="F19" s="142">
        <v>2.4842021215923351</v>
      </c>
      <c r="G19" s="141">
        <v>8767</v>
      </c>
      <c r="H19" s="142">
        <v>2.7422946208836265</v>
      </c>
      <c r="I19" s="141">
        <v>21779</v>
      </c>
      <c r="J19" s="142">
        <v>6.150996734415358</v>
      </c>
      <c r="K19" s="142">
        <v>2.4842021215923351</v>
      </c>
    </row>
    <row r="20" spans="1:11" ht="9.9499999999999993" customHeight="1" x14ac:dyDescent="0.15">
      <c r="A20" s="37" t="s">
        <v>392</v>
      </c>
      <c r="B20" s="141">
        <v>385</v>
      </c>
      <c r="C20" s="142">
        <v>-7.228915662650607</v>
      </c>
      <c r="D20" s="141">
        <v>2326</v>
      </c>
      <c r="E20" s="142">
        <v>-16.720372359470105</v>
      </c>
      <c r="F20" s="142">
        <v>6.0415584415584416</v>
      </c>
      <c r="G20" s="141">
        <v>385</v>
      </c>
      <c r="H20" s="142">
        <v>-7.228915662650607</v>
      </c>
      <c r="I20" s="141">
        <v>2326</v>
      </c>
      <c r="J20" s="142">
        <v>-16.720372359470105</v>
      </c>
      <c r="K20" s="142">
        <v>6.0415584415584416</v>
      </c>
    </row>
    <row r="21" spans="1:11" s="5" customFormat="1" ht="15" customHeight="1" x14ac:dyDescent="0.15">
      <c r="A21" s="4" t="s">
        <v>403</v>
      </c>
      <c r="B21" s="143"/>
      <c r="C21" s="143"/>
      <c r="D21" s="143"/>
      <c r="E21" s="143"/>
      <c r="F21" s="143"/>
      <c r="G21" s="143"/>
      <c r="H21" s="143"/>
      <c r="I21" s="143"/>
      <c r="J21" s="143"/>
      <c r="K21" s="143"/>
    </row>
    <row r="22" spans="1:11" s="5" customFormat="1" ht="9.9499999999999993" customHeight="1" x14ac:dyDescent="0.15">
      <c r="A22" s="38" t="s">
        <v>402</v>
      </c>
      <c r="B22" s="139">
        <v>16381</v>
      </c>
      <c r="C22" s="140">
        <v>-7.2633605072463752</v>
      </c>
      <c r="D22" s="139">
        <v>45912</v>
      </c>
      <c r="E22" s="140">
        <v>-3.5948261380816433</v>
      </c>
      <c r="F22" s="140">
        <v>2.8027592943043769</v>
      </c>
      <c r="G22" s="139">
        <v>16381</v>
      </c>
      <c r="H22" s="140">
        <v>-7.2633605072463752</v>
      </c>
      <c r="I22" s="139">
        <v>45912</v>
      </c>
      <c r="J22" s="140">
        <v>-3.5948261380816433</v>
      </c>
      <c r="K22" s="140">
        <v>2.8027592943043769</v>
      </c>
    </row>
    <row r="23" spans="1:11" s="5" customFormat="1" ht="9.9499999999999993" customHeight="1" x14ac:dyDescent="0.15">
      <c r="A23" s="35" t="s">
        <v>56</v>
      </c>
      <c r="B23" s="139">
        <v>15651</v>
      </c>
      <c r="C23" s="140">
        <v>-8.1729640929359277</v>
      </c>
      <c r="D23" s="139">
        <v>41342</v>
      </c>
      <c r="E23" s="140">
        <v>-5.8054226475279052</v>
      </c>
      <c r="F23" s="140">
        <v>2.6414925563861735</v>
      </c>
      <c r="G23" s="139">
        <v>15651</v>
      </c>
      <c r="H23" s="140">
        <v>-8.1729640929359277</v>
      </c>
      <c r="I23" s="139">
        <v>41342</v>
      </c>
      <c r="J23" s="140">
        <v>-5.8054226475279052</v>
      </c>
      <c r="K23" s="140">
        <v>2.6414925563861735</v>
      </c>
    </row>
    <row r="24" spans="1:11" s="5" customFormat="1" ht="9.9499999999999993" customHeight="1" x14ac:dyDescent="0.15">
      <c r="A24" s="35" t="s">
        <v>149</v>
      </c>
      <c r="B24" s="139">
        <v>730</v>
      </c>
      <c r="C24" s="140">
        <v>17.741935483870961</v>
      </c>
      <c r="D24" s="139">
        <v>4570</v>
      </c>
      <c r="E24" s="140">
        <v>22.38885913229781</v>
      </c>
      <c r="F24" s="140">
        <v>6.2602739726027394</v>
      </c>
      <c r="G24" s="139">
        <v>730</v>
      </c>
      <c r="H24" s="140">
        <v>17.741935483870961</v>
      </c>
      <c r="I24" s="139">
        <v>4570</v>
      </c>
      <c r="J24" s="140">
        <v>22.38885913229781</v>
      </c>
      <c r="K24" s="140">
        <v>6.2602739726027394</v>
      </c>
    </row>
    <row r="25" spans="1:11" s="5" customFormat="1" ht="20.100000000000001" customHeight="1" x14ac:dyDescent="0.15">
      <c r="A25" s="35" t="s">
        <v>58</v>
      </c>
      <c r="B25" s="139">
        <v>1507</v>
      </c>
      <c r="C25" s="140">
        <v>-13.341000575043125</v>
      </c>
      <c r="D25" s="139">
        <v>4095</v>
      </c>
      <c r="E25" s="140">
        <v>-11.516853932584269</v>
      </c>
      <c r="F25" s="140">
        <v>2.7173191771731919</v>
      </c>
      <c r="G25" s="139">
        <v>1507</v>
      </c>
      <c r="H25" s="140">
        <v>-13.341000575043125</v>
      </c>
      <c r="I25" s="139">
        <v>4095</v>
      </c>
      <c r="J25" s="140">
        <v>-11.516853932584269</v>
      </c>
      <c r="K25" s="140">
        <v>2.7173191771731919</v>
      </c>
    </row>
    <row r="26" spans="1:11" ht="9.9499999999999993" customHeight="1" x14ac:dyDescent="0.15">
      <c r="A26" s="37" t="s">
        <v>393</v>
      </c>
      <c r="B26" s="141">
        <v>1507</v>
      </c>
      <c r="C26" s="142">
        <v>-13.341000575043125</v>
      </c>
      <c r="D26" s="141">
        <v>4095</v>
      </c>
      <c r="E26" s="142">
        <v>-11.516853932584269</v>
      </c>
      <c r="F26" s="142">
        <v>2.7173191771731919</v>
      </c>
      <c r="G26" s="141">
        <v>1507</v>
      </c>
      <c r="H26" s="142">
        <v>-13.341000575043125</v>
      </c>
      <c r="I26" s="141">
        <v>4095</v>
      </c>
      <c r="J26" s="142">
        <v>-11.516853932584269</v>
      </c>
      <c r="K26" s="142">
        <v>2.7173191771731919</v>
      </c>
    </row>
    <row r="27" spans="1:11" ht="9.9499999999999993" customHeight="1" x14ac:dyDescent="0.15">
      <c r="A27" s="37" t="s">
        <v>392</v>
      </c>
      <c r="B27" s="141">
        <v>0</v>
      </c>
      <c r="C27" s="142">
        <v>0</v>
      </c>
      <c r="D27" s="141">
        <v>0</v>
      </c>
      <c r="E27" s="142">
        <v>0</v>
      </c>
      <c r="F27" s="142">
        <v>0</v>
      </c>
      <c r="G27" s="141">
        <v>0</v>
      </c>
      <c r="H27" s="142">
        <v>0</v>
      </c>
      <c r="I27" s="141">
        <v>0</v>
      </c>
      <c r="J27" s="142">
        <v>0</v>
      </c>
      <c r="K27" s="142">
        <v>0</v>
      </c>
    </row>
    <row r="28" spans="1:11" ht="15" customHeight="1" x14ac:dyDescent="0.15">
      <c r="A28" s="35" t="s">
        <v>401</v>
      </c>
      <c r="B28" s="143"/>
      <c r="C28" s="143"/>
      <c r="D28" s="143"/>
      <c r="E28" s="143"/>
      <c r="F28" s="143"/>
      <c r="G28" s="143"/>
      <c r="H28" s="143"/>
      <c r="I28" s="143"/>
      <c r="J28" s="143"/>
      <c r="K28" s="143"/>
    </row>
    <row r="29" spans="1:11" s="5" customFormat="1" ht="9.9499999999999993" customHeight="1" x14ac:dyDescent="0.15">
      <c r="A29" s="196" t="s">
        <v>400</v>
      </c>
      <c r="B29" s="139">
        <v>6100</v>
      </c>
      <c r="C29" s="140">
        <v>9.8901098901098834</v>
      </c>
      <c r="D29" s="139">
        <v>20567</v>
      </c>
      <c r="E29" s="140">
        <v>15.525473234848064</v>
      </c>
      <c r="F29" s="140">
        <v>3.3716393442622952</v>
      </c>
      <c r="G29" s="139">
        <v>6100</v>
      </c>
      <c r="H29" s="140">
        <v>9.8901098901098834</v>
      </c>
      <c r="I29" s="139">
        <v>20567</v>
      </c>
      <c r="J29" s="140">
        <v>15.525473234848064</v>
      </c>
      <c r="K29" s="140">
        <v>3.3716393442622952</v>
      </c>
    </row>
    <row r="30" spans="1:11" ht="9.9499999999999993" customHeight="1" x14ac:dyDescent="0.15">
      <c r="A30" s="37" t="s">
        <v>393</v>
      </c>
      <c r="B30" s="141">
        <v>5719</v>
      </c>
      <c r="C30" s="142">
        <v>8.3554376657824889</v>
      </c>
      <c r="D30" s="141">
        <v>17032</v>
      </c>
      <c r="E30" s="142">
        <v>5.8151093439363848</v>
      </c>
      <c r="F30" s="142">
        <v>2.9781430319986013</v>
      </c>
      <c r="G30" s="141">
        <v>5719</v>
      </c>
      <c r="H30" s="142">
        <v>8.3554376657824889</v>
      </c>
      <c r="I30" s="141">
        <v>17032</v>
      </c>
      <c r="J30" s="142">
        <v>5.8151093439363848</v>
      </c>
      <c r="K30" s="142">
        <v>2.9781430319986013</v>
      </c>
    </row>
    <row r="31" spans="1:11" ht="9.9499999999999993" customHeight="1" x14ac:dyDescent="0.15">
      <c r="A31" s="37" t="s">
        <v>392</v>
      </c>
      <c r="B31" s="141">
        <v>381</v>
      </c>
      <c r="C31" s="142">
        <v>39.560439560439562</v>
      </c>
      <c r="D31" s="141">
        <v>3535</v>
      </c>
      <c r="E31" s="142">
        <v>107.08845928529584</v>
      </c>
      <c r="F31" s="142">
        <v>9.2782152230971136</v>
      </c>
      <c r="G31" s="141">
        <v>381</v>
      </c>
      <c r="H31" s="142">
        <v>39.560439560439562</v>
      </c>
      <c r="I31" s="141">
        <v>3535</v>
      </c>
      <c r="J31" s="142">
        <v>107.08845928529584</v>
      </c>
      <c r="K31" s="142">
        <v>9.2782152230971136</v>
      </c>
    </row>
    <row r="32" spans="1:11" s="5" customFormat="1" ht="20.100000000000001" customHeight="1" x14ac:dyDescent="0.15">
      <c r="A32" s="35" t="s">
        <v>399</v>
      </c>
      <c r="B32" s="139">
        <v>8774</v>
      </c>
      <c r="C32" s="140">
        <v>-15.423173317910155</v>
      </c>
      <c r="D32" s="139">
        <v>21250</v>
      </c>
      <c r="E32" s="140">
        <v>-15.651172944865635</v>
      </c>
      <c r="F32" s="140">
        <v>2.4219284248917257</v>
      </c>
      <c r="G32" s="139">
        <v>8774</v>
      </c>
      <c r="H32" s="140">
        <v>-15.423173317910155</v>
      </c>
      <c r="I32" s="139">
        <v>21250</v>
      </c>
      <c r="J32" s="140">
        <v>-15.651172944865635</v>
      </c>
      <c r="K32" s="140">
        <v>2.4219284248917257</v>
      </c>
    </row>
    <row r="33" spans="1:11" ht="9.9499999999999993" customHeight="1" x14ac:dyDescent="0.15">
      <c r="A33" s="37" t="s">
        <v>393</v>
      </c>
      <c r="B33" s="141">
        <v>8425</v>
      </c>
      <c r="C33" s="142">
        <v>-15.976862471327422</v>
      </c>
      <c r="D33" s="141">
        <v>20215</v>
      </c>
      <c r="E33" s="142">
        <v>-12.738496071829402</v>
      </c>
      <c r="F33" s="142">
        <v>2.3994065281899108</v>
      </c>
      <c r="G33" s="141">
        <v>8425</v>
      </c>
      <c r="H33" s="142">
        <v>-15.976862471327422</v>
      </c>
      <c r="I33" s="141">
        <v>20215</v>
      </c>
      <c r="J33" s="142">
        <v>-12.738496071829402</v>
      </c>
      <c r="K33" s="142">
        <v>2.3994065281899108</v>
      </c>
    </row>
    <row r="34" spans="1:11" ht="9.9499999999999993" customHeight="1" x14ac:dyDescent="0.15">
      <c r="A34" s="37" t="s">
        <v>392</v>
      </c>
      <c r="B34" s="141">
        <v>349</v>
      </c>
      <c r="C34" s="142">
        <v>0.57636887608069287</v>
      </c>
      <c r="D34" s="141">
        <v>1035</v>
      </c>
      <c r="E34" s="142">
        <v>-48.939319190922546</v>
      </c>
      <c r="F34" s="142">
        <v>2.9656160458452723</v>
      </c>
      <c r="G34" s="141">
        <v>349</v>
      </c>
      <c r="H34" s="142">
        <v>0.57636887608069287</v>
      </c>
      <c r="I34" s="141">
        <v>1035</v>
      </c>
      <c r="J34" s="142">
        <v>-48.939319190922546</v>
      </c>
      <c r="K34" s="142">
        <v>2.9656160458452723</v>
      </c>
    </row>
    <row r="35" spans="1:11" s="5" customFormat="1" ht="20.100000000000001" customHeight="1" x14ac:dyDescent="0.15">
      <c r="A35" s="4" t="s">
        <v>398</v>
      </c>
      <c r="B35" s="139">
        <v>999</v>
      </c>
      <c r="C35" s="140">
        <v>17.806603773584911</v>
      </c>
      <c r="D35" s="139">
        <v>3975</v>
      </c>
      <c r="E35" s="140">
        <v>71.262386902197335</v>
      </c>
      <c r="F35" s="140">
        <v>3.9789789789789789</v>
      </c>
      <c r="G35" s="139">
        <v>999</v>
      </c>
      <c r="H35" s="140">
        <v>17.806603773584911</v>
      </c>
      <c r="I35" s="139">
        <v>3975</v>
      </c>
      <c r="J35" s="140">
        <v>71.262386902197335</v>
      </c>
      <c r="K35" s="140">
        <v>3.9789789789789789</v>
      </c>
    </row>
    <row r="36" spans="1:11" s="5" customFormat="1" ht="9.9499999999999993" customHeight="1" x14ac:dyDescent="0.15">
      <c r="A36" s="35" t="s">
        <v>56</v>
      </c>
      <c r="B36" s="139">
        <v>981</v>
      </c>
      <c r="C36" s="140">
        <v>18.335343787696019</v>
      </c>
      <c r="D36" s="139">
        <v>3921</v>
      </c>
      <c r="E36" s="140">
        <v>72.124670763827908</v>
      </c>
      <c r="F36" s="140">
        <v>3.9969418960244649</v>
      </c>
      <c r="G36" s="139">
        <v>981</v>
      </c>
      <c r="H36" s="140">
        <v>18.335343787696019</v>
      </c>
      <c r="I36" s="139">
        <v>3921</v>
      </c>
      <c r="J36" s="140">
        <v>72.124670763827908</v>
      </c>
      <c r="K36" s="140">
        <v>3.9969418960244649</v>
      </c>
    </row>
    <row r="37" spans="1:11" s="5" customFormat="1" ht="9.9499999999999993" customHeight="1" x14ac:dyDescent="0.15">
      <c r="A37" s="35" t="s">
        <v>149</v>
      </c>
      <c r="B37" s="139">
        <v>18</v>
      </c>
      <c r="C37" s="140">
        <v>-5.2631578947368354</v>
      </c>
      <c r="D37" s="139">
        <v>54</v>
      </c>
      <c r="E37" s="140">
        <v>25.581395348837205</v>
      </c>
      <c r="F37" s="140">
        <v>3</v>
      </c>
      <c r="G37" s="139">
        <v>18</v>
      </c>
      <c r="H37" s="140">
        <v>-5.2631578947368354</v>
      </c>
      <c r="I37" s="139">
        <v>54</v>
      </c>
      <c r="J37" s="140">
        <v>25.581395348837205</v>
      </c>
      <c r="K37" s="140">
        <v>3</v>
      </c>
    </row>
    <row r="38" spans="1:11" s="5" customFormat="1" ht="15" customHeight="1" x14ac:dyDescent="0.15">
      <c r="A38" s="4" t="s">
        <v>397</v>
      </c>
      <c r="B38" s="143"/>
      <c r="C38" s="143"/>
      <c r="D38" s="143"/>
      <c r="E38" s="143"/>
      <c r="F38" s="143"/>
      <c r="G38" s="143"/>
      <c r="H38" s="143"/>
      <c r="I38" s="143"/>
      <c r="J38" s="143"/>
      <c r="K38" s="143"/>
    </row>
    <row r="39" spans="1:11" s="5" customFormat="1" ht="9.9499999999999993" customHeight="1" x14ac:dyDescent="0.15">
      <c r="A39" s="38" t="s">
        <v>396</v>
      </c>
      <c r="B39" s="139">
        <v>13847</v>
      </c>
      <c r="C39" s="140">
        <v>1.9736357611017041</v>
      </c>
      <c r="D39" s="139">
        <v>147526</v>
      </c>
      <c r="E39" s="140">
        <v>0.79046792695174872</v>
      </c>
      <c r="F39" s="140">
        <v>10.654004477504152</v>
      </c>
      <c r="G39" s="139">
        <v>13847</v>
      </c>
      <c r="H39" s="140">
        <v>1.9736357611017041</v>
      </c>
      <c r="I39" s="139">
        <v>147526</v>
      </c>
      <c r="J39" s="140">
        <v>0.79046792695174872</v>
      </c>
      <c r="K39" s="140">
        <v>10.654004477504152</v>
      </c>
    </row>
    <row r="40" spans="1:11" s="5" customFormat="1" ht="9.9499999999999993" customHeight="1" x14ac:dyDescent="0.15">
      <c r="A40" s="35" t="s">
        <v>56</v>
      </c>
      <c r="B40" s="139">
        <v>13610</v>
      </c>
      <c r="C40" s="140">
        <v>0.97188218710586227</v>
      </c>
      <c r="D40" s="139">
        <v>146433</v>
      </c>
      <c r="E40" s="140">
        <v>0.26361196319018632</v>
      </c>
      <c r="F40" s="140">
        <v>10.759221160911094</v>
      </c>
      <c r="G40" s="139">
        <v>13610</v>
      </c>
      <c r="H40" s="140">
        <v>0.97188218710586227</v>
      </c>
      <c r="I40" s="139">
        <v>146433</v>
      </c>
      <c r="J40" s="140">
        <v>0.26361196319018632</v>
      </c>
      <c r="K40" s="140">
        <v>10.759221160911094</v>
      </c>
    </row>
    <row r="41" spans="1:11" s="5" customFormat="1" ht="9.9499999999999993" customHeight="1" x14ac:dyDescent="0.15">
      <c r="A41" s="35" t="s">
        <v>149</v>
      </c>
      <c r="B41" s="139">
        <v>237</v>
      </c>
      <c r="C41" s="140">
        <v>137</v>
      </c>
      <c r="D41" s="139">
        <v>1093</v>
      </c>
      <c r="E41" s="140">
        <v>240.49844236760123</v>
      </c>
      <c r="F41" s="140">
        <v>4.6118143459915615</v>
      </c>
      <c r="G41" s="139">
        <v>237</v>
      </c>
      <c r="H41" s="140">
        <v>137</v>
      </c>
      <c r="I41" s="139">
        <v>1093</v>
      </c>
      <c r="J41" s="140">
        <v>240.49844236760123</v>
      </c>
      <c r="K41" s="140">
        <v>4.6118143459915615</v>
      </c>
    </row>
    <row r="42" spans="1:11" ht="15" customHeight="1" x14ac:dyDescent="0.15">
      <c r="A42" s="35" t="s">
        <v>395</v>
      </c>
      <c r="B42" s="143"/>
      <c r="C42" s="143"/>
      <c r="D42" s="143"/>
      <c r="E42" s="143"/>
      <c r="F42" s="143"/>
      <c r="G42" s="143"/>
      <c r="H42" s="143"/>
      <c r="I42" s="143"/>
      <c r="J42" s="143"/>
      <c r="K42" s="143"/>
    </row>
    <row r="43" spans="1:11" s="5" customFormat="1" ht="9.9499999999999993" customHeight="1" x14ac:dyDescent="0.15">
      <c r="A43" s="196" t="s">
        <v>394</v>
      </c>
      <c r="B43" s="139">
        <v>6855</v>
      </c>
      <c r="C43" s="140">
        <v>3.4716981132075517</v>
      </c>
      <c r="D43" s="139">
        <v>130496</v>
      </c>
      <c r="E43" s="140">
        <v>0.95543125923519767</v>
      </c>
      <c r="F43" s="140">
        <v>19.036615609044492</v>
      </c>
      <c r="G43" s="139">
        <v>6855</v>
      </c>
      <c r="H43" s="140">
        <v>3.4716981132075517</v>
      </c>
      <c r="I43" s="139">
        <v>130496</v>
      </c>
      <c r="J43" s="140">
        <v>0.95543125923519767</v>
      </c>
      <c r="K43" s="140">
        <v>19.036615609044492</v>
      </c>
    </row>
    <row r="44" spans="1:11" ht="9.9499999999999993" customHeight="1" x14ac:dyDescent="0.15">
      <c r="A44" s="37" t="s">
        <v>393</v>
      </c>
      <c r="B44" s="141">
        <v>6855</v>
      </c>
      <c r="C44" s="142">
        <v>3.5185744488070014</v>
      </c>
      <c r="D44" s="141">
        <v>130496</v>
      </c>
      <c r="E44" s="142">
        <v>0.97339791702131606</v>
      </c>
      <c r="F44" s="142">
        <v>19.036615609044492</v>
      </c>
      <c r="G44" s="141">
        <v>6855</v>
      </c>
      <c r="H44" s="142">
        <v>3.5185744488070014</v>
      </c>
      <c r="I44" s="141">
        <v>130496</v>
      </c>
      <c r="J44" s="142">
        <v>0.97339791702131606</v>
      </c>
      <c r="K44" s="142">
        <v>19.036615609044492</v>
      </c>
    </row>
    <row r="45" spans="1:11" ht="9.9499999999999993" customHeight="1" x14ac:dyDescent="0.15">
      <c r="A45" s="37" t="s">
        <v>392</v>
      </c>
      <c r="B45" s="141">
        <v>0</v>
      </c>
      <c r="C45" s="145" t="s">
        <v>439</v>
      </c>
      <c r="D45" s="141">
        <v>0</v>
      </c>
      <c r="E45" s="145" t="s">
        <v>439</v>
      </c>
      <c r="F45" s="142">
        <v>0</v>
      </c>
      <c r="G45" s="141">
        <v>0</v>
      </c>
      <c r="H45" s="145" t="s">
        <v>439</v>
      </c>
      <c r="I45" s="141">
        <v>0</v>
      </c>
      <c r="J45" s="145" t="s">
        <v>439</v>
      </c>
      <c r="K45" s="142">
        <v>0</v>
      </c>
    </row>
    <row r="46" spans="1:11" s="5" customFormat="1" ht="20.100000000000001" customHeight="1" x14ac:dyDescent="0.15">
      <c r="A46" s="35" t="s">
        <v>35</v>
      </c>
      <c r="B46" s="139">
        <v>6992</v>
      </c>
      <c r="C46" s="140">
        <v>0.54644808743169904</v>
      </c>
      <c r="D46" s="139">
        <v>17030</v>
      </c>
      <c r="E46" s="140">
        <v>-0.45592705167173619</v>
      </c>
      <c r="F46" s="140">
        <v>2.4356407322654463</v>
      </c>
      <c r="G46" s="139">
        <v>6992</v>
      </c>
      <c r="H46" s="140">
        <v>0.54644808743169904</v>
      </c>
      <c r="I46" s="139">
        <v>17030</v>
      </c>
      <c r="J46" s="140">
        <v>-0.45592705167173619</v>
      </c>
      <c r="K46" s="140">
        <v>2.4356407322654463</v>
      </c>
    </row>
    <row r="47" spans="1:11" ht="9.9499999999999993" customHeight="1" x14ac:dyDescent="0.15">
      <c r="A47" s="37" t="s">
        <v>393</v>
      </c>
      <c r="B47" s="141">
        <v>6755</v>
      </c>
      <c r="C47" s="142">
        <v>-1.4875309902289615</v>
      </c>
      <c r="D47" s="141">
        <v>15937</v>
      </c>
      <c r="E47" s="142">
        <v>-5.1933372992266555</v>
      </c>
      <c r="F47" s="142">
        <v>2.3592894152479644</v>
      </c>
      <c r="G47" s="141">
        <v>6755</v>
      </c>
      <c r="H47" s="142">
        <v>-1.4875309902289615</v>
      </c>
      <c r="I47" s="141">
        <v>15937</v>
      </c>
      <c r="J47" s="142">
        <v>-5.1933372992266555</v>
      </c>
      <c r="K47" s="142">
        <v>2.3592894152479644</v>
      </c>
    </row>
    <row r="48" spans="1:11" ht="9.9499999999999993" customHeight="1" x14ac:dyDescent="0.15">
      <c r="A48" s="37" t="s">
        <v>392</v>
      </c>
      <c r="B48" s="141">
        <v>237</v>
      </c>
      <c r="C48" s="142">
        <v>144.32989690721649</v>
      </c>
      <c r="D48" s="141">
        <v>1093</v>
      </c>
      <c r="E48" s="142">
        <v>266.77852348993287</v>
      </c>
      <c r="F48" s="142">
        <v>4.6118143459915615</v>
      </c>
      <c r="G48" s="141">
        <v>237</v>
      </c>
      <c r="H48" s="142">
        <v>144.32989690721649</v>
      </c>
      <c r="I48" s="141">
        <v>1093</v>
      </c>
      <c r="J48" s="142">
        <v>266.77852348993287</v>
      </c>
      <c r="K48" s="142">
        <v>4.6118143459915615</v>
      </c>
    </row>
    <row r="49" spans="1:11" s="5" customFormat="1" ht="30" customHeight="1" x14ac:dyDescent="0.15">
      <c r="A49" s="29" t="s">
        <v>59</v>
      </c>
      <c r="B49" s="139">
        <v>207666</v>
      </c>
      <c r="C49" s="140">
        <v>-0.40764257898673861</v>
      </c>
      <c r="D49" s="139">
        <v>551850</v>
      </c>
      <c r="E49" s="140">
        <v>0.83172238889964945</v>
      </c>
      <c r="F49" s="140">
        <v>2.6573921585623066</v>
      </c>
      <c r="G49" s="139">
        <v>207666</v>
      </c>
      <c r="H49" s="140">
        <v>-0.40764257898673861</v>
      </c>
      <c r="I49" s="139">
        <v>551850</v>
      </c>
      <c r="J49" s="140">
        <v>0.83172238889964945</v>
      </c>
      <c r="K49" s="140">
        <v>2.6573921585623066</v>
      </c>
    </row>
    <row r="50" spans="1:11" s="5" customFormat="1" ht="9.9499999999999993" customHeight="1" x14ac:dyDescent="0.15">
      <c r="A50" s="35" t="s">
        <v>56</v>
      </c>
      <c r="B50" s="139">
        <v>195406</v>
      </c>
      <c r="C50" s="140">
        <v>0.47872477182157525</v>
      </c>
      <c r="D50" s="139">
        <v>521864</v>
      </c>
      <c r="E50" s="140">
        <v>1.3999560874287624</v>
      </c>
      <c r="F50" s="140">
        <v>2.6706651791654301</v>
      </c>
      <c r="G50" s="139">
        <v>195406</v>
      </c>
      <c r="H50" s="140">
        <v>0.47872477182157525</v>
      </c>
      <c r="I50" s="139">
        <v>521864</v>
      </c>
      <c r="J50" s="140">
        <v>1.3999560874287624</v>
      </c>
      <c r="K50" s="140">
        <v>2.6706651791654301</v>
      </c>
    </row>
    <row r="51" spans="1:11" s="5" customFormat="1" ht="9.9499999999999993" customHeight="1" x14ac:dyDescent="0.15">
      <c r="A51" s="35" t="s">
        <v>149</v>
      </c>
      <c r="B51" s="139">
        <v>12260</v>
      </c>
      <c r="C51" s="140">
        <v>-12.684281746314369</v>
      </c>
      <c r="D51" s="139">
        <v>29986</v>
      </c>
      <c r="E51" s="140">
        <v>-8.1283127546799818</v>
      </c>
      <c r="F51" s="140">
        <v>2.4458401305057098</v>
      </c>
      <c r="G51" s="139">
        <v>12260</v>
      </c>
      <c r="H51" s="140">
        <v>-12.684281746314369</v>
      </c>
      <c r="I51" s="139">
        <v>29986</v>
      </c>
      <c r="J51" s="140">
        <v>-8.1283127546799818</v>
      </c>
      <c r="K51" s="140">
        <v>2.4458401305057098</v>
      </c>
    </row>
    <row r="52" spans="1:11" ht="33" customHeight="1" x14ac:dyDescent="0.15">
      <c r="A52" s="30" t="s">
        <v>60</v>
      </c>
      <c r="B52" s="141">
        <v>206667</v>
      </c>
      <c r="C52" s="142">
        <v>-0.48201937708265064</v>
      </c>
      <c r="D52" s="141">
        <v>547875</v>
      </c>
      <c r="E52" s="142">
        <v>0.53176556074843973</v>
      </c>
      <c r="F52" s="142">
        <v>2.6510037887035667</v>
      </c>
      <c r="G52" s="141">
        <v>206667</v>
      </c>
      <c r="H52" s="142">
        <v>-0.48201937708265064</v>
      </c>
      <c r="I52" s="141">
        <v>547875</v>
      </c>
      <c r="J52" s="142">
        <v>0.53176556074843973</v>
      </c>
      <c r="K52" s="142">
        <v>2.6510037887035667</v>
      </c>
    </row>
    <row r="53" spans="1:11" ht="9.9499999999999993" customHeight="1" x14ac:dyDescent="0.15">
      <c r="A53" s="37" t="s">
        <v>56</v>
      </c>
      <c r="B53" s="141">
        <v>194425</v>
      </c>
      <c r="C53" s="142">
        <v>0.40228044989309808</v>
      </c>
      <c r="D53" s="141">
        <v>517943</v>
      </c>
      <c r="E53" s="142">
        <v>1.0855203452118616</v>
      </c>
      <c r="F53" s="142">
        <v>2.6639732544683041</v>
      </c>
      <c r="G53" s="141">
        <v>194425</v>
      </c>
      <c r="H53" s="142">
        <v>0.40228044989309808</v>
      </c>
      <c r="I53" s="141">
        <v>517943</v>
      </c>
      <c r="J53" s="142">
        <v>1.0855203452118616</v>
      </c>
      <c r="K53" s="142">
        <v>2.6639732544683041</v>
      </c>
    </row>
    <row r="54" spans="1:11" ht="9.9499999999999993" customHeight="1" x14ac:dyDescent="0.15">
      <c r="A54" s="37" t="s">
        <v>149</v>
      </c>
      <c r="B54" s="141">
        <v>12242</v>
      </c>
      <c r="C54" s="142">
        <v>-12.694337469690481</v>
      </c>
      <c r="D54" s="141">
        <v>29932</v>
      </c>
      <c r="E54" s="142">
        <v>-8.1727819364339211</v>
      </c>
      <c r="F54" s="142">
        <v>2.4450253226596961</v>
      </c>
      <c r="G54" s="141">
        <v>12242</v>
      </c>
      <c r="H54" s="142">
        <v>-12.694337469690481</v>
      </c>
      <c r="I54" s="141">
        <v>29932</v>
      </c>
      <c r="J54" s="142">
        <v>-8.1727819364339211</v>
      </c>
      <c r="K54" s="142">
        <v>2.4450253226596961</v>
      </c>
    </row>
  </sheetData>
  <mergeCells count="10">
    <mergeCell ref="A1:K1"/>
    <mergeCell ref="A2:A5"/>
    <mergeCell ref="B2:F2"/>
    <mergeCell ref="G2:K2"/>
    <mergeCell ref="B3:C3"/>
    <mergeCell ref="D3:E3"/>
    <mergeCell ref="F3:F4"/>
    <mergeCell ref="G3:H3"/>
    <mergeCell ref="I3:J3"/>
    <mergeCell ref="K3:K4"/>
  </mergeCells>
  <conditionalFormatting sqref="A6 A51 B3:C3 A53:A54">
    <cfRule type="cellIs" dxfId="39"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11" orientation="portrait" useFirstPageNumber="1" r:id="rId1"/>
  <headerFooter alignWithMargins="0">
    <oddHeader>&amp;C&amp;8- &amp;P -</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
  <dimension ref="A1:M66"/>
  <sheetViews>
    <sheetView zoomScale="130" workbookViewId="0">
      <selection sqref="A1:K1"/>
    </sheetView>
  </sheetViews>
  <sheetFormatPr baseColWidth="10" defaultRowHeight="8.25" x14ac:dyDescent="0.15"/>
  <cols>
    <col min="1" max="1" width="19.85546875" style="13" customWidth="1"/>
    <col min="2" max="11" width="7.140625" style="13" customWidth="1"/>
    <col min="12" max="16384" width="11.42578125" style="13"/>
  </cols>
  <sheetData>
    <row r="1" spans="1:11" ht="39.950000000000003" customHeight="1" x14ac:dyDescent="0.15">
      <c r="A1" s="249" t="s">
        <v>40</v>
      </c>
      <c r="B1" s="249"/>
      <c r="C1" s="249"/>
      <c r="D1" s="249"/>
      <c r="E1" s="249"/>
      <c r="F1" s="249"/>
      <c r="G1" s="249"/>
      <c r="H1" s="249"/>
      <c r="I1" s="249"/>
      <c r="J1" s="249"/>
      <c r="K1" s="249"/>
    </row>
    <row r="2" spans="1:11" s="14" customFormat="1" ht="9.9499999999999993" customHeight="1" x14ac:dyDescent="0.2">
      <c r="A2" s="266" t="s">
        <v>148</v>
      </c>
      <c r="B2" s="261" t="s">
        <v>492</v>
      </c>
      <c r="C2" s="257"/>
      <c r="D2" s="257"/>
      <c r="E2" s="257"/>
      <c r="F2" s="257"/>
      <c r="G2" s="262" t="s">
        <v>493</v>
      </c>
      <c r="H2" s="263"/>
      <c r="I2" s="263"/>
      <c r="J2" s="263"/>
      <c r="K2" s="263"/>
    </row>
    <row r="3" spans="1:11" s="14" customFormat="1" ht="9.9499999999999993" customHeight="1" x14ac:dyDescent="0.2">
      <c r="A3" s="267"/>
      <c r="B3" s="256" t="s">
        <v>130</v>
      </c>
      <c r="C3" s="258"/>
      <c r="D3" s="269" t="s">
        <v>128</v>
      </c>
      <c r="E3" s="269"/>
      <c r="F3" s="264" t="s">
        <v>54</v>
      </c>
      <c r="G3" s="269" t="s">
        <v>130</v>
      </c>
      <c r="H3" s="269"/>
      <c r="I3" s="269" t="s">
        <v>128</v>
      </c>
      <c r="J3" s="269"/>
      <c r="K3" s="270" t="s">
        <v>54</v>
      </c>
    </row>
    <row r="4" spans="1:11" s="14" customFormat="1" ht="45" customHeight="1" x14ac:dyDescent="0.2">
      <c r="A4" s="267"/>
      <c r="B4" s="15" t="s">
        <v>131</v>
      </c>
      <c r="C4" s="16" t="s">
        <v>147</v>
      </c>
      <c r="D4" s="16" t="s">
        <v>131</v>
      </c>
      <c r="E4" s="16" t="s">
        <v>147</v>
      </c>
      <c r="F4" s="265"/>
      <c r="G4" s="16" t="s">
        <v>131</v>
      </c>
      <c r="H4" s="16" t="s">
        <v>150</v>
      </c>
      <c r="I4" s="16" t="s">
        <v>131</v>
      </c>
      <c r="J4" s="16" t="s">
        <v>150</v>
      </c>
      <c r="K4" s="270"/>
    </row>
    <row r="5" spans="1:11" s="14" customFormat="1" ht="9.9499999999999993" customHeight="1" x14ac:dyDescent="0.2">
      <c r="A5" s="268"/>
      <c r="B5" s="17" t="s">
        <v>132</v>
      </c>
      <c r="C5" s="18" t="s">
        <v>133</v>
      </c>
      <c r="D5" s="18" t="s">
        <v>132</v>
      </c>
      <c r="E5" s="18" t="s">
        <v>133</v>
      </c>
      <c r="F5" s="18" t="s">
        <v>134</v>
      </c>
      <c r="G5" s="18" t="s">
        <v>132</v>
      </c>
      <c r="H5" s="18" t="s">
        <v>133</v>
      </c>
      <c r="I5" s="18" t="s">
        <v>132</v>
      </c>
      <c r="J5" s="18" t="s">
        <v>133</v>
      </c>
      <c r="K5" s="19" t="s">
        <v>134</v>
      </c>
    </row>
    <row r="6" spans="1:11" s="5" customFormat="1" ht="24" customHeight="1" x14ac:dyDescent="0.15">
      <c r="A6" s="157" t="s">
        <v>483</v>
      </c>
      <c r="B6" s="139">
        <v>206667</v>
      </c>
      <c r="C6" s="140">
        <v>-0.48201937708265064</v>
      </c>
      <c r="D6" s="139">
        <v>547875</v>
      </c>
      <c r="E6" s="140">
        <v>0.53176556074843973</v>
      </c>
      <c r="F6" s="140">
        <v>2.6510037887035667</v>
      </c>
      <c r="G6" s="139">
        <v>206667</v>
      </c>
      <c r="H6" s="140">
        <v>-0.48201937708265064</v>
      </c>
      <c r="I6" s="139">
        <v>547875</v>
      </c>
      <c r="J6" s="140">
        <v>0.53176556074843973</v>
      </c>
      <c r="K6" s="140">
        <v>2.6510037887035667</v>
      </c>
    </row>
    <row r="7" spans="1:11" s="5" customFormat="1" ht="18" customHeight="1" x14ac:dyDescent="0.15">
      <c r="A7" s="157" t="s">
        <v>56</v>
      </c>
      <c r="B7" s="139">
        <v>194425</v>
      </c>
      <c r="C7" s="140">
        <v>0.40228044989309808</v>
      </c>
      <c r="D7" s="139">
        <v>517943</v>
      </c>
      <c r="E7" s="140">
        <v>1.0855203452118616</v>
      </c>
      <c r="F7" s="140">
        <v>2.6639732544683041</v>
      </c>
      <c r="G7" s="139">
        <v>194425</v>
      </c>
      <c r="H7" s="140">
        <v>0.40228044989309808</v>
      </c>
      <c r="I7" s="139">
        <v>517943</v>
      </c>
      <c r="J7" s="140">
        <v>1.0855203452118616</v>
      </c>
      <c r="K7" s="140">
        <v>2.6639732544683041</v>
      </c>
    </row>
    <row r="8" spans="1:11" s="5" customFormat="1" ht="18" customHeight="1" x14ac:dyDescent="0.15">
      <c r="A8" s="157" t="s">
        <v>149</v>
      </c>
      <c r="B8" s="139">
        <v>12242</v>
      </c>
      <c r="C8" s="140">
        <v>-12.694337469690481</v>
      </c>
      <c r="D8" s="139">
        <v>29932</v>
      </c>
      <c r="E8" s="140">
        <v>-8.1727819364339211</v>
      </c>
      <c r="F8" s="140">
        <v>2.4450253226596961</v>
      </c>
      <c r="G8" s="139">
        <v>12242</v>
      </c>
      <c r="H8" s="140">
        <v>-12.694337469690481</v>
      </c>
      <c r="I8" s="139">
        <v>29932</v>
      </c>
      <c r="J8" s="140">
        <v>-8.1727819364339211</v>
      </c>
      <c r="K8" s="140">
        <v>2.4450253226596961</v>
      </c>
    </row>
    <row r="9" spans="1:11" s="5" customFormat="1" ht="18" customHeight="1" x14ac:dyDescent="0.15">
      <c r="A9" s="157" t="s">
        <v>440</v>
      </c>
      <c r="B9" s="139">
        <v>10106</v>
      </c>
      <c r="C9" s="140">
        <v>-9.7194925853135601</v>
      </c>
      <c r="D9" s="139">
        <v>25422</v>
      </c>
      <c r="E9" s="140">
        <v>-2.7095292766934591</v>
      </c>
      <c r="F9" s="140">
        <v>2.5155353255491786</v>
      </c>
      <c r="G9" s="139">
        <v>10106</v>
      </c>
      <c r="H9" s="140">
        <v>-9.7194925853135601</v>
      </c>
      <c r="I9" s="139">
        <v>25422</v>
      </c>
      <c r="J9" s="140">
        <v>-2.7095292766934591</v>
      </c>
      <c r="K9" s="140">
        <v>2.5155353255491786</v>
      </c>
    </row>
    <row r="10" spans="1:11" ht="9" customHeight="1" x14ac:dyDescent="0.15">
      <c r="A10" s="43" t="s">
        <v>433</v>
      </c>
      <c r="B10" s="141">
        <v>419</v>
      </c>
      <c r="C10" s="142">
        <v>26.586102719033235</v>
      </c>
      <c r="D10" s="141">
        <v>943</v>
      </c>
      <c r="E10" s="142">
        <v>54.337152209492643</v>
      </c>
      <c r="F10" s="142">
        <v>2.2505966587112174</v>
      </c>
      <c r="G10" s="141">
        <v>419</v>
      </c>
      <c r="H10" s="142">
        <v>26.586102719033235</v>
      </c>
      <c r="I10" s="141">
        <v>943</v>
      </c>
      <c r="J10" s="142">
        <v>54.337152209492643</v>
      </c>
      <c r="K10" s="142">
        <v>2.2505966587112174</v>
      </c>
    </row>
    <row r="11" spans="1:11" ht="9" customHeight="1" x14ac:dyDescent="0.15">
      <c r="A11" s="43" t="s">
        <v>434</v>
      </c>
      <c r="B11" s="141">
        <v>62</v>
      </c>
      <c r="C11" s="142">
        <v>8.771929824561397</v>
      </c>
      <c r="D11" s="141">
        <v>450</v>
      </c>
      <c r="E11" s="145" t="s">
        <v>439</v>
      </c>
      <c r="F11" s="142">
        <v>7.258064516129032</v>
      </c>
      <c r="G11" s="141">
        <v>62</v>
      </c>
      <c r="H11" s="142">
        <v>8.771929824561397</v>
      </c>
      <c r="I11" s="141">
        <v>450</v>
      </c>
      <c r="J11" s="145" t="s">
        <v>439</v>
      </c>
      <c r="K11" s="142">
        <v>7.258064516129032</v>
      </c>
    </row>
    <row r="12" spans="1:11" ht="9" customHeight="1" x14ac:dyDescent="0.15">
      <c r="A12" s="43" t="s">
        <v>441</v>
      </c>
      <c r="B12" s="141">
        <v>359</v>
      </c>
      <c r="C12" s="142">
        <v>-4.2666666666666657</v>
      </c>
      <c r="D12" s="141">
        <v>522</v>
      </c>
      <c r="E12" s="142">
        <v>-19.815668202764982</v>
      </c>
      <c r="F12" s="142">
        <v>1.4540389972144847</v>
      </c>
      <c r="G12" s="141">
        <v>359</v>
      </c>
      <c r="H12" s="142">
        <v>-4.2666666666666657</v>
      </c>
      <c r="I12" s="141">
        <v>522</v>
      </c>
      <c r="J12" s="142">
        <v>-19.815668202764982</v>
      </c>
      <c r="K12" s="142">
        <v>1.4540389972144847</v>
      </c>
    </row>
    <row r="13" spans="1:11" ht="9" customHeight="1" x14ac:dyDescent="0.15">
      <c r="A13" s="43" t="s">
        <v>442</v>
      </c>
      <c r="B13" s="141">
        <v>18</v>
      </c>
      <c r="C13" s="142">
        <v>-70.967741935483872</v>
      </c>
      <c r="D13" s="141">
        <v>23</v>
      </c>
      <c r="E13" s="142">
        <v>-80.991735537190081</v>
      </c>
      <c r="F13" s="142">
        <v>1.2777777777777777</v>
      </c>
      <c r="G13" s="141">
        <v>18</v>
      </c>
      <c r="H13" s="142">
        <v>-70.967741935483872</v>
      </c>
      <c r="I13" s="141">
        <v>23</v>
      </c>
      <c r="J13" s="142">
        <v>-80.991735537190081</v>
      </c>
      <c r="K13" s="142">
        <v>1.2777777777777777</v>
      </c>
    </row>
    <row r="14" spans="1:11" ht="9" customHeight="1" x14ac:dyDescent="0.15">
      <c r="A14" s="43" t="s">
        <v>443</v>
      </c>
      <c r="B14" s="141">
        <v>85</v>
      </c>
      <c r="C14" s="142">
        <v>-40.140845070422536</v>
      </c>
      <c r="D14" s="141">
        <v>236</v>
      </c>
      <c r="E14" s="142">
        <v>-14.801444043321297</v>
      </c>
      <c r="F14" s="142">
        <v>2.776470588235294</v>
      </c>
      <c r="G14" s="141">
        <v>85</v>
      </c>
      <c r="H14" s="142">
        <v>-40.140845070422536</v>
      </c>
      <c r="I14" s="141">
        <v>236</v>
      </c>
      <c r="J14" s="142">
        <v>-14.801444043321297</v>
      </c>
      <c r="K14" s="142">
        <v>2.776470588235294</v>
      </c>
    </row>
    <row r="15" spans="1:11" ht="9" customHeight="1" x14ac:dyDescent="0.15">
      <c r="A15" s="43" t="s">
        <v>62</v>
      </c>
      <c r="B15" s="141">
        <v>720</v>
      </c>
      <c r="C15" s="142">
        <v>10.939907550077038</v>
      </c>
      <c r="D15" s="141">
        <v>1392</v>
      </c>
      <c r="E15" s="142">
        <v>14.946325350949635</v>
      </c>
      <c r="F15" s="142">
        <v>1.9333333333333333</v>
      </c>
      <c r="G15" s="141">
        <v>720</v>
      </c>
      <c r="H15" s="142">
        <v>10.939907550077038</v>
      </c>
      <c r="I15" s="141">
        <v>1392</v>
      </c>
      <c r="J15" s="142">
        <v>14.946325350949635</v>
      </c>
      <c r="K15" s="142">
        <v>1.9333333333333333</v>
      </c>
    </row>
    <row r="16" spans="1:11" ht="9" customHeight="1" x14ac:dyDescent="0.15">
      <c r="A16" s="43" t="s">
        <v>444</v>
      </c>
      <c r="B16" s="141">
        <v>80</v>
      </c>
      <c r="C16" s="142">
        <v>86.046511627906966</v>
      </c>
      <c r="D16" s="141">
        <v>125</v>
      </c>
      <c r="E16" s="142">
        <v>-1.5748031496062964</v>
      </c>
      <c r="F16" s="142">
        <v>1.5625</v>
      </c>
      <c r="G16" s="141">
        <v>80</v>
      </c>
      <c r="H16" s="142">
        <v>86.046511627906966</v>
      </c>
      <c r="I16" s="141">
        <v>125</v>
      </c>
      <c r="J16" s="142">
        <v>-1.5748031496062964</v>
      </c>
      <c r="K16" s="142">
        <v>1.5625</v>
      </c>
    </row>
    <row r="17" spans="1:13" ht="9" customHeight="1" x14ac:dyDescent="0.15">
      <c r="A17" s="43" t="s">
        <v>445</v>
      </c>
      <c r="B17" s="141">
        <v>26</v>
      </c>
      <c r="C17" s="142">
        <v>-46.938775510204081</v>
      </c>
      <c r="D17" s="141">
        <v>32</v>
      </c>
      <c r="E17" s="142">
        <v>-56.756756756756758</v>
      </c>
      <c r="F17" s="142">
        <v>1.2307692307692308</v>
      </c>
      <c r="G17" s="141">
        <v>26</v>
      </c>
      <c r="H17" s="142">
        <v>-46.938775510204081</v>
      </c>
      <c r="I17" s="141">
        <v>32</v>
      </c>
      <c r="J17" s="142">
        <v>-56.756756756756758</v>
      </c>
      <c r="K17" s="142">
        <v>1.2307692307692308</v>
      </c>
    </row>
    <row r="18" spans="1:13" ht="9" customHeight="1" x14ac:dyDescent="0.15">
      <c r="A18" s="43" t="s">
        <v>446</v>
      </c>
      <c r="B18" s="141">
        <v>3</v>
      </c>
      <c r="C18" s="142">
        <v>0</v>
      </c>
      <c r="D18" s="141">
        <v>12</v>
      </c>
      <c r="E18" s="142">
        <v>-36.842105263157897</v>
      </c>
      <c r="F18" s="142">
        <v>4</v>
      </c>
      <c r="G18" s="141">
        <v>3</v>
      </c>
      <c r="H18" s="142">
        <v>0</v>
      </c>
      <c r="I18" s="141">
        <v>12</v>
      </c>
      <c r="J18" s="142">
        <v>-36.842105263157897</v>
      </c>
      <c r="K18" s="142">
        <v>4</v>
      </c>
    </row>
    <row r="19" spans="1:13" ht="9" customHeight="1" x14ac:dyDescent="0.15">
      <c r="A19" s="43" t="s">
        <v>300</v>
      </c>
      <c r="B19" s="141">
        <v>450</v>
      </c>
      <c r="C19" s="142">
        <v>-18.032786885245898</v>
      </c>
      <c r="D19" s="141">
        <v>1124</v>
      </c>
      <c r="E19" s="142">
        <v>-0.17761989342805862</v>
      </c>
      <c r="F19" s="142">
        <v>2.4977777777777779</v>
      </c>
      <c r="G19" s="141">
        <v>450</v>
      </c>
      <c r="H19" s="142">
        <v>-18.032786885245898</v>
      </c>
      <c r="I19" s="141">
        <v>1124</v>
      </c>
      <c r="J19" s="142">
        <v>-0.17761989342805862</v>
      </c>
      <c r="K19" s="142">
        <v>2.4977777777777779</v>
      </c>
    </row>
    <row r="20" spans="1:13" ht="9" customHeight="1" x14ac:dyDescent="0.15">
      <c r="A20" s="109" t="s">
        <v>447</v>
      </c>
      <c r="B20" s="141">
        <v>48</v>
      </c>
      <c r="C20" s="142">
        <v>-57.522123893805308</v>
      </c>
      <c r="D20" s="141">
        <v>203</v>
      </c>
      <c r="E20" s="142">
        <v>-43.137254901960787</v>
      </c>
      <c r="F20" s="142">
        <v>4.229166666666667</v>
      </c>
      <c r="G20" s="141">
        <v>48</v>
      </c>
      <c r="H20" s="142">
        <v>-57.522123893805308</v>
      </c>
      <c r="I20" s="141">
        <v>203</v>
      </c>
      <c r="J20" s="142">
        <v>-43.137254901960787</v>
      </c>
      <c r="K20" s="142">
        <v>4.229166666666667</v>
      </c>
    </row>
    <row r="21" spans="1:13" ht="9" customHeight="1" x14ac:dyDescent="0.15">
      <c r="A21" s="43" t="s">
        <v>448</v>
      </c>
      <c r="B21" s="141">
        <v>25</v>
      </c>
      <c r="C21" s="142">
        <v>-63.768115942028984</v>
      </c>
      <c r="D21" s="141">
        <v>143</v>
      </c>
      <c r="E21" s="142">
        <v>-47.426470588235297</v>
      </c>
      <c r="F21" s="142">
        <v>5.72</v>
      </c>
      <c r="G21" s="141">
        <v>25</v>
      </c>
      <c r="H21" s="142">
        <v>-63.768115942028984</v>
      </c>
      <c r="I21" s="141">
        <v>143</v>
      </c>
      <c r="J21" s="142">
        <v>-47.426470588235297</v>
      </c>
      <c r="K21" s="142">
        <v>5.72</v>
      </c>
    </row>
    <row r="22" spans="1:13" ht="9" customHeight="1" x14ac:dyDescent="0.15">
      <c r="A22" s="43" t="s">
        <v>449</v>
      </c>
      <c r="B22" s="141">
        <v>63</v>
      </c>
      <c r="C22" s="142">
        <v>0</v>
      </c>
      <c r="D22" s="141">
        <v>186</v>
      </c>
      <c r="E22" s="142">
        <v>10.714285714285708</v>
      </c>
      <c r="F22" s="142">
        <v>2.9523809523809526</v>
      </c>
      <c r="G22" s="141">
        <v>63</v>
      </c>
      <c r="H22" s="142">
        <v>0</v>
      </c>
      <c r="I22" s="141">
        <v>186</v>
      </c>
      <c r="J22" s="142">
        <v>10.714285714285708</v>
      </c>
      <c r="K22" s="142">
        <v>2.9523809523809526</v>
      </c>
    </row>
    <row r="23" spans="1:13" ht="9" customHeight="1" x14ac:dyDescent="0.15">
      <c r="A23" s="43" t="s">
        <v>450</v>
      </c>
      <c r="B23" s="141">
        <v>95</v>
      </c>
      <c r="C23" s="142">
        <v>0</v>
      </c>
      <c r="D23" s="141">
        <v>218</v>
      </c>
      <c r="E23" s="142">
        <v>35.403726708074544</v>
      </c>
      <c r="F23" s="142">
        <v>2.2947368421052632</v>
      </c>
      <c r="G23" s="141">
        <v>95</v>
      </c>
      <c r="H23" s="142">
        <v>0</v>
      </c>
      <c r="I23" s="141">
        <v>218</v>
      </c>
      <c r="J23" s="142">
        <v>35.403726708074544</v>
      </c>
      <c r="K23" s="142">
        <v>2.2947368421052632</v>
      </c>
    </row>
    <row r="24" spans="1:13" ht="9" customHeight="1" x14ac:dyDescent="0.15">
      <c r="A24" s="43" t="s">
        <v>451</v>
      </c>
      <c r="B24" s="141">
        <v>5</v>
      </c>
      <c r="C24" s="142">
        <v>-50</v>
      </c>
      <c r="D24" s="141">
        <v>5</v>
      </c>
      <c r="E24" s="142">
        <v>-91.525423728813564</v>
      </c>
      <c r="F24" s="142">
        <v>1</v>
      </c>
      <c r="G24" s="141">
        <v>5</v>
      </c>
      <c r="H24" s="142">
        <v>-50</v>
      </c>
      <c r="I24" s="141">
        <v>5</v>
      </c>
      <c r="J24" s="142">
        <v>-91.525423728813564</v>
      </c>
      <c r="K24" s="142">
        <v>1</v>
      </c>
    </row>
    <row r="25" spans="1:13" ht="9" customHeight="1" x14ac:dyDescent="0.15">
      <c r="A25" s="43" t="s">
        <v>296</v>
      </c>
      <c r="B25" s="141">
        <v>710</v>
      </c>
      <c r="C25" s="142">
        <v>-39.728353140916809</v>
      </c>
      <c r="D25" s="141">
        <v>1563</v>
      </c>
      <c r="E25" s="142">
        <v>-30.502445531347263</v>
      </c>
      <c r="F25" s="142">
        <v>2.2014084507042253</v>
      </c>
      <c r="G25" s="141">
        <v>710</v>
      </c>
      <c r="H25" s="142">
        <v>-39.728353140916809</v>
      </c>
      <c r="I25" s="141">
        <v>1563</v>
      </c>
      <c r="J25" s="142">
        <v>-30.502445531347263</v>
      </c>
      <c r="K25" s="142">
        <v>2.2014084507042253</v>
      </c>
    </row>
    <row r="26" spans="1:13" ht="9" customHeight="1" x14ac:dyDescent="0.15">
      <c r="A26" s="43" t="s">
        <v>452</v>
      </c>
      <c r="B26" s="141">
        <v>111</v>
      </c>
      <c r="C26" s="142">
        <v>-60.071942446043167</v>
      </c>
      <c r="D26" s="141">
        <v>360</v>
      </c>
      <c r="E26" s="142">
        <v>-37.172774869109951</v>
      </c>
      <c r="F26" s="142">
        <v>3.2432432432432434</v>
      </c>
      <c r="G26" s="141">
        <v>111</v>
      </c>
      <c r="H26" s="142">
        <v>-60.071942446043167</v>
      </c>
      <c r="I26" s="141">
        <v>360</v>
      </c>
      <c r="J26" s="142">
        <v>-37.172774869109951</v>
      </c>
      <c r="K26" s="142">
        <v>3.2432432432432434</v>
      </c>
    </row>
    <row r="27" spans="1:13" ht="9" customHeight="1" x14ac:dyDescent="0.15">
      <c r="A27" s="43" t="s">
        <v>63</v>
      </c>
      <c r="B27" s="141">
        <v>1008</v>
      </c>
      <c r="C27" s="142">
        <v>-2.7027027027027088</v>
      </c>
      <c r="D27" s="141">
        <v>2089</v>
      </c>
      <c r="E27" s="142">
        <v>-2.7467411545623861</v>
      </c>
      <c r="F27" s="142">
        <v>2.0724206349206349</v>
      </c>
      <c r="G27" s="141">
        <v>1008</v>
      </c>
      <c r="H27" s="142">
        <v>-2.7027027027027088</v>
      </c>
      <c r="I27" s="141">
        <v>2089</v>
      </c>
      <c r="J27" s="142">
        <v>-2.7467411545623861</v>
      </c>
      <c r="K27" s="142">
        <v>2.0724206349206349</v>
      </c>
    </row>
    <row r="28" spans="1:13" ht="9" customHeight="1" x14ac:dyDescent="0.15">
      <c r="A28" s="43" t="s">
        <v>297</v>
      </c>
      <c r="B28" s="141">
        <v>1461</v>
      </c>
      <c r="C28" s="142">
        <v>-5.9845559845559819</v>
      </c>
      <c r="D28" s="141">
        <v>6182</v>
      </c>
      <c r="E28" s="142">
        <v>24.511581067472306</v>
      </c>
      <c r="F28" s="142">
        <v>4.2313483915126628</v>
      </c>
      <c r="G28" s="141">
        <v>1461</v>
      </c>
      <c r="H28" s="142">
        <v>-5.9845559845559819</v>
      </c>
      <c r="I28" s="141">
        <v>6182</v>
      </c>
      <c r="J28" s="142">
        <v>24.511581067472306</v>
      </c>
      <c r="K28" s="142">
        <v>4.2313483915126628</v>
      </c>
    </row>
    <row r="29" spans="1:13" ht="9" customHeight="1" x14ac:dyDescent="0.15">
      <c r="A29" s="43" t="s">
        <v>453</v>
      </c>
      <c r="B29" s="141">
        <v>64</v>
      </c>
      <c r="C29" s="142">
        <v>-4.4776119402985017</v>
      </c>
      <c r="D29" s="141">
        <v>84</v>
      </c>
      <c r="E29" s="142">
        <v>-32.258064516129039</v>
      </c>
      <c r="F29" s="142">
        <v>1.3125</v>
      </c>
      <c r="G29" s="141">
        <v>64</v>
      </c>
      <c r="H29" s="142">
        <v>-4.4776119402985017</v>
      </c>
      <c r="I29" s="141">
        <v>84</v>
      </c>
      <c r="J29" s="142">
        <v>-32.258064516129039</v>
      </c>
      <c r="K29" s="142">
        <v>1.3125</v>
      </c>
      <c r="M29" s="24"/>
    </row>
    <row r="30" spans="1:13" ht="9" customHeight="1" x14ac:dyDescent="0.15">
      <c r="A30" s="43" t="s">
        <v>424</v>
      </c>
      <c r="B30" s="141">
        <v>189</v>
      </c>
      <c r="C30" s="142">
        <v>-10.426540284360186</v>
      </c>
      <c r="D30" s="141">
        <v>868</v>
      </c>
      <c r="E30" s="142">
        <v>6.50306748466258</v>
      </c>
      <c r="F30" s="142">
        <v>4.5925925925925926</v>
      </c>
      <c r="G30" s="141">
        <v>189</v>
      </c>
      <c r="H30" s="142">
        <v>-10.426540284360186</v>
      </c>
      <c r="I30" s="141">
        <v>868</v>
      </c>
      <c r="J30" s="142">
        <v>6.50306748466258</v>
      </c>
      <c r="K30" s="142">
        <v>4.5925925925925926</v>
      </c>
      <c r="M30" s="24"/>
    </row>
    <row r="31" spans="1:13" ht="9" customHeight="1" x14ac:dyDescent="0.15">
      <c r="A31" s="43" t="s">
        <v>422</v>
      </c>
      <c r="B31" s="141">
        <v>746</v>
      </c>
      <c r="C31" s="142">
        <v>-21.720881427072399</v>
      </c>
      <c r="D31" s="141">
        <v>1270</v>
      </c>
      <c r="E31" s="142">
        <v>-34.265010351966879</v>
      </c>
      <c r="F31" s="142">
        <v>1.7024128686327078</v>
      </c>
      <c r="G31" s="141">
        <v>746</v>
      </c>
      <c r="H31" s="142">
        <v>-21.720881427072399</v>
      </c>
      <c r="I31" s="141">
        <v>1270</v>
      </c>
      <c r="J31" s="142">
        <v>-34.265010351966879</v>
      </c>
      <c r="K31" s="142">
        <v>1.7024128686327078</v>
      </c>
      <c r="M31" s="24"/>
    </row>
    <row r="32" spans="1:13" ht="9" customHeight="1" x14ac:dyDescent="0.15">
      <c r="A32" s="43" t="s">
        <v>454</v>
      </c>
      <c r="B32" s="141">
        <v>186</v>
      </c>
      <c r="C32" s="142">
        <v>30.069930069930081</v>
      </c>
      <c r="D32" s="141">
        <v>395</v>
      </c>
      <c r="E32" s="142">
        <v>10.335195530726253</v>
      </c>
      <c r="F32" s="142">
        <v>2.1236559139784945</v>
      </c>
      <c r="G32" s="141">
        <v>186</v>
      </c>
      <c r="H32" s="142">
        <v>30.069930069930081</v>
      </c>
      <c r="I32" s="141">
        <v>395</v>
      </c>
      <c r="J32" s="142">
        <v>10.335195530726253</v>
      </c>
      <c r="K32" s="142">
        <v>2.1236559139784945</v>
      </c>
    </row>
    <row r="33" spans="1:11" ht="9" customHeight="1" x14ac:dyDescent="0.15">
      <c r="A33" s="43" t="s">
        <v>298</v>
      </c>
      <c r="B33" s="141">
        <v>727</v>
      </c>
      <c r="C33" s="142">
        <v>-14.571092831962403</v>
      </c>
      <c r="D33" s="141">
        <v>1381</v>
      </c>
      <c r="E33" s="142">
        <v>-20.768789443488245</v>
      </c>
      <c r="F33" s="142">
        <v>1.8995873452544705</v>
      </c>
      <c r="G33" s="141">
        <v>727</v>
      </c>
      <c r="H33" s="142">
        <v>-14.571092831962403</v>
      </c>
      <c r="I33" s="141">
        <v>1381</v>
      </c>
      <c r="J33" s="142">
        <v>-20.768789443488245</v>
      </c>
      <c r="K33" s="142">
        <v>1.8995873452544705</v>
      </c>
    </row>
    <row r="34" spans="1:11" ht="9" customHeight="1" x14ac:dyDescent="0.15">
      <c r="A34" s="43" t="s">
        <v>455</v>
      </c>
      <c r="B34" s="141">
        <v>109</v>
      </c>
      <c r="C34" s="142">
        <v>-36.994219653179194</v>
      </c>
      <c r="D34" s="141">
        <v>266</v>
      </c>
      <c r="E34" s="142">
        <v>-59.451219512195124</v>
      </c>
      <c r="F34" s="142">
        <v>2.4403669724770642</v>
      </c>
      <c r="G34" s="141">
        <v>109</v>
      </c>
      <c r="H34" s="142">
        <v>-36.994219653179194</v>
      </c>
      <c r="I34" s="141">
        <v>266</v>
      </c>
      <c r="J34" s="142">
        <v>-59.451219512195124</v>
      </c>
      <c r="K34" s="142">
        <v>2.4403669724770642</v>
      </c>
    </row>
    <row r="35" spans="1:11" ht="9" customHeight="1" x14ac:dyDescent="0.15">
      <c r="A35" s="43" t="s">
        <v>456</v>
      </c>
      <c r="B35" s="141">
        <v>90</v>
      </c>
      <c r="C35" s="142">
        <v>55.172413793103459</v>
      </c>
      <c r="D35" s="141">
        <v>599</v>
      </c>
      <c r="E35" s="142">
        <v>86.024844720496901</v>
      </c>
      <c r="F35" s="142">
        <v>6.6555555555555559</v>
      </c>
      <c r="G35" s="141">
        <v>90</v>
      </c>
      <c r="H35" s="142">
        <v>55.172413793103459</v>
      </c>
      <c r="I35" s="141">
        <v>599</v>
      </c>
      <c r="J35" s="142">
        <v>86.024844720496901</v>
      </c>
      <c r="K35" s="142">
        <v>6.6555555555555559</v>
      </c>
    </row>
    <row r="36" spans="1:11" ht="9" customHeight="1" x14ac:dyDescent="0.15">
      <c r="A36" s="43" t="s">
        <v>421</v>
      </c>
      <c r="B36" s="141">
        <v>244</v>
      </c>
      <c r="C36" s="142">
        <v>-23.510971786833849</v>
      </c>
      <c r="D36" s="141">
        <v>601</v>
      </c>
      <c r="E36" s="142">
        <v>-53.156664068589244</v>
      </c>
      <c r="F36" s="142">
        <v>2.4631147540983607</v>
      </c>
      <c r="G36" s="141">
        <v>244</v>
      </c>
      <c r="H36" s="142">
        <v>-23.510971786833849</v>
      </c>
      <c r="I36" s="141">
        <v>601</v>
      </c>
      <c r="J36" s="142">
        <v>-53.156664068589244</v>
      </c>
      <c r="K36" s="142">
        <v>2.4631147540983607</v>
      </c>
    </row>
    <row r="37" spans="1:11" ht="9" customHeight="1" x14ac:dyDescent="0.15">
      <c r="A37" s="43" t="s">
        <v>299</v>
      </c>
      <c r="B37" s="141">
        <v>704</v>
      </c>
      <c r="C37" s="142">
        <v>18.518518518518519</v>
      </c>
      <c r="D37" s="141">
        <v>1557</v>
      </c>
      <c r="E37" s="142">
        <v>24.659727782225787</v>
      </c>
      <c r="F37" s="142">
        <v>2.2116477272727271</v>
      </c>
      <c r="G37" s="141">
        <v>704</v>
      </c>
      <c r="H37" s="142">
        <v>18.518518518518519</v>
      </c>
      <c r="I37" s="141">
        <v>1557</v>
      </c>
      <c r="J37" s="142">
        <v>24.659727782225787</v>
      </c>
      <c r="K37" s="142">
        <v>2.2116477272727271</v>
      </c>
    </row>
    <row r="38" spans="1:11" ht="9" customHeight="1" x14ac:dyDescent="0.15">
      <c r="A38" s="43" t="s">
        <v>457</v>
      </c>
      <c r="B38" s="141">
        <v>44</v>
      </c>
      <c r="C38" s="142">
        <v>-64.227642276422756</v>
      </c>
      <c r="D38" s="141">
        <v>169</v>
      </c>
      <c r="E38" s="142">
        <v>-55.053191489361701</v>
      </c>
      <c r="F38" s="142">
        <v>3.8409090909090908</v>
      </c>
      <c r="G38" s="141">
        <v>44</v>
      </c>
      <c r="H38" s="142">
        <v>-64.227642276422756</v>
      </c>
      <c r="I38" s="141">
        <v>169</v>
      </c>
      <c r="J38" s="142">
        <v>-55.053191489361701</v>
      </c>
      <c r="K38" s="142">
        <v>3.8409090909090908</v>
      </c>
    </row>
    <row r="39" spans="1:11" ht="9" customHeight="1" x14ac:dyDescent="0.15">
      <c r="A39" s="43" t="s">
        <v>458</v>
      </c>
      <c r="B39" s="141">
        <v>65</v>
      </c>
      <c r="C39" s="142">
        <v>-70.982142857142861</v>
      </c>
      <c r="D39" s="141">
        <v>170</v>
      </c>
      <c r="E39" s="142">
        <v>-51.841359773371103</v>
      </c>
      <c r="F39" s="142">
        <v>2.6153846153846154</v>
      </c>
      <c r="G39" s="141">
        <v>65</v>
      </c>
      <c r="H39" s="142">
        <v>-70.982142857142861</v>
      </c>
      <c r="I39" s="141">
        <v>170</v>
      </c>
      <c r="J39" s="142">
        <v>-51.841359773371103</v>
      </c>
      <c r="K39" s="142">
        <v>2.6153846153846154</v>
      </c>
    </row>
    <row r="40" spans="1:11" ht="9" customHeight="1" x14ac:dyDescent="0.15">
      <c r="A40" s="43" t="s">
        <v>459</v>
      </c>
      <c r="B40" s="141">
        <v>175</v>
      </c>
      <c r="C40" s="142">
        <v>40</v>
      </c>
      <c r="D40" s="141">
        <v>410</v>
      </c>
      <c r="E40" s="142">
        <v>10.512129380053906</v>
      </c>
      <c r="F40" s="142">
        <v>2.342857142857143</v>
      </c>
      <c r="G40" s="141">
        <v>175</v>
      </c>
      <c r="H40" s="142">
        <v>40</v>
      </c>
      <c r="I40" s="141">
        <v>410</v>
      </c>
      <c r="J40" s="142">
        <v>10.512129380053906</v>
      </c>
      <c r="K40" s="142">
        <v>2.342857142857143</v>
      </c>
    </row>
    <row r="41" spans="1:11" ht="9" customHeight="1" x14ac:dyDescent="0.15">
      <c r="A41" s="43" t="s">
        <v>64</v>
      </c>
      <c r="B41" s="141">
        <v>787</v>
      </c>
      <c r="C41" s="142">
        <v>83.449883449883458</v>
      </c>
      <c r="D41" s="141">
        <v>1203</v>
      </c>
      <c r="E41" s="142">
        <v>61.044176706827301</v>
      </c>
      <c r="F41" s="142">
        <v>1.52858958068615</v>
      </c>
      <c r="G41" s="141">
        <v>787</v>
      </c>
      <c r="H41" s="142">
        <v>83.449883449883458</v>
      </c>
      <c r="I41" s="141">
        <v>1203</v>
      </c>
      <c r="J41" s="142">
        <v>61.044176706827301</v>
      </c>
      <c r="K41" s="142">
        <v>1.52858958068615</v>
      </c>
    </row>
    <row r="42" spans="1:11" ht="9" customHeight="1" x14ac:dyDescent="0.15">
      <c r="A42" s="43" t="s">
        <v>460</v>
      </c>
      <c r="B42" s="141">
        <v>7</v>
      </c>
      <c r="C42" s="145" t="s">
        <v>439</v>
      </c>
      <c r="D42" s="141">
        <v>16</v>
      </c>
      <c r="E42" s="145" t="s">
        <v>439</v>
      </c>
      <c r="F42" s="142">
        <v>2.2857142857142856</v>
      </c>
      <c r="G42" s="141">
        <v>7</v>
      </c>
      <c r="H42" s="145" t="s">
        <v>439</v>
      </c>
      <c r="I42" s="141">
        <v>16</v>
      </c>
      <c r="J42" s="145" t="s">
        <v>439</v>
      </c>
      <c r="K42" s="142">
        <v>2.2857142857142856</v>
      </c>
    </row>
    <row r="43" spans="1:11" ht="9" customHeight="1" x14ac:dyDescent="0.15">
      <c r="A43" s="43" t="s">
        <v>461</v>
      </c>
      <c r="B43" s="141">
        <v>221</v>
      </c>
      <c r="C43" s="142">
        <v>-17.537313432835816</v>
      </c>
      <c r="D43" s="141">
        <v>625</v>
      </c>
      <c r="E43" s="142">
        <v>19.274809160305338</v>
      </c>
      <c r="F43" s="142">
        <v>2.8280542986425341</v>
      </c>
      <c r="G43" s="141">
        <v>221</v>
      </c>
      <c r="H43" s="142">
        <v>-17.537313432835816</v>
      </c>
      <c r="I43" s="141">
        <v>625</v>
      </c>
      <c r="J43" s="142">
        <v>19.274809160305338</v>
      </c>
      <c r="K43" s="142">
        <v>2.8280542986425341</v>
      </c>
    </row>
    <row r="44" spans="1:11" s="5" customFormat="1" ht="18" customHeight="1" x14ac:dyDescent="0.15">
      <c r="A44" s="157" t="s">
        <v>462</v>
      </c>
      <c r="B44" s="139">
        <v>104</v>
      </c>
      <c r="C44" s="140">
        <v>25.301204819277103</v>
      </c>
      <c r="D44" s="139">
        <v>257</v>
      </c>
      <c r="E44" s="140">
        <v>82.269503546099287</v>
      </c>
      <c r="F44" s="140">
        <v>2.4711538461538463</v>
      </c>
      <c r="G44" s="139">
        <v>104</v>
      </c>
      <c r="H44" s="140">
        <v>25.301204819277103</v>
      </c>
      <c r="I44" s="139">
        <v>257</v>
      </c>
      <c r="J44" s="140">
        <v>82.269503546099287</v>
      </c>
      <c r="K44" s="140">
        <v>2.4711538461538463</v>
      </c>
    </row>
    <row r="45" spans="1:11" ht="9" customHeight="1" x14ac:dyDescent="0.15">
      <c r="A45" s="43" t="s">
        <v>463</v>
      </c>
      <c r="B45" s="141">
        <v>17</v>
      </c>
      <c r="C45" s="142">
        <v>30.769230769230774</v>
      </c>
      <c r="D45" s="141">
        <v>21</v>
      </c>
      <c r="E45" s="142">
        <v>10.526315789473685</v>
      </c>
      <c r="F45" s="142">
        <v>1.2352941176470589</v>
      </c>
      <c r="G45" s="141">
        <v>17</v>
      </c>
      <c r="H45" s="142">
        <v>30.769230769230774</v>
      </c>
      <c r="I45" s="141">
        <v>21</v>
      </c>
      <c r="J45" s="142">
        <v>10.526315789473685</v>
      </c>
      <c r="K45" s="142">
        <v>1.2352941176470589</v>
      </c>
    </row>
    <row r="46" spans="1:11" ht="9" customHeight="1" x14ac:dyDescent="0.15">
      <c r="A46" s="43" t="s">
        <v>464</v>
      </c>
      <c r="B46" s="141">
        <v>87</v>
      </c>
      <c r="C46" s="142">
        <v>24.285714285714292</v>
      </c>
      <c r="D46" s="141">
        <v>236</v>
      </c>
      <c r="E46" s="142">
        <v>93.442622950819668</v>
      </c>
      <c r="F46" s="142">
        <v>2.7126436781609193</v>
      </c>
      <c r="G46" s="141">
        <v>87</v>
      </c>
      <c r="H46" s="142">
        <v>24.285714285714292</v>
      </c>
      <c r="I46" s="141">
        <v>236</v>
      </c>
      <c r="J46" s="142">
        <v>93.442622950819668</v>
      </c>
      <c r="K46" s="142">
        <v>2.7126436781609193</v>
      </c>
    </row>
    <row r="47" spans="1:11" s="5" customFormat="1" ht="18" customHeight="1" x14ac:dyDescent="0.15">
      <c r="A47" s="157" t="s">
        <v>465</v>
      </c>
      <c r="B47" s="139">
        <v>1045</v>
      </c>
      <c r="C47" s="140">
        <v>-31.114040870138425</v>
      </c>
      <c r="D47" s="139">
        <v>2204</v>
      </c>
      <c r="E47" s="140">
        <v>-40.076128330614466</v>
      </c>
      <c r="F47" s="140">
        <v>2.1090909090909089</v>
      </c>
      <c r="G47" s="139">
        <v>1045</v>
      </c>
      <c r="H47" s="140">
        <v>-31.114040870138425</v>
      </c>
      <c r="I47" s="139">
        <v>2204</v>
      </c>
      <c r="J47" s="140">
        <v>-40.076128330614466</v>
      </c>
      <c r="K47" s="140">
        <v>2.1090909090909089</v>
      </c>
    </row>
    <row r="48" spans="1:11" ht="9" customHeight="1" x14ac:dyDescent="0.15">
      <c r="A48" s="43" t="s">
        <v>466</v>
      </c>
      <c r="B48" s="141">
        <v>30</v>
      </c>
      <c r="C48" s="142">
        <v>-11.764705882352942</v>
      </c>
      <c r="D48" s="141">
        <v>62</v>
      </c>
      <c r="E48" s="142">
        <v>5.0847457627118615</v>
      </c>
      <c r="F48" s="142">
        <v>2.0666666666666669</v>
      </c>
      <c r="G48" s="141">
        <v>30</v>
      </c>
      <c r="H48" s="142">
        <v>-11.764705882352942</v>
      </c>
      <c r="I48" s="141">
        <v>62</v>
      </c>
      <c r="J48" s="142">
        <v>5.0847457627118615</v>
      </c>
      <c r="K48" s="142">
        <v>2.0666666666666669</v>
      </c>
    </row>
    <row r="49" spans="1:13" ht="9" customHeight="1" x14ac:dyDescent="0.15">
      <c r="A49" s="43" t="s">
        <v>301</v>
      </c>
      <c r="B49" s="141">
        <v>325</v>
      </c>
      <c r="C49" s="142">
        <v>-39.926062846580407</v>
      </c>
      <c r="D49" s="141">
        <v>747</v>
      </c>
      <c r="E49" s="142">
        <v>-57.677053824362609</v>
      </c>
      <c r="F49" s="142">
        <v>2.2984615384615386</v>
      </c>
      <c r="G49" s="141">
        <v>325</v>
      </c>
      <c r="H49" s="142">
        <v>-39.926062846580407</v>
      </c>
      <c r="I49" s="141">
        <v>747</v>
      </c>
      <c r="J49" s="142">
        <v>-57.677053824362609</v>
      </c>
      <c r="K49" s="142">
        <v>2.2984615384615386</v>
      </c>
    </row>
    <row r="50" spans="1:13" ht="9" customHeight="1" x14ac:dyDescent="0.15">
      <c r="A50" s="43" t="s">
        <v>467</v>
      </c>
      <c r="B50" s="141">
        <v>54</v>
      </c>
      <c r="C50" s="142">
        <v>-40</v>
      </c>
      <c r="D50" s="141">
        <v>91</v>
      </c>
      <c r="E50" s="142">
        <v>-48</v>
      </c>
      <c r="F50" s="142">
        <v>1.6851851851851851</v>
      </c>
      <c r="G50" s="141">
        <v>54</v>
      </c>
      <c r="H50" s="142">
        <v>-40</v>
      </c>
      <c r="I50" s="141">
        <v>91</v>
      </c>
      <c r="J50" s="142">
        <v>-48</v>
      </c>
      <c r="K50" s="142">
        <v>1.6851851851851851</v>
      </c>
    </row>
    <row r="51" spans="1:13" ht="9" customHeight="1" x14ac:dyDescent="0.15">
      <c r="A51" s="43" t="s">
        <v>468</v>
      </c>
      <c r="B51" s="141">
        <v>63</v>
      </c>
      <c r="C51" s="142">
        <v>-50.393700787401578</v>
      </c>
      <c r="D51" s="141">
        <v>92</v>
      </c>
      <c r="E51" s="142">
        <v>-59.825327510917027</v>
      </c>
      <c r="F51" s="142">
        <v>1.4603174603174602</v>
      </c>
      <c r="G51" s="141">
        <v>63</v>
      </c>
      <c r="H51" s="142">
        <v>-50.393700787401578</v>
      </c>
      <c r="I51" s="141">
        <v>92</v>
      </c>
      <c r="J51" s="142">
        <v>-59.825327510917027</v>
      </c>
      <c r="K51" s="142">
        <v>1.4603174603174602</v>
      </c>
    </row>
    <row r="52" spans="1:13" ht="9" customHeight="1" x14ac:dyDescent="0.15">
      <c r="A52" s="43" t="s">
        <v>469</v>
      </c>
      <c r="B52" s="141">
        <v>198</v>
      </c>
      <c r="C52" s="142">
        <v>-16.806722689075627</v>
      </c>
      <c r="D52" s="141">
        <v>425</v>
      </c>
      <c r="E52" s="142">
        <v>-4.7085201793722007</v>
      </c>
      <c r="F52" s="142">
        <v>2.1464646464646466</v>
      </c>
      <c r="G52" s="141">
        <v>198</v>
      </c>
      <c r="H52" s="142">
        <v>-16.806722689075627</v>
      </c>
      <c r="I52" s="141">
        <v>425</v>
      </c>
      <c r="J52" s="142">
        <v>-4.7085201793722007</v>
      </c>
      <c r="K52" s="142">
        <v>2.1464646464646466</v>
      </c>
    </row>
    <row r="53" spans="1:13" ht="9" customHeight="1" x14ac:dyDescent="0.15">
      <c r="A53" s="43" t="s">
        <v>470</v>
      </c>
      <c r="B53" s="141">
        <v>213</v>
      </c>
      <c r="C53" s="142">
        <v>60.150375939849624</v>
      </c>
      <c r="D53" s="141">
        <v>368</v>
      </c>
      <c r="E53" s="142">
        <v>29.122807017543863</v>
      </c>
      <c r="F53" s="142">
        <v>1.727699530516432</v>
      </c>
      <c r="G53" s="141">
        <v>213</v>
      </c>
      <c r="H53" s="142">
        <v>60.150375939849624</v>
      </c>
      <c r="I53" s="141">
        <v>368</v>
      </c>
      <c r="J53" s="142">
        <v>29.122807017543863</v>
      </c>
      <c r="K53" s="142">
        <v>1.727699530516432</v>
      </c>
    </row>
    <row r="54" spans="1:13" ht="9" customHeight="1" x14ac:dyDescent="0.15">
      <c r="A54" s="43" t="s">
        <v>471</v>
      </c>
      <c r="B54" s="141">
        <v>10</v>
      </c>
      <c r="C54" s="142">
        <v>-84.375</v>
      </c>
      <c r="D54" s="141">
        <v>22</v>
      </c>
      <c r="E54" s="142">
        <v>-70.270270270270274</v>
      </c>
      <c r="F54" s="142">
        <v>2.2000000000000002</v>
      </c>
      <c r="G54" s="141">
        <v>10</v>
      </c>
      <c r="H54" s="142">
        <v>-84.375</v>
      </c>
      <c r="I54" s="141">
        <v>22</v>
      </c>
      <c r="J54" s="142">
        <v>-70.270270270270274</v>
      </c>
      <c r="K54" s="142">
        <v>2.2000000000000002</v>
      </c>
    </row>
    <row r="55" spans="1:13" ht="9" customHeight="1" x14ac:dyDescent="0.15">
      <c r="A55" s="43" t="s">
        <v>472</v>
      </c>
      <c r="B55" s="141">
        <v>152</v>
      </c>
      <c r="C55" s="142">
        <v>-47.586206896551722</v>
      </c>
      <c r="D55" s="141">
        <v>397</v>
      </c>
      <c r="E55" s="142">
        <v>-38.449612403100772</v>
      </c>
      <c r="F55" s="142">
        <v>2.611842105263158</v>
      </c>
      <c r="G55" s="141">
        <v>152</v>
      </c>
      <c r="H55" s="142">
        <v>-47.586206896551722</v>
      </c>
      <c r="I55" s="141">
        <v>397</v>
      </c>
      <c r="J55" s="142">
        <v>-38.449612403100772</v>
      </c>
      <c r="K55" s="142">
        <v>2.611842105263158</v>
      </c>
    </row>
    <row r="56" spans="1:13" s="5" customFormat="1" ht="18" customHeight="1" x14ac:dyDescent="0.15">
      <c r="A56" s="157" t="s">
        <v>473</v>
      </c>
      <c r="B56" s="139">
        <v>835</v>
      </c>
      <c r="C56" s="140">
        <v>-18.297455968688851</v>
      </c>
      <c r="D56" s="139">
        <v>1792</v>
      </c>
      <c r="E56" s="140">
        <v>-21.506789312308371</v>
      </c>
      <c r="F56" s="140">
        <v>2.1461077844311376</v>
      </c>
      <c r="G56" s="139">
        <v>835</v>
      </c>
      <c r="H56" s="140">
        <v>-18.297455968688851</v>
      </c>
      <c r="I56" s="139">
        <v>1792</v>
      </c>
      <c r="J56" s="140">
        <v>-21.506789312308371</v>
      </c>
      <c r="K56" s="140">
        <v>2.1461077844311376</v>
      </c>
    </row>
    <row r="57" spans="1:13" ht="9" customHeight="1" x14ac:dyDescent="0.15">
      <c r="A57" s="43" t="s">
        <v>474</v>
      </c>
      <c r="B57" s="141">
        <v>60</v>
      </c>
      <c r="C57" s="142">
        <v>-25.925925925925924</v>
      </c>
      <c r="D57" s="141">
        <v>172</v>
      </c>
      <c r="E57" s="142">
        <v>-43.234323432343231</v>
      </c>
      <c r="F57" s="142">
        <v>2.8666666666666667</v>
      </c>
      <c r="G57" s="141">
        <v>60</v>
      </c>
      <c r="H57" s="142">
        <v>-25.925925925925924</v>
      </c>
      <c r="I57" s="141">
        <v>172</v>
      </c>
      <c r="J57" s="142">
        <v>-43.234323432343231</v>
      </c>
      <c r="K57" s="142">
        <v>2.8666666666666667</v>
      </c>
    </row>
    <row r="58" spans="1:13" ht="9" customHeight="1" x14ac:dyDescent="0.15">
      <c r="A58" s="43" t="s">
        <v>61</v>
      </c>
      <c r="B58" s="141">
        <v>610</v>
      </c>
      <c r="C58" s="142">
        <v>-13.597733711048164</v>
      </c>
      <c r="D58" s="141">
        <v>1199</v>
      </c>
      <c r="E58" s="142">
        <v>-17.707618393960189</v>
      </c>
      <c r="F58" s="142">
        <v>1.9655737704918033</v>
      </c>
      <c r="G58" s="141">
        <v>610</v>
      </c>
      <c r="H58" s="142">
        <v>-13.597733711048164</v>
      </c>
      <c r="I58" s="141">
        <v>1199</v>
      </c>
      <c r="J58" s="142">
        <v>-17.707618393960189</v>
      </c>
      <c r="K58" s="142">
        <v>1.9655737704918033</v>
      </c>
    </row>
    <row r="59" spans="1:13" ht="9" customHeight="1" x14ac:dyDescent="0.15">
      <c r="A59" s="43" t="s">
        <v>475</v>
      </c>
      <c r="B59" s="141">
        <v>64</v>
      </c>
      <c r="C59" s="142">
        <v>33.333333333333343</v>
      </c>
      <c r="D59" s="141">
        <v>201</v>
      </c>
      <c r="E59" s="142">
        <v>128.40909090909091</v>
      </c>
      <c r="F59" s="142">
        <v>3.140625</v>
      </c>
      <c r="G59" s="141">
        <v>64</v>
      </c>
      <c r="H59" s="142">
        <v>33.333333333333343</v>
      </c>
      <c r="I59" s="141">
        <v>201</v>
      </c>
      <c r="J59" s="142">
        <v>128.40909090909091</v>
      </c>
      <c r="K59" s="142">
        <v>3.140625</v>
      </c>
    </row>
    <row r="60" spans="1:13" ht="9" customHeight="1" x14ac:dyDescent="0.15">
      <c r="A60" s="43" t="s">
        <v>476</v>
      </c>
      <c r="B60" s="141">
        <v>54</v>
      </c>
      <c r="C60" s="142">
        <v>-60</v>
      </c>
      <c r="D60" s="141">
        <v>94</v>
      </c>
      <c r="E60" s="142">
        <v>-56.279069767441861</v>
      </c>
      <c r="F60" s="142">
        <v>1.7407407407407407</v>
      </c>
      <c r="G60" s="141">
        <v>54</v>
      </c>
      <c r="H60" s="142">
        <v>-60</v>
      </c>
      <c r="I60" s="141">
        <v>94</v>
      </c>
      <c r="J60" s="142">
        <v>-56.279069767441861</v>
      </c>
      <c r="K60" s="142">
        <v>1.7407407407407407</v>
      </c>
    </row>
    <row r="61" spans="1:13" ht="9" customHeight="1" x14ac:dyDescent="0.15">
      <c r="A61" s="109" t="s">
        <v>477</v>
      </c>
      <c r="B61" s="141">
        <v>0</v>
      </c>
      <c r="C61" s="142">
        <v>0</v>
      </c>
      <c r="D61" s="141">
        <v>0</v>
      </c>
      <c r="E61" s="142">
        <v>0</v>
      </c>
      <c r="F61" s="142">
        <v>0</v>
      </c>
      <c r="G61" s="141">
        <v>0</v>
      </c>
      <c r="H61" s="142">
        <v>0</v>
      </c>
      <c r="I61" s="141">
        <v>0</v>
      </c>
      <c r="J61" s="142">
        <v>0</v>
      </c>
      <c r="K61" s="142">
        <v>0</v>
      </c>
      <c r="M61" s="46"/>
    </row>
    <row r="62" spans="1:13" ht="9" customHeight="1" x14ac:dyDescent="0.15">
      <c r="A62" s="43" t="s">
        <v>478</v>
      </c>
      <c r="B62" s="141">
        <v>47</v>
      </c>
      <c r="C62" s="142">
        <v>-9.6153846153846132</v>
      </c>
      <c r="D62" s="141">
        <v>126</v>
      </c>
      <c r="E62" s="142">
        <v>-42.727272727272727</v>
      </c>
      <c r="F62" s="142">
        <v>2.6808510638297873</v>
      </c>
      <c r="G62" s="141">
        <v>47</v>
      </c>
      <c r="H62" s="142">
        <v>-9.6153846153846132</v>
      </c>
      <c r="I62" s="141">
        <v>126</v>
      </c>
      <c r="J62" s="142">
        <v>-42.727272727272727</v>
      </c>
      <c r="K62" s="142">
        <v>2.6808510638297873</v>
      </c>
      <c r="M62" s="46"/>
    </row>
    <row r="63" spans="1:13" s="5" customFormat="1" ht="18" customHeight="1" x14ac:dyDescent="0.15">
      <c r="A63" s="157" t="s">
        <v>479</v>
      </c>
      <c r="B63" s="139">
        <v>74</v>
      </c>
      <c r="C63" s="140">
        <v>-12.941176470588232</v>
      </c>
      <c r="D63" s="139">
        <v>124</v>
      </c>
      <c r="E63" s="140">
        <v>-28.323699421965316</v>
      </c>
      <c r="F63" s="140">
        <v>1.6756756756756757</v>
      </c>
      <c r="G63" s="139">
        <v>74</v>
      </c>
      <c r="H63" s="140">
        <v>-12.941176470588232</v>
      </c>
      <c r="I63" s="139">
        <v>124</v>
      </c>
      <c r="J63" s="140">
        <v>-28.323699421965316</v>
      </c>
      <c r="K63" s="140">
        <v>1.6756756756756757</v>
      </c>
    </row>
    <row r="64" spans="1:13" ht="9" customHeight="1" x14ac:dyDescent="0.15">
      <c r="A64" s="43" t="s">
        <v>480</v>
      </c>
      <c r="B64" s="141">
        <v>58</v>
      </c>
      <c r="C64" s="142">
        <v>-13.432835820895519</v>
      </c>
      <c r="D64" s="141">
        <v>96</v>
      </c>
      <c r="E64" s="142">
        <v>-20.661157024793383</v>
      </c>
      <c r="F64" s="142">
        <v>1.6551724137931034</v>
      </c>
      <c r="G64" s="141">
        <v>58</v>
      </c>
      <c r="H64" s="142">
        <v>-13.432835820895519</v>
      </c>
      <c r="I64" s="141">
        <v>96</v>
      </c>
      <c r="J64" s="142">
        <v>-20.661157024793383</v>
      </c>
      <c r="K64" s="142">
        <v>1.6551724137931034</v>
      </c>
    </row>
    <row r="65" spans="1:11" ht="9" customHeight="1" x14ac:dyDescent="0.15">
      <c r="A65" s="43" t="s">
        <v>481</v>
      </c>
      <c r="B65" s="141">
        <v>16</v>
      </c>
      <c r="C65" s="142">
        <v>-11.111111111111114</v>
      </c>
      <c r="D65" s="141">
        <v>28</v>
      </c>
      <c r="E65" s="142">
        <v>-46.153846153846153</v>
      </c>
      <c r="F65" s="142">
        <v>1.75</v>
      </c>
      <c r="G65" s="141">
        <v>16</v>
      </c>
      <c r="H65" s="142">
        <v>-11.111111111111114</v>
      </c>
      <c r="I65" s="141">
        <v>28</v>
      </c>
      <c r="J65" s="142">
        <v>-46.153846153846153</v>
      </c>
      <c r="K65" s="142">
        <v>1.75</v>
      </c>
    </row>
    <row r="66" spans="1:11" s="5" customFormat="1" ht="18" customHeight="1" x14ac:dyDescent="0.15">
      <c r="A66" s="157" t="s">
        <v>482</v>
      </c>
      <c r="B66" s="139">
        <v>78</v>
      </c>
      <c r="C66" s="140">
        <v>-35.537190082644628</v>
      </c>
      <c r="D66" s="139">
        <v>133</v>
      </c>
      <c r="E66" s="140">
        <v>-30.366492146596855</v>
      </c>
      <c r="F66" s="140">
        <v>1.7051282051282051</v>
      </c>
      <c r="G66" s="139">
        <v>78</v>
      </c>
      <c r="H66" s="140">
        <v>-35.537190082644628</v>
      </c>
      <c r="I66" s="139">
        <v>133</v>
      </c>
      <c r="J66" s="140">
        <v>-30.366492146596855</v>
      </c>
      <c r="K66" s="140">
        <v>1.7051282051282051</v>
      </c>
    </row>
  </sheetData>
  <mergeCells count="10">
    <mergeCell ref="A1:K1"/>
    <mergeCell ref="A2:A5"/>
    <mergeCell ref="B2:F2"/>
    <mergeCell ref="G2:K2"/>
    <mergeCell ref="B3:C3"/>
    <mergeCell ref="D3:E3"/>
    <mergeCell ref="G3:H3"/>
    <mergeCell ref="I3:J3"/>
    <mergeCell ref="F3:F4"/>
    <mergeCell ref="K3:K4"/>
  </mergeCells>
  <phoneticPr fontId="20" type="noConversion"/>
  <conditionalFormatting sqref="B3:C3 A8 A66 A6">
    <cfRule type="cellIs" dxfId="38"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12" orientation="portrait" useFirstPageNumber="1" r:id="rId1"/>
  <headerFooter alignWithMargins="0">
    <oddHeader>&amp;C&amp;8- &amp;P -</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
  <dimension ref="A1:K74"/>
  <sheetViews>
    <sheetView zoomScale="130" workbookViewId="0">
      <selection sqref="A1:K1"/>
    </sheetView>
  </sheetViews>
  <sheetFormatPr baseColWidth="10" defaultRowHeight="8.25" x14ac:dyDescent="0.15"/>
  <cols>
    <col min="1" max="1" width="19.85546875" style="13" customWidth="1"/>
    <col min="2" max="11" width="7.140625" style="20" customWidth="1"/>
    <col min="12" max="16384" width="11.42578125" style="13"/>
  </cols>
  <sheetData>
    <row r="1" spans="1:11" s="14" customFormat="1" ht="39.950000000000003" customHeight="1" x14ac:dyDescent="0.2">
      <c r="A1" s="249" t="s">
        <v>184</v>
      </c>
      <c r="B1" s="249"/>
      <c r="C1" s="249"/>
      <c r="D1" s="249"/>
      <c r="E1" s="249"/>
      <c r="F1" s="249"/>
      <c r="G1" s="249"/>
      <c r="H1" s="249"/>
      <c r="I1" s="249"/>
      <c r="J1" s="249"/>
      <c r="K1" s="249"/>
    </row>
    <row r="2" spans="1:11" s="14" customFormat="1" ht="9.9499999999999993" customHeight="1" x14ac:dyDescent="0.2">
      <c r="A2" s="266" t="s">
        <v>148</v>
      </c>
      <c r="B2" s="261" t="s">
        <v>492</v>
      </c>
      <c r="C2" s="257"/>
      <c r="D2" s="257"/>
      <c r="E2" s="257"/>
      <c r="F2" s="257"/>
      <c r="G2" s="262" t="s">
        <v>493</v>
      </c>
      <c r="H2" s="263"/>
      <c r="I2" s="263"/>
      <c r="J2" s="263"/>
      <c r="K2" s="263"/>
    </row>
    <row r="3" spans="1:11" s="14" customFormat="1" ht="9.9499999999999993" customHeight="1" x14ac:dyDescent="0.2">
      <c r="A3" s="267"/>
      <c r="B3" s="256" t="s">
        <v>130</v>
      </c>
      <c r="C3" s="258"/>
      <c r="D3" s="269" t="s">
        <v>128</v>
      </c>
      <c r="E3" s="269"/>
      <c r="F3" s="264" t="s">
        <v>54</v>
      </c>
      <c r="G3" s="269" t="s">
        <v>130</v>
      </c>
      <c r="H3" s="269"/>
      <c r="I3" s="269" t="s">
        <v>128</v>
      </c>
      <c r="J3" s="269"/>
      <c r="K3" s="270" t="s">
        <v>54</v>
      </c>
    </row>
    <row r="4" spans="1:11" s="14" customFormat="1" ht="45" customHeight="1" x14ac:dyDescent="0.2">
      <c r="A4" s="267"/>
      <c r="B4" s="15" t="s">
        <v>131</v>
      </c>
      <c r="C4" s="16" t="s">
        <v>147</v>
      </c>
      <c r="D4" s="16" t="s">
        <v>131</v>
      </c>
      <c r="E4" s="16" t="s">
        <v>147</v>
      </c>
      <c r="F4" s="265"/>
      <c r="G4" s="16" t="s">
        <v>131</v>
      </c>
      <c r="H4" s="16" t="s">
        <v>150</v>
      </c>
      <c r="I4" s="16" t="s">
        <v>131</v>
      </c>
      <c r="J4" s="16" t="s">
        <v>150</v>
      </c>
      <c r="K4" s="270"/>
    </row>
    <row r="5" spans="1:11" s="14" customFormat="1" ht="9.9499999999999993" customHeight="1" x14ac:dyDescent="0.2">
      <c r="A5" s="268"/>
      <c r="B5" s="17" t="s">
        <v>132</v>
      </c>
      <c r="C5" s="18" t="s">
        <v>133</v>
      </c>
      <c r="D5" s="18" t="s">
        <v>132</v>
      </c>
      <c r="E5" s="18" t="s">
        <v>133</v>
      </c>
      <c r="F5" s="18" t="s">
        <v>134</v>
      </c>
      <c r="G5" s="18" t="s">
        <v>132</v>
      </c>
      <c r="H5" s="18" t="s">
        <v>133</v>
      </c>
      <c r="I5" s="18" t="s">
        <v>132</v>
      </c>
      <c r="J5" s="18" t="s">
        <v>133</v>
      </c>
      <c r="K5" s="19" t="s">
        <v>134</v>
      </c>
    </row>
    <row r="6" spans="1:11" s="5" customFormat="1" ht="24" customHeight="1" x14ac:dyDescent="0.15">
      <c r="A6" s="157" t="s">
        <v>483</v>
      </c>
      <c r="B6" s="139">
        <v>999</v>
      </c>
      <c r="C6" s="140">
        <v>17.806603773584911</v>
      </c>
      <c r="D6" s="139">
        <v>3975</v>
      </c>
      <c r="E6" s="140">
        <v>71.262386902197335</v>
      </c>
      <c r="F6" s="140">
        <v>3.9789789789789789</v>
      </c>
      <c r="G6" s="139">
        <v>999</v>
      </c>
      <c r="H6" s="140">
        <v>17.806603773584911</v>
      </c>
      <c r="I6" s="139">
        <v>3975</v>
      </c>
      <c r="J6" s="140">
        <v>71.262386902197335</v>
      </c>
      <c r="K6" s="140">
        <v>3.9789789789789789</v>
      </c>
    </row>
    <row r="7" spans="1:11" s="5" customFormat="1" ht="18" customHeight="1" x14ac:dyDescent="0.15">
      <c r="A7" s="157" t="s">
        <v>56</v>
      </c>
      <c r="B7" s="139">
        <v>981</v>
      </c>
      <c r="C7" s="140">
        <v>18.335343787696019</v>
      </c>
      <c r="D7" s="139">
        <v>3921</v>
      </c>
      <c r="E7" s="140">
        <v>72.124670763827908</v>
      </c>
      <c r="F7" s="140">
        <v>3.9969418960244649</v>
      </c>
      <c r="G7" s="139">
        <v>981</v>
      </c>
      <c r="H7" s="140">
        <v>18.335343787696019</v>
      </c>
      <c r="I7" s="139">
        <v>3921</v>
      </c>
      <c r="J7" s="140">
        <v>72.124670763827908</v>
      </c>
      <c r="K7" s="140">
        <v>3.9969418960244649</v>
      </c>
    </row>
    <row r="8" spans="1:11" s="5" customFormat="1" ht="18" customHeight="1" x14ac:dyDescent="0.15">
      <c r="A8" s="157" t="s">
        <v>149</v>
      </c>
      <c r="B8" s="139">
        <v>18</v>
      </c>
      <c r="C8" s="140">
        <v>-5.2631578947368354</v>
      </c>
      <c r="D8" s="139">
        <v>54</v>
      </c>
      <c r="E8" s="140">
        <v>25.581395348837205</v>
      </c>
      <c r="F8" s="140">
        <v>3</v>
      </c>
      <c r="G8" s="139">
        <v>18</v>
      </c>
      <c r="H8" s="140">
        <v>-5.2631578947368354</v>
      </c>
      <c r="I8" s="139">
        <v>54</v>
      </c>
      <c r="J8" s="140">
        <v>25.581395348837205</v>
      </c>
      <c r="K8" s="140">
        <v>3</v>
      </c>
    </row>
    <row r="9" spans="1:11" s="5" customFormat="1" ht="18" customHeight="1" x14ac:dyDescent="0.15">
      <c r="A9" s="157" t="s">
        <v>440</v>
      </c>
      <c r="B9" s="139">
        <v>18</v>
      </c>
      <c r="C9" s="140">
        <v>-5.2631578947368354</v>
      </c>
      <c r="D9" s="139">
        <v>54</v>
      </c>
      <c r="E9" s="140">
        <v>25.581395348837205</v>
      </c>
      <c r="F9" s="140">
        <v>3</v>
      </c>
      <c r="G9" s="139">
        <v>18</v>
      </c>
      <c r="H9" s="140">
        <v>-5.2631578947368354</v>
      </c>
      <c r="I9" s="139">
        <v>54</v>
      </c>
      <c r="J9" s="140">
        <v>25.581395348837205</v>
      </c>
      <c r="K9" s="140">
        <v>3</v>
      </c>
    </row>
    <row r="10" spans="1:11" ht="9" customHeight="1" x14ac:dyDescent="0.15">
      <c r="A10" s="43" t="s">
        <v>433</v>
      </c>
      <c r="B10" s="141">
        <v>1</v>
      </c>
      <c r="C10" s="142">
        <v>-50</v>
      </c>
      <c r="D10" s="141">
        <v>5</v>
      </c>
      <c r="E10" s="142">
        <v>-58.333333333333336</v>
      </c>
      <c r="F10" s="142">
        <v>5</v>
      </c>
      <c r="G10" s="141">
        <v>1</v>
      </c>
      <c r="H10" s="142">
        <v>-50</v>
      </c>
      <c r="I10" s="141">
        <v>5</v>
      </c>
      <c r="J10" s="142">
        <v>-58.333333333333336</v>
      </c>
      <c r="K10" s="142">
        <v>5</v>
      </c>
    </row>
    <row r="11" spans="1:11" ht="9" customHeight="1" x14ac:dyDescent="0.15">
      <c r="A11" s="43" t="s">
        <v>434</v>
      </c>
      <c r="B11" s="141" t="s">
        <v>484</v>
      </c>
      <c r="C11" s="142">
        <v>0</v>
      </c>
      <c r="D11" s="141" t="s">
        <v>484</v>
      </c>
      <c r="E11" s="142">
        <v>0</v>
      </c>
      <c r="F11" s="142">
        <v>0</v>
      </c>
      <c r="G11" s="141" t="s">
        <v>484</v>
      </c>
      <c r="H11" s="142">
        <v>0</v>
      </c>
      <c r="I11" s="141" t="s">
        <v>484</v>
      </c>
      <c r="J11" s="142">
        <v>0</v>
      </c>
      <c r="K11" s="142">
        <v>0</v>
      </c>
    </row>
    <row r="12" spans="1:11" ht="9" customHeight="1" x14ac:dyDescent="0.15">
      <c r="A12" s="43" t="s">
        <v>441</v>
      </c>
      <c r="B12" s="141" t="s">
        <v>484</v>
      </c>
      <c r="C12" s="145" t="s">
        <v>439</v>
      </c>
      <c r="D12" s="141" t="s">
        <v>484</v>
      </c>
      <c r="E12" s="145" t="s">
        <v>439</v>
      </c>
      <c r="F12" s="142">
        <v>0</v>
      </c>
      <c r="G12" s="141" t="s">
        <v>484</v>
      </c>
      <c r="H12" s="145" t="s">
        <v>439</v>
      </c>
      <c r="I12" s="141" t="s">
        <v>484</v>
      </c>
      <c r="J12" s="145" t="s">
        <v>439</v>
      </c>
      <c r="K12" s="142">
        <v>0</v>
      </c>
    </row>
    <row r="13" spans="1:11" ht="9" customHeight="1" x14ac:dyDescent="0.15">
      <c r="A13" s="43" t="s">
        <v>442</v>
      </c>
      <c r="B13" s="141" t="s">
        <v>484</v>
      </c>
      <c r="C13" s="142">
        <v>0</v>
      </c>
      <c r="D13" s="141" t="s">
        <v>484</v>
      </c>
      <c r="E13" s="142">
        <v>0</v>
      </c>
      <c r="F13" s="142">
        <v>0</v>
      </c>
      <c r="G13" s="141" t="s">
        <v>484</v>
      </c>
      <c r="H13" s="142">
        <v>0</v>
      </c>
      <c r="I13" s="141" t="s">
        <v>484</v>
      </c>
      <c r="J13" s="142">
        <v>0</v>
      </c>
      <c r="K13" s="142">
        <v>0</v>
      </c>
    </row>
    <row r="14" spans="1:11" ht="9" customHeight="1" x14ac:dyDescent="0.15">
      <c r="A14" s="43" t="s">
        <v>443</v>
      </c>
      <c r="B14" s="141" t="s">
        <v>484</v>
      </c>
      <c r="C14" s="145" t="s">
        <v>439</v>
      </c>
      <c r="D14" s="141" t="s">
        <v>484</v>
      </c>
      <c r="E14" s="145" t="s">
        <v>439</v>
      </c>
      <c r="F14" s="142">
        <v>0</v>
      </c>
      <c r="G14" s="141" t="s">
        <v>484</v>
      </c>
      <c r="H14" s="145" t="s">
        <v>439</v>
      </c>
      <c r="I14" s="141" t="s">
        <v>484</v>
      </c>
      <c r="J14" s="145" t="s">
        <v>439</v>
      </c>
      <c r="K14" s="142">
        <v>0</v>
      </c>
    </row>
    <row r="15" spans="1:11" ht="9" customHeight="1" x14ac:dyDescent="0.15">
      <c r="A15" s="43" t="s">
        <v>62</v>
      </c>
      <c r="B15" s="141">
        <v>7</v>
      </c>
      <c r="C15" s="142">
        <v>250</v>
      </c>
      <c r="D15" s="141">
        <v>36</v>
      </c>
      <c r="E15" s="145" t="s">
        <v>439</v>
      </c>
      <c r="F15" s="142">
        <v>5.1428571428571432</v>
      </c>
      <c r="G15" s="141">
        <v>7</v>
      </c>
      <c r="H15" s="142">
        <v>250</v>
      </c>
      <c r="I15" s="141">
        <v>36</v>
      </c>
      <c r="J15" s="145" t="s">
        <v>439</v>
      </c>
      <c r="K15" s="142">
        <v>5.1428571428571432</v>
      </c>
    </row>
    <row r="16" spans="1:11" ht="9" customHeight="1" x14ac:dyDescent="0.15">
      <c r="A16" s="43" t="s">
        <v>444</v>
      </c>
      <c r="B16" s="141" t="s">
        <v>484</v>
      </c>
      <c r="C16" s="142">
        <v>0</v>
      </c>
      <c r="D16" s="141" t="s">
        <v>484</v>
      </c>
      <c r="E16" s="142">
        <v>0</v>
      </c>
      <c r="F16" s="142">
        <v>0</v>
      </c>
      <c r="G16" s="141" t="s">
        <v>484</v>
      </c>
      <c r="H16" s="142">
        <v>0</v>
      </c>
      <c r="I16" s="141" t="s">
        <v>484</v>
      </c>
      <c r="J16" s="142">
        <v>0</v>
      </c>
      <c r="K16" s="142">
        <v>0</v>
      </c>
    </row>
    <row r="17" spans="1:11" ht="9" customHeight="1" x14ac:dyDescent="0.15">
      <c r="A17" s="43" t="s">
        <v>445</v>
      </c>
      <c r="B17" s="141" t="s">
        <v>484</v>
      </c>
      <c r="C17" s="142">
        <v>0</v>
      </c>
      <c r="D17" s="141" t="s">
        <v>484</v>
      </c>
      <c r="E17" s="142">
        <v>0</v>
      </c>
      <c r="F17" s="142">
        <v>0</v>
      </c>
      <c r="G17" s="141" t="s">
        <v>484</v>
      </c>
      <c r="H17" s="142">
        <v>0</v>
      </c>
      <c r="I17" s="141" t="s">
        <v>484</v>
      </c>
      <c r="J17" s="142">
        <v>0</v>
      </c>
      <c r="K17" s="142">
        <v>0</v>
      </c>
    </row>
    <row r="18" spans="1:11" ht="9" customHeight="1" x14ac:dyDescent="0.15">
      <c r="A18" s="43" t="s">
        <v>446</v>
      </c>
      <c r="B18" s="141" t="s">
        <v>484</v>
      </c>
      <c r="C18" s="142">
        <v>0</v>
      </c>
      <c r="D18" s="141" t="s">
        <v>484</v>
      </c>
      <c r="E18" s="142">
        <v>0</v>
      </c>
      <c r="F18" s="142">
        <v>0</v>
      </c>
      <c r="G18" s="141" t="s">
        <v>484</v>
      </c>
      <c r="H18" s="142">
        <v>0</v>
      </c>
      <c r="I18" s="141" t="s">
        <v>484</v>
      </c>
      <c r="J18" s="142">
        <v>0</v>
      </c>
      <c r="K18" s="142">
        <v>0</v>
      </c>
    </row>
    <row r="19" spans="1:11" ht="9" customHeight="1" x14ac:dyDescent="0.15">
      <c r="A19" s="43" t="s">
        <v>300</v>
      </c>
      <c r="B19" s="141" t="s">
        <v>484</v>
      </c>
      <c r="C19" s="142">
        <v>0</v>
      </c>
      <c r="D19" s="141" t="s">
        <v>484</v>
      </c>
      <c r="E19" s="142">
        <v>0</v>
      </c>
      <c r="F19" s="142">
        <v>0</v>
      </c>
      <c r="G19" s="141" t="s">
        <v>484</v>
      </c>
      <c r="H19" s="142">
        <v>0</v>
      </c>
      <c r="I19" s="141" t="s">
        <v>484</v>
      </c>
      <c r="J19" s="142">
        <v>0</v>
      </c>
      <c r="K19" s="142">
        <v>0</v>
      </c>
    </row>
    <row r="20" spans="1:11" ht="9" customHeight="1" x14ac:dyDescent="0.15">
      <c r="A20" s="109" t="s">
        <v>447</v>
      </c>
      <c r="B20" s="141" t="s">
        <v>484</v>
      </c>
      <c r="C20" s="142">
        <v>0</v>
      </c>
      <c r="D20" s="141" t="s">
        <v>484</v>
      </c>
      <c r="E20" s="142">
        <v>0</v>
      </c>
      <c r="F20" s="142">
        <v>0</v>
      </c>
      <c r="G20" s="141" t="s">
        <v>484</v>
      </c>
      <c r="H20" s="142">
        <v>0</v>
      </c>
      <c r="I20" s="141" t="s">
        <v>484</v>
      </c>
      <c r="J20" s="142">
        <v>0</v>
      </c>
      <c r="K20" s="142">
        <v>0</v>
      </c>
    </row>
    <row r="21" spans="1:11" ht="9" customHeight="1" x14ac:dyDescent="0.15">
      <c r="A21" s="43" t="s">
        <v>448</v>
      </c>
      <c r="B21" s="141" t="s">
        <v>484</v>
      </c>
      <c r="C21" s="142">
        <v>0</v>
      </c>
      <c r="D21" s="141" t="s">
        <v>484</v>
      </c>
      <c r="E21" s="142">
        <v>0</v>
      </c>
      <c r="F21" s="142">
        <v>0</v>
      </c>
      <c r="G21" s="141" t="s">
        <v>484</v>
      </c>
      <c r="H21" s="142">
        <v>0</v>
      </c>
      <c r="I21" s="141" t="s">
        <v>484</v>
      </c>
      <c r="J21" s="142">
        <v>0</v>
      </c>
      <c r="K21" s="142">
        <v>0</v>
      </c>
    </row>
    <row r="22" spans="1:11" ht="9" customHeight="1" x14ac:dyDescent="0.15">
      <c r="A22" s="43" t="s">
        <v>449</v>
      </c>
      <c r="B22" s="141" t="s">
        <v>484</v>
      </c>
      <c r="C22" s="142">
        <v>0</v>
      </c>
      <c r="D22" s="141" t="s">
        <v>484</v>
      </c>
      <c r="E22" s="142">
        <v>0</v>
      </c>
      <c r="F22" s="142">
        <v>0</v>
      </c>
      <c r="G22" s="141" t="s">
        <v>484</v>
      </c>
      <c r="H22" s="142">
        <v>0</v>
      </c>
      <c r="I22" s="141" t="s">
        <v>484</v>
      </c>
      <c r="J22" s="142">
        <v>0</v>
      </c>
      <c r="K22" s="142">
        <v>0</v>
      </c>
    </row>
    <row r="23" spans="1:11" ht="9" customHeight="1" x14ac:dyDescent="0.15">
      <c r="A23" s="43" t="s">
        <v>450</v>
      </c>
      <c r="B23" s="141" t="s">
        <v>484</v>
      </c>
      <c r="C23" s="142">
        <v>0</v>
      </c>
      <c r="D23" s="141" t="s">
        <v>484</v>
      </c>
      <c r="E23" s="142">
        <v>0</v>
      </c>
      <c r="F23" s="142">
        <v>0</v>
      </c>
      <c r="G23" s="141" t="s">
        <v>484</v>
      </c>
      <c r="H23" s="142">
        <v>0</v>
      </c>
      <c r="I23" s="141" t="s">
        <v>484</v>
      </c>
      <c r="J23" s="142">
        <v>0</v>
      </c>
      <c r="K23" s="142">
        <v>0</v>
      </c>
    </row>
    <row r="24" spans="1:11" ht="9" customHeight="1" x14ac:dyDescent="0.15">
      <c r="A24" s="43" t="s">
        <v>451</v>
      </c>
      <c r="B24" s="141" t="s">
        <v>484</v>
      </c>
      <c r="C24" s="142">
        <v>0</v>
      </c>
      <c r="D24" s="141" t="s">
        <v>484</v>
      </c>
      <c r="E24" s="142">
        <v>0</v>
      </c>
      <c r="F24" s="142">
        <v>0</v>
      </c>
      <c r="G24" s="141" t="s">
        <v>484</v>
      </c>
      <c r="H24" s="142">
        <v>0</v>
      </c>
      <c r="I24" s="141" t="s">
        <v>484</v>
      </c>
      <c r="J24" s="142">
        <v>0</v>
      </c>
      <c r="K24" s="142">
        <v>0</v>
      </c>
    </row>
    <row r="25" spans="1:11" ht="9" customHeight="1" x14ac:dyDescent="0.15">
      <c r="A25" s="43" t="s">
        <v>296</v>
      </c>
      <c r="B25" s="141">
        <v>2</v>
      </c>
      <c r="C25" s="142">
        <v>-60</v>
      </c>
      <c r="D25" s="141">
        <v>4</v>
      </c>
      <c r="E25" s="142">
        <v>-69.230769230769226</v>
      </c>
      <c r="F25" s="142">
        <v>2</v>
      </c>
      <c r="G25" s="141">
        <v>2</v>
      </c>
      <c r="H25" s="142">
        <v>-60</v>
      </c>
      <c r="I25" s="141">
        <v>4</v>
      </c>
      <c r="J25" s="142">
        <v>-69.230769230769226</v>
      </c>
      <c r="K25" s="142">
        <v>2</v>
      </c>
    </row>
    <row r="26" spans="1:11" ht="9" customHeight="1" x14ac:dyDescent="0.15">
      <c r="A26" s="43" t="s">
        <v>452</v>
      </c>
      <c r="B26" s="141" t="s">
        <v>484</v>
      </c>
      <c r="C26" s="145" t="s">
        <v>439</v>
      </c>
      <c r="D26" s="141" t="s">
        <v>484</v>
      </c>
      <c r="E26" s="145" t="s">
        <v>439</v>
      </c>
      <c r="F26" s="142">
        <v>0</v>
      </c>
      <c r="G26" s="141" t="s">
        <v>484</v>
      </c>
      <c r="H26" s="145" t="s">
        <v>439</v>
      </c>
      <c r="I26" s="141" t="s">
        <v>484</v>
      </c>
      <c r="J26" s="145" t="s">
        <v>439</v>
      </c>
      <c r="K26" s="142">
        <v>0</v>
      </c>
    </row>
    <row r="27" spans="1:11" ht="9" customHeight="1" x14ac:dyDescent="0.15">
      <c r="A27" s="43" t="s">
        <v>63</v>
      </c>
      <c r="B27" s="141">
        <v>7</v>
      </c>
      <c r="C27" s="145" t="s">
        <v>439</v>
      </c>
      <c r="D27" s="141">
        <v>8</v>
      </c>
      <c r="E27" s="145" t="s">
        <v>439</v>
      </c>
      <c r="F27" s="142">
        <v>1.1428571428571428</v>
      </c>
      <c r="G27" s="141">
        <v>7</v>
      </c>
      <c r="H27" s="145" t="s">
        <v>439</v>
      </c>
      <c r="I27" s="141">
        <v>8</v>
      </c>
      <c r="J27" s="145" t="s">
        <v>439</v>
      </c>
      <c r="K27" s="142">
        <v>1.1428571428571428</v>
      </c>
    </row>
    <row r="28" spans="1:11" ht="9" customHeight="1" x14ac:dyDescent="0.15">
      <c r="A28" s="43" t="s">
        <v>297</v>
      </c>
      <c r="B28" s="141" t="s">
        <v>484</v>
      </c>
      <c r="C28" s="142">
        <v>0</v>
      </c>
      <c r="D28" s="141" t="s">
        <v>484</v>
      </c>
      <c r="E28" s="142">
        <v>0</v>
      </c>
      <c r="F28" s="142">
        <v>0</v>
      </c>
      <c r="G28" s="141" t="s">
        <v>484</v>
      </c>
      <c r="H28" s="142">
        <v>0</v>
      </c>
      <c r="I28" s="141" t="s">
        <v>484</v>
      </c>
      <c r="J28" s="142">
        <v>0</v>
      </c>
      <c r="K28" s="142">
        <v>0</v>
      </c>
    </row>
    <row r="29" spans="1:11" ht="9" customHeight="1" x14ac:dyDescent="0.15">
      <c r="A29" s="43" t="s">
        <v>453</v>
      </c>
      <c r="B29" s="141" t="s">
        <v>484</v>
      </c>
      <c r="C29" s="142">
        <v>0</v>
      </c>
      <c r="D29" s="141" t="s">
        <v>484</v>
      </c>
      <c r="E29" s="142">
        <v>0</v>
      </c>
      <c r="F29" s="142">
        <v>0</v>
      </c>
      <c r="G29" s="141" t="s">
        <v>484</v>
      </c>
      <c r="H29" s="142">
        <v>0</v>
      </c>
      <c r="I29" s="141" t="s">
        <v>484</v>
      </c>
      <c r="J29" s="142">
        <v>0</v>
      </c>
      <c r="K29" s="142">
        <v>0</v>
      </c>
    </row>
    <row r="30" spans="1:11" ht="9" customHeight="1" x14ac:dyDescent="0.15">
      <c r="A30" s="43" t="s">
        <v>424</v>
      </c>
      <c r="B30" s="141" t="s">
        <v>484</v>
      </c>
      <c r="C30" s="142">
        <v>0</v>
      </c>
      <c r="D30" s="141" t="s">
        <v>484</v>
      </c>
      <c r="E30" s="142">
        <v>0</v>
      </c>
      <c r="F30" s="142">
        <v>0</v>
      </c>
      <c r="G30" s="141" t="s">
        <v>484</v>
      </c>
      <c r="H30" s="142">
        <v>0</v>
      </c>
      <c r="I30" s="141" t="s">
        <v>484</v>
      </c>
      <c r="J30" s="142">
        <v>0</v>
      </c>
      <c r="K30" s="142">
        <v>0</v>
      </c>
    </row>
    <row r="31" spans="1:11" ht="9" customHeight="1" x14ac:dyDescent="0.15">
      <c r="A31" s="43" t="s">
        <v>422</v>
      </c>
      <c r="B31" s="141" t="s">
        <v>484</v>
      </c>
      <c r="C31" s="142">
        <v>0</v>
      </c>
      <c r="D31" s="141" t="s">
        <v>484</v>
      </c>
      <c r="E31" s="142">
        <v>0</v>
      </c>
      <c r="F31" s="142">
        <v>0</v>
      </c>
      <c r="G31" s="141" t="s">
        <v>484</v>
      </c>
      <c r="H31" s="142">
        <v>0</v>
      </c>
      <c r="I31" s="141" t="s">
        <v>484</v>
      </c>
      <c r="J31" s="142">
        <v>0</v>
      </c>
      <c r="K31" s="142">
        <v>0</v>
      </c>
    </row>
    <row r="32" spans="1:11" ht="9" customHeight="1" x14ac:dyDescent="0.15">
      <c r="A32" s="43" t="s">
        <v>454</v>
      </c>
      <c r="B32" s="141" t="s">
        <v>484</v>
      </c>
      <c r="C32" s="145" t="s">
        <v>439</v>
      </c>
      <c r="D32" s="141" t="s">
        <v>484</v>
      </c>
      <c r="E32" s="145" t="s">
        <v>439</v>
      </c>
      <c r="F32" s="142">
        <v>0</v>
      </c>
      <c r="G32" s="141" t="s">
        <v>484</v>
      </c>
      <c r="H32" s="145" t="s">
        <v>439</v>
      </c>
      <c r="I32" s="141" t="s">
        <v>484</v>
      </c>
      <c r="J32" s="145" t="s">
        <v>439</v>
      </c>
      <c r="K32" s="142">
        <v>0</v>
      </c>
    </row>
    <row r="33" spans="1:11" ht="9" customHeight="1" x14ac:dyDescent="0.15">
      <c r="A33" s="43" t="s">
        <v>298</v>
      </c>
      <c r="B33" s="141">
        <v>1</v>
      </c>
      <c r="C33" s="142">
        <v>0</v>
      </c>
      <c r="D33" s="141">
        <v>1</v>
      </c>
      <c r="E33" s="142">
        <v>-50</v>
      </c>
      <c r="F33" s="142">
        <v>1</v>
      </c>
      <c r="G33" s="141">
        <v>1</v>
      </c>
      <c r="H33" s="142">
        <v>0</v>
      </c>
      <c r="I33" s="141">
        <v>1</v>
      </c>
      <c r="J33" s="142">
        <v>-50</v>
      </c>
      <c r="K33" s="142">
        <v>1</v>
      </c>
    </row>
    <row r="34" spans="1:11" ht="9" customHeight="1" x14ac:dyDescent="0.15">
      <c r="A34" s="43" t="s">
        <v>455</v>
      </c>
      <c r="B34" s="141" t="s">
        <v>484</v>
      </c>
      <c r="C34" s="142">
        <v>0</v>
      </c>
      <c r="D34" s="141" t="s">
        <v>484</v>
      </c>
      <c r="E34" s="142">
        <v>0</v>
      </c>
      <c r="F34" s="142">
        <v>0</v>
      </c>
      <c r="G34" s="141" t="s">
        <v>484</v>
      </c>
      <c r="H34" s="142">
        <v>0</v>
      </c>
      <c r="I34" s="141" t="s">
        <v>484</v>
      </c>
      <c r="J34" s="142">
        <v>0</v>
      </c>
      <c r="K34" s="142">
        <v>0</v>
      </c>
    </row>
    <row r="35" spans="1:11" ht="9" customHeight="1" x14ac:dyDescent="0.15">
      <c r="A35" s="43" t="s">
        <v>456</v>
      </c>
      <c r="B35" s="141" t="s">
        <v>484</v>
      </c>
      <c r="C35" s="142">
        <v>0</v>
      </c>
      <c r="D35" s="141" t="s">
        <v>484</v>
      </c>
      <c r="E35" s="142">
        <v>0</v>
      </c>
      <c r="F35" s="142">
        <v>0</v>
      </c>
      <c r="G35" s="141" t="s">
        <v>484</v>
      </c>
      <c r="H35" s="142">
        <v>0</v>
      </c>
      <c r="I35" s="141" t="s">
        <v>484</v>
      </c>
      <c r="J35" s="142">
        <v>0</v>
      </c>
      <c r="K35" s="142">
        <v>0</v>
      </c>
    </row>
    <row r="36" spans="1:11" ht="9" customHeight="1" x14ac:dyDescent="0.15">
      <c r="A36" s="43" t="s">
        <v>421</v>
      </c>
      <c r="B36" s="141" t="s">
        <v>484</v>
      </c>
      <c r="C36" s="142">
        <v>0</v>
      </c>
      <c r="D36" s="141" t="s">
        <v>484</v>
      </c>
      <c r="E36" s="142">
        <v>0</v>
      </c>
      <c r="F36" s="142">
        <v>0</v>
      </c>
      <c r="G36" s="141" t="s">
        <v>484</v>
      </c>
      <c r="H36" s="142">
        <v>0</v>
      </c>
      <c r="I36" s="141" t="s">
        <v>484</v>
      </c>
      <c r="J36" s="142">
        <v>0</v>
      </c>
      <c r="K36" s="142">
        <v>0</v>
      </c>
    </row>
    <row r="37" spans="1:11" ht="9" customHeight="1" x14ac:dyDescent="0.15">
      <c r="A37" s="43" t="s">
        <v>299</v>
      </c>
      <c r="B37" s="141" t="s">
        <v>484</v>
      </c>
      <c r="C37" s="142">
        <v>0</v>
      </c>
      <c r="D37" s="141" t="s">
        <v>484</v>
      </c>
      <c r="E37" s="142">
        <v>0</v>
      </c>
      <c r="F37" s="142">
        <v>0</v>
      </c>
      <c r="G37" s="141" t="s">
        <v>484</v>
      </c>
      <c r="H37" s="142">
        <v>0</v>
      </c>
      <c r="I37" s="141" t="s">
        <v>484</v>
      </c>
      <c r="J37" s="142">
        <v>0</v>
      </c>
      <c r="K37" s="142">
        <v>0</v>
      </c>
    </row>
    <row r="38" spans="1:11" ht="9" customHeight="1" x14ac:dyDescent="0.15">
      <c r="A38" s="43" t="s">
        <v>457</v>
      </c>
      <c r="B38" s="141" t="s">
        <v>484</v>
      </c>
      <c r="C38" s="142">
        <v>0</v>
      </c>
      <c r="D38" s="141" t="s">
        <v>484</v>
      </c>
      <c r="E38" s="142">
        <v>0</v>
      </c>
      <c r="F38" s="142">
        <v>0</v>
      </c>
      <c r="G38" s="141" t="s">
        <v>484</v>
      </c>
      <c r="H38" s="142">
        <v>0</v>
      </c>
      <c r="I38" s="141" t="s">
        <v>484</v>
      </c>
      <c r="J38" s="142">
        <v>0</v>
      </c>
      <c r="K38" s="142">
        <v>0</v>
      </c>
    </row>
    <row r="39" spans="1:11" ht="9" customHeight="1" x14ac:dyDescent="0.15">
      <c r="A39" s="43" t="s">
        <v>458</v>
      </c>
      <c r="B39" s="141" t="s">
        <v>484</v>
      </c>
      <c r="C39" s="142">
        <v>0</v>
      </c>
      <c r="D39" s="141" t="s">
        <v>484</v>
      </c>
      <c r="E39" s="142">
        <v>0</v>
      </c>
      <c r="F39" s="142">
        <v>0</v>
      </c>
      <c r="G39" s="141" t="s">
        <v>484</v>
      </c>
      <c r="H39" s="142">
        <v>0</v>
      </c>
      <c r="I39" s="141" t="s">
        <v>484</v>
      </c>
      <c r="J39" s="142">
        <v>0</v>
      </c>
      <c r="K39" s="142">
        <v>0</v>
      </c>
    </row>
    <row r="40" spans="1:11" ht="9" customHeight="1" x14ac:dyDescent="0.15">
      <c r="A40" s="43" t="s">
        <v>459</v>
      </c>
      <c r="B40" s="141" t="s">
        <v>484</v>
      </c>
      <c r="C40" s="142">
        <v>0</v>
      </c>
      <c r="D40" s="141" t="s">
        <v>484</v>
      </c>
      <c r="E40" s="142">
        <v>0</v>
      </c>
      <c r="F40" s="142">
        <v>0</v>
      </c>
      <c r="G40" s="141" t="s">
        <v>484</v>
      </c>
      <c r="H40" s="142">
        <v>0</v>
      </c>
      <c r="I40" s="141" t="s">
        <v>484</v>
      </c>
      <c r="J40" s="142">
        <v>0</v>
      </c>
      <c r="K40" s="142">
        <v>0</v>
      </c>
    </row>
    <row r="41" spans="1:11" ht="9" customHeight="1" x14ac:dyDescent="0.15">
      <c r="A41" s="43" t="s">
        <v>64</v>
      </c>
      <c r="B41" s="141" t="s">
        <v>484</v>
      </c>
      <c r="C41" s="142">
        <v>0</v>
      </c>
      <c r="D41" s="141" t="s">
        <v>484</v>
      </c>
      <c r="E41" s="142">
        <v>0</v>
      </c>
      <c r="F41" s="142">
        <v>0</v>
      </c>
      <c r="G41" s="141" t="s">
        <v>484</v>
      </c>
      <c r="H41" s="142">
        <v>0</v>
      </c>
      <c r="I41" s="141" t="s">
        <v>484</v>
      </c>
      <c r="J41" s="142">
        <v>0</v>
      </c>
      <c r="K41" s="142">
        <v>0</v>
      </c>
    </row>
    <row r="42" spans="1:11" ht="9" customHeight="1" x14ac:dyDescent="0.15">
      <c r="A42" s="43" t="s">
        <v>460</v>
      </c>
      <c r="B42" s="141" t="s">
        <v>484</v>
      </c>
      <c r="C42" s="142">
        <v>0</v>
      </c>
      <c r="D42" s="141" t="s">
        <v>484</v>
      </c>
      <c r="E42" s="142">
        <v>0</v>
      </c>
      <c r="F42" s="142">
        <v>0</v>
      </c>
      <c r="G42" s="141" t="s">
        <v>484</v>
      </c>
      <c r="H42" s="142">
        <v>0</v>
      </c>
      <c r="I42" s="141" t="s">
        <v>484</v>
      </c>
      <c r="J42" s="142">
        <v>0</v>
      </c>
      <c r="K42" s="142">
        <v>0</v>
      </c>
    </row>
    <row r="43" spans="1:11" ht="9" customHeight="1" x14ac:dyDescent="0.15">
      <c r="A43" s="43" t="s">
        <v>461</v>
      </c>
      <c r="B43" s="141" t="s">
        <v>484</v>
      </c>
      <c r="C43" s="142">
        <v>0</v>
      </c>
      <c r="D43" s="141" t="s">
        <v>484</v>
      </c>
      <c r="E43" s="142">
        <v>0</v>
      </c>
      <c r="F43" s="142">
        <v>0</v>
      </c>
      <c r="G43" s="141" t="s">
        <v>484</v>
      </c>
      <c r="H43" s="142">
        <v>0</v>
      </c>
      <c r="I43" s="141" t="s">
        <v>484</v>
      </c>
      <c r="J43" s="142">
        <v>0</v>
      </c>
      <c r="K43" s="142">
        <v>0</v>
      </c>
    </row>
    <row r="44" spans="1:11" s="5" customFormat="1" ht="18" customHeight="1" x14ac:dyDescent="0.15">
      <c r="A44" s="157" t="s">
        <v>462</v>
      </c>
      <c r="B44" s="139" t="s">
        <v>484</v>
      </c>
      <c r="C44" s="140">
        <v>0</v>
      </c>
      <c r="D44" s="139" t="s">
        <v>484</v>
      </c>
      <c r="E44" s="140">
        <v>0</v>
      </c>
      <c r="F44" s="140">
        <v>0</v>
      </c>
      <c r="G44" s="139" t="s">
        <v>484</v>
      </c>
      <c r="H44" s="140">
        <v>0</v>
      </c>
      <c r="I44" s="139" t="s">
        <v>484</v>
      </c>
      <c r="J44" s="140">
        <v>0</v>
      </c>
      <c r="K44" s="140">
        <v>0</v>
      </c>
    </row>
    <row r="45" spans="1:11" ht="9" customHeight="1" x14ac:dyDescent="0.15">
      <c r="A45" s="43" t="s">
        <v>463</v>
      </c>
      <c r="B45" s="141" t="s">
        <v>484</v>
      </c>
      <c r="C45" s="142">
        <v>0</v>
      </c>
      <c r="D45" s="141" t="s">
        <v>484</v>
      </c>
      <c r="E45" s="142">
        <v>0</v>
      </c>
      <c r="F45" s="142">
        <v>0</v>
      </c>
      <c r="G45" s="141" t="s">
        <v>484</v>
      </c>
      <c r="H45" s="142">
        <v>0</v>
      </c>
      <c r="I45" s="141" t="s">
        <v>484</v>
      </c>
      <c r="J45" s="142">
        <v>0</v>
      </c>
      <c r="K45" s="142">
        <v>0</v>
      </c>
    </row>
    <row r="46" spans="1:11" ht="9" customHeight="1" x14ac:dyDescent="0.15">
      <c r="A46" s="43" t="s">
        <v>464</v>
      </c>
      <c r="B46" s="141" t="s">
        <v>484</v>
      </c>
      <c r="C46" s="142">
        <v>0</v>
      </c>
      <c r="D46" s="141" t="s">
        <v>484</v>
      </c>
      <c r="E46" s="142">
        <v>0</v>
      </c>
      <c r="F46" s="142">
        <v>0</v>
      </c>
      <c r="G46" s="141" t="s">
        <v>484</v>
      </c>
      <c r="H46" s="142">
        <v>0</v>
      </c>
      <c r="I46" s="141" t="s">
        <v>484</v>
      </c>
      <c r="J46" s="142">
        <v>0</v>
      </c>
      <c r="K46" s="142">
        <v>0</v>
      </c>
    </row>
    <row r="47" spans="1:11" s="5" customFormat="1" ht="18" customHeight="1" x14ac:dyDescent="0.15">
      <c r="A47" s="157" t="s">
        <v>465</v>
      </c>
      <c r="B47" s="139" t="s">
        <v>484</v>
      </c>
      <c r="C47" s="140">
        <v>0</v>
      </c>
      <c r="D47" s="139" t="s">
        <v>484</v>
      </c>
      <c r="E47" s="140">
        <v>0</v>
      </c>
      <c r="F47" s="140">
        <v>0</v>
      </c>
      <c r="G47" s="139" t="s">
        <v>484</v>
      </c>
      <c r="H47" s="140">
        <v>0</v>
      </c>
      <c r="I47" s="139" t="s">
        <v>484</v>
      </c>
      <c r="J47" s="140">
        <v>0</v>
      </c>
      <c r="K47" s="140">
        <v>0</v>
      </c>
    </row>
    <row r="48" spans="1:11" ht="9" customHeight="1" x14ac:dyDescent="0.15">
      <c r="A48" s="43" t="s">
        <v>466</v>
      </c>
      <c r="B48" s="141" t="s">
        <v>484</v>
      </c>
      <c r="C48" s="142">
        <v>0</v>
      </c>
      <c r="D48" s="141" t="s">
        <v>484</v>
      </c>
      <c r="E48" s="142">
        <v>0</v>
      </c>
      <c r="F48" s="142">
        <v>0</v>
      </c>
      <c r="G48" s="141" t="s">
        <v>484</v>
      </c>
      <c r="H48" s="142">
        <v>0</v>
      </c>
      <c r="I48" s="141" t="s">
        <v>484</v>
      </c>
      <c r="J48" s="142">
        <v>0</v>
      </c>
      <c r="K48" s="142">
        <v>0</v>
      </c>
    </row>
    <row r="49" spans="1:11" ht="9" customHeight="1" x14ac:dyDescent="0.15">
      <c r="A49" s="43" t="s">
        <v>301</v>
      </c>
      <c r="B49" s="141" t="s">
        <v>484</v>
      </c>
      <c r="C49" s="142">
        <v>0</v>
      </c>
      <c r="D49" s="141" t="s">
        <v>484</v>
      </c>
      <c r="E49" s="142">
        <v>0</v>
      </c>
      <c r="F49" s="142">
        <v>0</v>
      </c>
      <c r="G49" s="141" t="s">
        <v>484</v>
      </c>
      <c r="H49" s="142">
        <v>0</v>
      </c>
      <c r="I49" s="141" t="s">
        <v>484</v>
      </c>
      <c r="J49" s="142">
        <v>0</v>
      </c>
      <c r="K49" s="142">
        <v>0</v>
      </c>
    </row>
    <row r="50" spans="1:11" ht="9" customHeight="1" x14ac:dyDescent="0.15">
      <c r="A50" s="43" t="s">
        <v>467</v>
      </c>
      <c r="B50" s="141" t="s">
        <v>484</v>
      </c>
      <c r="C50" s="142">
        <v>0</v>
      </c>
      <c r="D50" s="141" t="s">
        <v>484</v>
      </c>
      <c r="E50" s="142">
        <v>0</v>
      </c>
      <c r="F50" s="142">
        <v>0</v>
      </c>
      <c r="G50" s="141" t="s">
        <v>484</v>
      </c>
      <c r="H50" s="142">
        <v>0</v>
      </c>
      <c r="I50" s="141" t="s">
        <v>484</v>
      </c>
      <c r="J50" s="142">
        <v>0</v>
      </c>
      <c r="K50" s="142">
        <v>0</v>
      </c>
    </row>
    <row r="51" spans="1:11" ht="9" customHeight="1" x14ac:dyDescent="0.15">
      <c r="A51" s="43" t="s">
        <v>468</v>
      </c>
      <c r="B51" s="141" t="s">
        <v>484</v>
      </c>
      <c r="C51" s="142">
        <v>0</v>
      </c>
      <c r="D51" s="141" t="s">
        <v>484</v>
      </c>
      <c r="E51" s="142">
        <v>0</v>
      </c>
      <c r="F51" s="142">
        <v>0</v>
      </c>
      <c r="G51" s="141" t="s">
        <v>484</v>
      </c>
      <c r="H51" s="142">
        <v>0</v>
      </c>
      <c r="I51" s="141" t="s">
        <v>484</v>
      </c>
      <c r="J51" s="142">
        <v>0</v>
      </c>
      <c r="K51" s="142">
        <v>0</v>
      </c>
    </row>
    <row r="52" spans="1:11" ht="9" customHeight="1" x14ac:dyDescent="0.15">
      <c r="A52" s="43" t="s">
        <v>469</v>
      </c>
      <c r="B52" s="141" t="s">
        <v>484</v>
      </c>
      <c r="C52" s="142">
        <v>0</v>
      </c>
      <c r="D52" s="141" t="s">
        <v>484</v>
      </c>
      <c r="E52" s="142">
        <v>0</v>
      </c>
      <c r="F52" s="142">
        <v>0</v>
      </c>
      <c r="G52" s="141" t="s">
        <v>484</v>
      </c>
      <c r="H52" s="142">
        <v>0</v>
      </c>
      <c r="I52" s="141" t="s">
        <v>484</v>
      </c>
      <c r="J52" s="142">
        <v>0</v>
      </c>
      <c r="K52" s="142">
        <v>0</v>
      </c>
    </row>
    <row r="53" spans="1:11" ht="9" customHeight="1" x14ac:dyDescent="0.15">
      <c r="A53" s="43" t="s">
        <v>470</v>
      </c>
      <c r="B53" s="141" t="s">
        <v>484</v>
      </c>
      <c r="C53" s="142">
        <v>0</v>
      </c>
      <c r="D53" s="141" t="s">
        <v>484</v>
      </c>
      <c r="E53" s="142">
        <v>0</v>
      </c>
      <c r="F53" s="142">
        <v>0</v>
      </c>
      <c r="G53" s="141" t="s">
        <v>484</v>
      </c>
      <c r="H53" s="142">
        <v>0</v>
      </c>
      <c r="I53" s="141" t="s">
        <v>484</v>
      </c>
      <c r="J53" s="142">
        <v>0</v>
      </c>
      <c r="K53" s="142">
        <v>0</v>
      </c>
    </row>
    <row r="54" spans="1:11" ht="9" customHeight="1" x14ac:dyDescent="0.15">
      <c r="A54" s="43" t="s">
        <v>471</v>
      </c>
      <c r="B54" s="141" t="s">
        <v>484</v>
      </c>
      <c r="C54" s="142">
        <v>0</v>
      </c>
      <c r="D54" s="141" t="s">
        <v>484</v>
      </c>
      <c r="E54" s="142">
        <v>0</v>
      </c>
      <c r="F54" s="142">
        <v>0</v>
      </c>
      <c r="G54" s="141" t="s">
        <v>484</v>
      </c>
      <c r="H54" s="142">
        <v>0</v>
      </c>
      <c r="I54" s="141" t="s">
        <v>484</v>
      </c>
      <c r="J54" s="142">
        <v>0</v>
      </c>
      <c r="K54" s="142">
        <v>0</v>
      </c>
    </row>
    <row r="55" spans="1:11" ht="9" customHeight="1" x14ac:dyDescent="0.15">
      <c r="A55" s="43" t="s">
        <v>472</v>
      </c>
      <c r="B55" s="141" t="s">
        <v>484</v>
      </c>
      <c r="C55" s="142">
        <v>0</v>
      </c>
      <c r="D55" s="141" t="s">
        <v>484</v>
      </c>
      <c r="E55" s="142">
        <v>0</v>
      </c>
      <c r="F55" s="142">
        <v>0</v>
      </c>
      <c r="G55" s="141" t="s">
        <v>484</v>
      </c>
      <c r="H55" s="142">
        <v>0</v>
      </c>
      <c r="I55" s="141" t="s">
        <v>484</v>
      </c>
      <c r="J55" s="142">
        <v>0</v>
      </c>
      <c r="K55" s="142">
        <v>0</v>
      </c>
    </row>
    <row r="56" spans="1:11" s="5" customFormat="1" ht="18" customHeight="1" x14ac:dyDescent="0.15">
      <c r="A56" s="157" t="s">
        <v>473</v>
      </c>
      <c r="B56" s="139" t="s">
        <v>484</v>
      </c>
      <c r="C56" s="140">
        <v>0</v>
      </c>
      <c r="D56" s="139" t="s">
        <v>484</v>
      </c>
      <c r="E56" s="140">
        <v>0</v>
      </c>
      <c r="F56" s="140">
        <v>0</v>
      </c>
      <c r="G56" s="139" t="s">
        <v>484</v>
      </c>
      <c r="H56" s="140">
        <v>0</v>
      </c>
      <c r="I56" s="139" t="s">
        <v>484</v>
      </c>
      <c r="J56" s="140">
        <v>0</v>
      </c>
      <c r="K56" s="140">
        <v>0</v>
      </c>
    </row>
    <row r="57" spans="1:11" ht="9" customHeight="1" x14ac:dyDescent="0.15">
      <c r="A57" s="43" t="s">
        <v>474</v>
      </c>
      <c r="B57" s="141" t="s">
        <v>484</v>
      </c>
      <c r="C57" s="142">
        <v>0</v>
      </c>
      <c r="D57" s="141" t="s">
        <v>484</v>
      </c>
      <c r="E57" s="142">
        <v>0</v>
      </c>
      <c r="F57" s="142">
        <v>0</v>
      </c>
      <c r="G57" s="141" t="s">
        <v>484</v>
      </c>
      <c r="H57" s="142">
        <v>0</v>
      </c>
      <c r="I57" s="141" t="s">
        <v>484</v>
      </c>
      <c r="J57" s="142">
        <v>0</v>
      </c>
      <c r="K57" s="142">
        <v>0</v>
      </c>
    </row>
    <row r="58" spans="1:11" ht="9" customHeight="1" x14ac:dyDescent="0.15">
      <c r="A58" s="43" t="s">
        <v>61</v>
      </c>
      <c r="B58" s="141" t="s">
        <v>484</v>
      </c>
      <c r="C58" s="142">
        <v>0</v>
      </c>
      <c r="D58" s="141" t="s">
        <v>484</v>
      </c>
      <c r="E58" s="142">
        <v>0</v>
      </c>
      <c r="F58" s="142">
        <v>0</v>
      </c>
      <c r="G58" s="141" t="s">
        <v>484</v>
      </c>
      <c r="H58" s="142">
        <v>0</v>
      </c>
      <c r="I58" s="141" t="s">
        <v>484</v>
      </c>
      <c r="J58" s="142">
        <v>0</v>
      </c>
      <c r="K58" s="142">
        <v>0</v>
      </c>
    </row>
    <row r="59" spans="1:11" ht="9" customHeight="1" x14ac:dyDescent="0.15">
      <c r="A59" s="43" t="s">
        <v>475</v>
      </c>
      <c r="B59" s="141" t="s">
        <v>484</v>
      </c>
      <c r="C59" s="142">
        <v>0</v>
      </c>
      <c r="D59" s="141" t="s">
        <v>484</v>
      </c>
      <c r="E59" s="142">
        <v>0</v>
      </c>
      <c r="F59" s="142">
        <v>0</v>
      </c>
      <c r="G59" s="141" t="s">
        <v>484</v>
      </c>
      <c r="H59" s="142">
        <v>0</v>
      </c>
      <c r="I59" s="141" t="s">
        <v>484</v>
      </c>
      <c r="J59" s="142">
        <v>0</v>
      </c>
      <c r="K59" s="142">
        <v>0</v>
      </c>
    </row>
    <row r="60" spans="1:11" ht="9" customHeight="1" x14ac:dyDescent="0.15">
      <c r="A60" s="43" t="s">
        <v>476</v>
      </c>
      <c r="B60" s="141" t="s">
        <v>484</v>
      </c>
      <c r="C60" s="142">
        <v>0</v>
      </c>
      <c r="D60" s="141" t="s">
        <v>484</v>
      </c>
      <c r="E60" s="142">
        <v>0</v>
      </c>
      <c r="F60" s="142">
        <v>0</v>
      </c>
      <c r="G60" s="141" t="s">
        <v>484</v>
      </c>
      <c r="H60" s="142">
        <v>0</v>
      </c>
      <c r="I60" s="141" t="s">
        <v>484</v>
      </c>
      <c r="J60" s="142">
        <v>0</v>
      </c>
      <c r="K60" s="142">
        <v>0</v>
      </c>
    </row>
    <row r="61" spans="1:11" ht="9" customHeight="1" x14ac:dyDescent="0.15">
      <c r="A61" s="109" t="s">
        <v>477</v>
      </c>
      <c r="B61" s="141" t="s">
        <v>484</v>
      </c>
      <c r="C61" s="142">
        <v>0</v>
      </c>
      <c r="D61" s="141" t="s">
        <v>484</v>
      </c>
      <c r="E61" s="142">
        <v>0</v>
      </c>
      <c r="F61" s="142">
        <v>0</v>
      </c>
      <c r="G61" s="141" t="s">
        <v>484</v>
      </c>
      <c r="H61" s="142">
        <v>0</v>
      </c>
      <c r="I61" s="141" t="s">
        <v>484</v>
      </c>
      <c r="J61" s="142">
        <v>0</v>
      </c>
      <c r="K61" s="142">
        <v>0</v>
      </c>
    </row>
    <row r="62" spans="1:11" ht="9" customHeight="1" x14ac:dyDescent="0.15">
      <c r="A62" s="43" t="s">
        <v>478</v>
      </c>
      <c r="B62" s="141" t="s">
        <v>484</v>
      </c>
      <c r="C62" s="142">
        <v>0</v>
      </c>
      <c r="D62" s="141" t="s">
        <v>484</v>
      </c>
      <c r="E62" s="142">
        <v>0</v>
      </c>
      <c r="F62" s="142">
        <v>0</v>
      </c>
      <c r="G62" s="141" t="s">
        <v>484</v>
      </c>
      <c r="H62" s="142">
        <v>0</v>
      </c>
      <c r="I62" s="141" t="s">
        <v>484</v>
      </c>
      <c r="J62" s="142">
        <v>0</v>
      </c>
      <c r="K62" s="142">
        <v>0</v>
      </c>
    </row>
    <row r="63" spans="1:11" s="5" customFormat="1" ht="18" customHeight="1" x14ac:dyDescent="0.15">
      <c r="A63" s="157" t="s">
        <v>479</v>
      </c>
      <c r="B63" s="139" t="s">
        <v>484</v>
      </c>
      <c r="C63" s="140">
        <v>0</v>
      </c>
      <c r="D63" s="139" t="s">
        <v>484</v>
      </c>
      <c r="E63" s="140">
        <v>0</v>
      </c>
      <c r="F63" s="140">
        <v>0</v>
      </c>
      <c r="G63" s="139" t="s">
        <v>484</v>
      </c>
      <c r="H63" s="140">
        <v>0</v>
      </c>
      <c r="I63" s="139" t="s">
        <v>484</v>
      </c>
      <c r="J63" s="140">
        <v>0</v>
      </c>
      <c r="K63" s="140">
        <v>0</v>
      </c>
    </row>
    <row r="64" spans="1:11" ht="9" customHeight="1" x14ac:dyDescent="0.15">
      <c r="A64" s="43" t="s">
        <v>480</v>
      </c>
      <c r="B64" s="141" t="s">
        <v>484</v>
      </c>
      <c r="C64" s="142">
        <v>0</v>
      </c>
      <c r="D64" s="141" t="s">
        <v>484</v>
      </c>
      <c r="E64" s="142">
        <v>0</v>
      </c>
      <c r="F64" s="142">
        <v>0</v>
      </c>
      <c r="G64" s="141" t="s">
        <v>484</v>
      </c>
      <c r="H64" s="142">
        <v>0</v>
      </c>
      <c r="I64" s="141" t="s">
        <v>484</v>
      </c>
      <c r="J64" s="142">
        <v>0</v>
      </c>
      <c r="K64" s="142">
        <v>0</v>
      </c>
    </row>
    <row r="65" spans="1:11" ht="9" customHeight="1" x14ac:dyDescent="0.15">
      <c r="A65" s="43" t="s">
        <v>481</v>
      </c>
      <c r="B65" s="141" t="s">
        <v>484</v>
      </c>
      <c r="C65" s="142">
        <v>0</v>
      </c>
      <c r="D65" s="141" t="s">
        <v>484</v>
      </c>
      <c r="E65" s="142">
        <v>0</v>
      </c>
      <c r="F65" s="142">
        <v>0</v>
      </c>
      <c r="G65" s="141" t="s">
        <v>484</v>
      </c>
      <c r="H65" s="142">
        <v>0</v>
      </c>
      <c r="I65" s="141" t="s">
        <v>484</v>
      </c>
      <c r="J65" s="142">
        <v>0</v>
      </c>
      <c r="K65" s="142">
        <v>0</v>
      </c>
    </row>
    <row r="66" spans="1:11" s="5" customFormat="1" ht="18" customHeight="1" x14ac:dyDescent="0.15">
      <c r="A66" s="157" t="s">
        <v>482</v>
      </c>
      <c r="B66" s="139" t="s">
        <v>484</v>
      </c>
      <c r="C66" s="140">
        <v>0</v>
      </c>
      <c r="D66" s="139" t="s">
        <v>484</v>
      </c>
      <c r="E66" s="140">
        <v>0</v>
      </c>
      <c r="F66" s="140">
        <v>0</v>
      </c>
      <c r="G66" s="139" t="s">
        <v>484</v>
      </c>
      <c r="H66" s="140">
        <v>0</v>
      </c>
      <c r="I66" s="139" t="s">
        <v>484</v>
      </c>
      <c r="J66" s="140">
        <v>0</v>
      </c>
      <c r="K66" s="140">
        <v>0</v>
      </c>
    </row>
    <row r="70" spans="1:11" x14ac:dyDescent="0.15">
      <c r="B70" s="68"/>
    </row>
    <row r="71" spans="1:11" x14ac:dyDescent="0.15">
      <c r="B71" s="68"/>
    </row>
    <row r="72" spans="1:11" x14ac:dyDescent="0.15">
      <c r="B72" s="68"/>
    </row>
    <row r="73" spans="1:11" x14ac:dyDescent="0.15">
      <c r="B73" s="68"/>
    </row>
    <row r="74" spans="1:11" x14ac:dyDescent="0.15">
      <c r="B74" s="68"/>
    </row>
  </sheetData>
  <mergeCells count="10">
    <mergeCell ref="B3:C3"/>
    <mergeCell ref="D3:E3"/>
    <mergeCell ref="A2:A5"/>
    <mergeCell ref="A1:K1"/>
    <mergeCell ref="B2:F2"/>
    <mergeCell ref="G2:K2"/>
    <mergeCell ref="K3:K4"/>
    <mergeCell ref="G3:H3"/>
    <mergeCell ref="I3:J3"/>
    <mergeCell ref="F3:F4"/>
  </mergeCells>
  <phoneticPr fontId="20" type="noConversion"/>
  <conditionalFormatting sqref="B3:C3 A8 A66 A6">
    <cfRule type="cellIs" dxfId="37"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13" orientation="portrait" useFirstPageNumber="1" r:id="rId1"/>
  <headerFooter alignWithMargins="0">
    <oddHeader>&amp;C&amp;8- &amp;P -</odd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
  <dimension ref="A1:N62"/>
  <sheetViews>
    <sheetView zoomScale="130" workbookViewId="0">
      <selection sqref="A1:K1"/>
    </sheetView>
  </sheetViews>
  <sheetFormatPr baseColWidth="10" defaultRowHeight="8.25" x14ac:dyDescent="0.15"/>
  <cols>
    <col min="1" max="1" width="19.85546875" style="13" customWidth="1"/>
    <col min="2" max="11" width="7.140625" style="13" customWidth="1"/>
    <col min="12" max="16384" width="11.42578125" style="13"/>
  </cols>
  <sheetData>
    <row r="1" spans="1:11" ht="39.950000000000003" customHeight="1" x14ac:dyDescent="0.15">
      <c r="A1" s="249" t="s">
        <v>232</v>
      </c>
      <c r="B1" s="271"/>
      <c r="C1" s="271"/>
      <c r="D1" s="271"/>
      <c r="E1" s="271"/>
      <c r="F1" s="271"/>
      <c r="G1" s="271"/>
      <c r="H1" s="271"/>
      <c r="I1" s="271"/>
      <c r="J1" s="271"/>
      <c r="K1" s="271"/>
    </row>
    <row r="2" spans="1:11" s="25" customFormat="1" ht="9.9499999999999993" customHeight="1" x14ac:dyDescent="0.15">
      <c r="A2" s="266" t="s">
        <v>244</v>
      </c>
      <c r="B2" s="261" t="s">
        <v>492</v>
      </c>
      <c r="C2" s="257"/>
      <c r="D2" s="257"/>
      <c r="E2" s="257"/>
      <c r="F2" s="257"/>
      <c r="G2" s="262" t="s">
        <v>493</v>
      </c>
      <c r="H2" s="263"/>
      <c r="I2" s="263"/>
      <c r="J2" s="263"/>
      <c r="K2" s="263"/>
    </row>
    <row r="3" spans="1:11" s="25" customFormat="1" ht="9.9499999999999993" customHeight="1" x14ac:dyDescent="0.15">
      <c r="A3" s="267"/>
      <c r="B3" s="256" t="s">
        <v>130</v>
      </c>
      <c r="C3" s="258"/>
      <c r="D3" s="269" t="s">
        <v>128</v>
      </c>
      <c r="E3" s="269"/>
      <c r="F3" s="264" t="s">
        <v>54</v>
      </c>
      <c r="G3" s="269" t="s">
        <v>130</v>
      </c>
      <c r="H3" s="269"/>
      <c r="I3" s="269" t="s">
        <v>128</v>
      </c>
      <c r="J3" s="269"/>
      <c r="K3" s="270" t="s">
        <v>54</v>
      </c>
    </row>
    <row r="4" spans="1:11" s="25" customFormat="1" ht="45" customHeight="1" x14ac:dyDescent="0.15">
      <c r="A4" s="267"/>
      <c r="B4" s="15" t="s">
        <v>131</v>
      </c>
      <c r="C4" s="16" t="s">
        <v>147</v>
      </c>
      <c r="D4" s="16" t="s">
        <v>131</v>
      </c>
      <c r="E4" s="16" t="s">
        <v>147</v>
      </c>
      <c r="F4" s="265"/>
      <c r="G4" s="16" t="s">
        <v>131</v>
      </c>
      <c r="H4" s="16" t="s">
        <v>150</v>
      </c>
      <c r="I4" s="16" t="s">
        <v>131</v>
      </c>
      <c r="J4" s="16" t="s">
        <v>150</v>
      </c>
      <c r="K4" s="270"/>
    </row>
    <row r="5" spans="1:11" s="25" customFormat="1" ht="9.9499999999999993" customHeight="1" x14ac:dyDescent="0.15">
      <c r="A5" s="268"/>
      <c r="B5" s="17" t="s">
        <v>132</v>
      </c>
      <c r="C5" s="18" t="s">
        <v>133</v>
      </c>
      <c r="D5" s="18" t="s">
        <v>132</v>
      </c>
      <c r="E5" s="18" t="s">
        <v>133</v>
      </c>
      <c r="F5" s="18" t="s">
        <v>134</v>
      </c>
      <c r="G5" s="18" t="s">
        <v>132</v>
      </c>
      <c r="H5" s="18" t="s">
        <v>133</v>
      </c>
      <c r="I5" s="18" t="s">
        <v>132</v>
      </c>
      <c r="J5" s="18" t="s">
        <v>133</v>
      </c>
      <c r="K5" s="19" t="s">
        <v>134</v>
      </c>
    </row>
    <row r="6" spans="1:11" s="69" customFormat="1" ht="23.1" customHeight="1" x14ac:dyDescent="0.15">
      <c r="A6" s="29" t="s">
        <v>423</v>
      </c>
      <c r="B6" s="139">
        <v>6865</v>
      </c>
      <c r="C6" s="140">
        <v>-8.9039278131634774</v>
      </c>
      <c r="D6" s="139">
        <v>21292</v>
      </c>
      <c r="E6" s="140">
        <v>-7.2728856371396233</v>
      </c>
      <c r="F6" s="140">
        <v>3.1015294974508376</v>
      </c>
      <c r="G6" s="139">
        <v>6865</v>
      </c>
      <c r="H6" s="140">
        <v>-8.9039278131634774</v>
      </c>
      <c r="I6" s="139">
        <v>21292</v>
      </c>
      <c r="J6" s="140">
        <v>-7.2728856371396233</v>
      </c>
      <c r="K6" s="140">
        <v>3.1015294974508376</v>
      </c>
    </row>
    <row r="7" spans="1:11" s="65" customFormat="1" ht="12.95" customHeight="1" x14ac:dyDescent="0.15">
      <c r="A7" s="37" t="s">
        <v>56</v>
      </c>
      <c r="B7" s="141">
        <v>6630</v>
      </c>
      <c r="C7" s="142">
        <v>-9.3643198906356844</v>
      </c>
      <c r="D7" s="141">
        <v>20803</v>
      </c>
      <c r="E7" s="142">
        <v>-6.9217002237136427</v>
      </c>
      <c r="F7" s="142">
        <v>3.1377073906485671</v>
      </c>
      <c r="G7" s="141">
        <v>6630</v>
      </c>
      <c r="H7" s="142">
        <v>-9.3643198906356844</v>
      </c>
      <c r="I7" s="141">
        <v>20803</v>
      </c>
      <c r="J7" s="142">
        <v>-6.9217002237136427</v>
      </c>
      <c r="K7" s="142">
        <v>3.1377073906485671</v>
      </c>
    </row>
    <row r="8" spans="1:11" s="65" customFormat="1" ht="12.95" customHeight="1" x14ac:dyDescent="0.15">
      <c r="A8" s="37" t="s">
        <v>149</v>
      </c>
      <c r="B8" s="141">
        <v>235</v>
      </c>
      <c r="C8" s="142">
        <v>6.3348416289592819</v>
      </c>
      <c r="D8" s="141">
        <v>489</v>
      </c>
      <c r="E8" s="142">
        <v>-20.098039215686271</v>
      </c>
      <c r="F8" s="142">
        <v>2.0808510638297872</v>
      </c>
      <c r="G8" s="141">
        <v>235</v>
      </c>
      <c r="H8" s="142">
        <v>6.3348416289592819</v>
      </c>
      <c r="I8" s="141">
        <v>489</v>
      </c>
      <c r="J8" s="142">
        <v>-20.098039215686271</v>
      </c>
      <c r="K8" s="142">
        <v>2.0808510638297872</v>
      </c>
    </row>
    <row r="9" spans="1:11" s="69" customFormat="1" ht="23.1" customHeight="1" x14ac:dyDescent="0.15">
      <c r="A9" s="29" t="s">
        <v>66</v>
      </c>
      <c r="B9" s="139">
        <v>7335</v>
      </c>
      <c r="C9" s="140">
        <v>1.256212037548309</v>
      </c>
      <c r="D9" s="139">
        <v>22578</v>
      </c>
      <c r="E9" s="140">
        <v>4.3876277220398521</v>
      </c>
      <c r="F9" s="140">
        <v>3.0781186094069528</v>
      </c>
      <c r="G9" s="139">
        <v>7335</v>
      </c>
      <c r="H9" s="140">
        <v>1.256212037548309</v>
      </c>
      <c r="I9" s="139">
        <v>22578</v>
      </c>
      <c r="J9" s="140">
        <v>4.3876277220398521</v>
      </c>
      <c r="K9" s="140">
        <v>3.0781186094069528</v>
      </c>
    </row>
    <row r="10" spans="1:11" s="65" customFormat="1" ht="12.95" customHeight="1" x14ac:dyDescent="0.15">
      <c r="A10" s="37" t="s">
        <v>56</v>
      </c>
      <c r="B10" s="141">
        <v>7167</v>
      </c>
      <c r="C10" s="142">
        <v>3.3304498269896214</v>
      </c>
      <c r="D10" s="141">
        <v>21510</v>
      </c>
      <c r="E10" s="142">
        <v>2.677932120864952</v>
      </c>
      <c r="F10" s="142">
        <v>3.0012557555462536</v>
      </c>
      <c r="G10" s="141">
        <v>7167</v>
      </c>
      <c r="H10" s="142">
        <v>3.3304498269896214</v>
      </c>
      <c r="I10" s="141">
        <v>21510</v>
      </c>
      <c r="J10" s="142">
        <v>2.677932120864952</v>
      </c>
      <c r="K10" s="142">
        <v>3.0012557555462536</v>
      </c>
    </row>
    <row r="11" spans="1:11" s="65" customFormat="1" ht="12.95" customHeight="1" x14ac:dyDescent="0.15">
      <c r="A11" s="37" t="s">
        <v>149</v>
      </c>
      <c r="B11" s="141">
        <v>168</v>
      </c>
      <c r="C11" s="142">
        <v>-45.454545454545453</v>
      </c>
      <c r="D11" s="141">
        <v>1068</v>
      </c>
      <c r="E11" s="142">
        <v>57.058823529411768</v>
      </c>
      <c r="F11" s="142">
        <v>6.3571428571428568</v>
      </c>
      <c r="G11" s="141">
        <v>168</v>
      </c>
      <c r="H11" s="142">
        <v>-45.454545454545453</v>
      </c>
      <c r="I11" s="141">
        <v>1068</v>
      </c>
      <c r="J11" s="142">
        <v>57.058823529411768</v>
      </c>
      <c r="K11" s="142">
        <v>6.3571428571428568</v>
      </c>
    </row>
    <row r="12" spans="1:11" s="69" customFormat="1" ht="23.1" customHeight="1" x14ac:dyDescent="0.15">
      <c r="A12" s="29" t="s">
        <v>281</v>
      </c>
      <c r="B12" s="139">
        <v>6062</v>
      </c>
      <c r="C12" s="140">
        <v>-0.18112958998847262</v>
      </c>
      <c r="D12" s="139">
        <v>23931</v>
      </c>
      <c r="E12" s="140">
        <v>-1.001116948661732</v>
      </c>
      <c r="F12" s="140">
        <v>3.9477070273837018</v>
      </c>
      <c r="G12" s="139">
        <v>6062</v>
      </c>
      <c r="H12" s="140">
        <v>-0.18112958998847262</v>
      </c>
      <c r="I12" s="139">
        <v>23931</v>
      </c>
      <c r="J12" s="140">
        <v>-1.001116948661732</v>
      </c>
      <c r="K12" s="140">
        <v>3.9477070273837018</v>
      </c>
    </row>
    <row r="13" spans="1:11" s="65" customFormat="1" ht="12.95" customHeight="1" x14ac:dyDescent="0.15">
      <c r="A13" s="37" t="s">
        <v>56</v>
      </c>
      <c r="B13" s="141">
        <v>5903</v>
      </c>
      <c r="C13" s="142">
        <v>-0.25346400811085346</v>
      </c>
      <c r="D13" s="141">
        <v>22976</v>
      </c>
      <c r="E13" s="142">
        <v>-3.676686370687122</v>
      </c>
      <c r="F13" s="142">
        <v>3.8922581738099273</v>
      </c>
      <c r="G13" s="141">
        <v>5903</v>
      </c>
      <c r="H13" s="142">
        <v>-0.25346400811085346</v>
      </c>
      <c r="I13" s="141">
        <v>22976</v>
      </c>
      <c r="J13" s="142">
        <v>-3.676686370687122</v>
      </c>
      <c r="K13" s="142">
        <v>3.8922581738099273</v>
      </c>
    </row>
    <row r="14" spans="1:11" s="65" customFormat="1" ht="12.95" customHeight="1" x14ac:dyDescent="0.15">
      <c r="A14" s="37" t="s">
        <v>149</v>
      </c>
      <c r="B14" s="141">
        <v>159</v>
      </c>
      <c r="C14" s="142">
        <v>2.5806451612903203</v>
      </c>
      <c r="D14" s="141">
        <v>955</v>
      </c>
      <c r="E14" s="142">
        <v>198.4375</v>
      </c>
      <c r="F14" s="142">
        <v>6.0062893081761004</v>
      </c>
      <c r="G14" s="141">
        <v>159</v>
      </c>
      <c r="H14" s="142">
        <v>2.5806451612903203</v>
      </c>
      <c r="I14" s="141">
        <v>955</v>
      </c>
      <c r="J14" s="142">
        <v>198.4375</v>
      </c>
      <c r="K14" s="142">
        <v>6.0062893081761004</v>
      </c>
    </row>
    <row r="15" spans="1:11" s="69" customFormat="1" ht="23.1" customHeight="1" x14ac:dyDescent="0.15">
      <c r="A15" s="29" t="s">
        <v>282</v>
      </c>
      <c r="B15" s="139">
        <v>6722</v>
      </c>
      <c r="C15" s="140">
        <v>23.543466274581874</v>
      </c>
      <c r="D15" s="139">
        <v>27372</v>
      </c>
      <c r="E15" s="140">
        <v>16.234234999363025</v>
      </c>
      <c r="F15" s="140">
        <v>4.0720023802439753</v>
      </c>
      <c r="G15" s="139">
        <v>6722</v>
      </c>
      <c r="H15" s="140">
        <v>23.543466274581874</v>
      </c>
      <c r="I15" s="139">
        <v>27372</v>
      </c>
      <c r="J15" s="140">
        <v>16.234234999363025</v>
      </c>
      <c r="K15" s="140">
        <v>4.0720023802439753</v>
      </c>
    </row>
    <row r="16" spans="1:11" s="65" customFormat="1" ht="12.95" customHeight="1" x14ac:dyDescent="0.15">
      <c r="A16" s="37" t="s">
        <v>56</v>
      </c>
      <c r="B16" s="141">
        <v>6214</v>
      </c>
      <c r="C16" s="142">
        <v>23.686305732484072</v>
      </c>
      <c r="D16" s="141">
        <v>26512</v>
      </c>
      <c r="E16" s="142">
        <v>16.993954370945673</v>
      </c>
      <c r="F16" s="142">
        <v>4.2664950112648858</v>
      </c>
      <c r="G16" s="141">
        <v>6214</v>
      </c>
      <c r="H16" s="142">
        <v>23.686305732484072</v>
      </c>
      <c r="I16" s="141">
        <v>26512</v>
      </c>
      <c r="J16" s="142">
        <v>16.993954370945673</v>
      </c>
      <c r="K16" s="142">
        <v>4.2664950112648858</v>
      </c>
    </row>
    <row r="17" spans="1:11" s="65" customFormat="1" ht="12.95" customHeight="1" x14ac:dyDescent="0.15">
      <c r="A17" s="37" t="s">
        <v>149</v>
      </c>
      <c r="B17" s="141">
        <v>508</v>
      </c>
      <c r="C17" s="142">
        <v>21.822541966426854</v>
      </c>
      <c r="D17" s="141">
        <v>860</v>
      </c>
      <c r="E17" s="142">
        <v>-3.1531531531531556</v>
      </c>
      <c r="F17" s="142">
        <v>1.6929133858267718</v>
      </c>
      <c r="G17" s="141">
        <v>508</v>
      </c>
      <c r="H17" s="142">
        <v>21.822541966426854</v>
      </c>
      <c r="I17" s="141">
        <v>860</v>
      </c>
      <c r="J17" s="142">
        <v>-3.1531531531531556</v>
      </c>
      <c r="K17" s="142">
        <v>1.6929133858267718</v>
      </c>
    </row>
    <row r="18" spans="1:11" s="69" customFormat="1" ht="23.1" customHeight="1" x14ac:dyDescent="0.15">
      <c r="A18" s="29" t="s">
        <v>234</v>
      </c>
      <c r="B18" s="139">
        <v>67977</v>
      </c>
      <c r="C18" s="140">
        <v>-3.2521135179755731</v>
      </c>
      <c r="D18" s="139">
        <v>117472</v>
      </c>
      <c r="E18" s="140">
        <v>-0.58983320498607839</v>
      </c>
      <c r="F18" s="140">
        <v>1.7281139208850052</v>
      </c>
      <c r="G18" s="139">
        <v>67977</v>
      </c>
      <c r="H18" s="140">
        <v>-3.2521135179755731</v>
      </c>
      <c r="I18" s="139">
        <v>117472</v>
      </c>
      <c r="J18" s="140">
        <v>-0.58983320498607839</v>
      </c>
      <c r="K18" s="140">
        <v>1.7281139208850052</v>
      </c>
    </row>
    <row r="19" spans="1:11" s="65" customFormat="1" ht="12.95" customHeight="1" x14ac:dyDescent="0.15">
      <c r="A19" s="37" t="s">
        <v>56</v>
      </c>
      <c r="B19" s="141">
        <v>61748</v>
      </c>
      <c r="C19" s="142">
        <v>-2.2092710197488259</v>
      </c>
      <c r="D19" s="141">
        <v>104941</v>
      </c>
      <c r="E19" s="142">
        <v>0.37110365077998608</v>
      </c>
      <c r="F19" s="142">
        <v>1.6995044373906847</v>
      </c>
      <c r="G19" s="141">
        <v>61748</v>
      </c>
      <c r="H19" s="142">
        <v>-2.2092710197488259</v>
      </c>
      <c r="I19" s="141">
        <v>104941</v>
      </c>
      <c r="J19" s="142">
        <v>0.37110365077998608</v>
      </c>
      <c r="K19" s="142">
        <v>1.6995044373906847</v>
      </c>
    </row>
    <row r="20" spans="1:11" s="65" customFormat="1" ht="12.95" customHeight="1" x14ac:dyDescent="0.15">
      <c r="A20" s="37" t="s">
        <v>149</v>
      </c>
      <c r="B20" s="141">
        <v>6229</v>
      </c>
      <c r="C20" s="142">
        <v>-12.501755864587722</v>
      </c>
      <c r="D20" s="141">
        <v>12531</v>
      </c>
      <c r="E20" s="142">
        <v>-7.9685663924794312</v>
      </c>
      <c r="F20" s="142">
        <v>2.0117193771070796</v>
      </c>
      <c r="G20" s="141">
        <v>6229</v>
      </c>
      <c r="H20" s="142">
        <v>-12.501755864587722</v>
      </c>
      <c r="I20" s="141">
        <v>12531</v>
      </c>
      <c r="J20" s="142">
        <v>-7.9685663924794312</v>
      </c>
      <c r="K20" s="142">
        <v>2.0117193771070796</v>
      </c>
    </row>
    <row r="21" spans="1:11" s="69" customFormat="1" ht="23.1" customHeight="1" x14ac:dyDescent="0.15">
      <c r="A21" s="29" t="s">
        <v>236</v>
      </c>
      <c r="B21" s="139">
        <v>5695</v>
      </c>
      <c r="C21" s="140">
        <v>-5.3042899900232783</v>
      </c>
      <c r="D21" s="139">
        <v>30180</v>
      </c>
      <c r="E21" s="140">
        <v>0.14268175332647104</v>
      </c>
      <c r="F21" s="140">
        <v>5.2993854258121162</v>
      </c>
      <c r="G21" s="139">
        <v>5695</v>
      </c>
      <c r="H21" s="140">
        <v>-5.3042899900232783</v>
      </c>
      <c r="I21" s="139">
        <v>30180</v>
      </c>
      <c r="J21" s="140">
        <v>0.14268175332647104</v>
      </c>
      <c r="K21" s="140">
        <v>5.2993854258121162</v>
      </c>
    </row>
    <row r="22" spans="1:11" s="65" customFormat="1" ht="12.95" customHeight="1" x14ac:dyDescent="0.15">
      <c r="A22" s="37" t="s">
        <v>56</v>
      </c>
      <c r="B22" s="141">
        <v>5483</v>
      </c>
      <c r="C22" s="142">
        <v>-4.0091036414565764</v>
      </c>
      <c r="D22" s="141">
        <v>29582</v>
      </c>
      <c r="E22" s="142">
        <v>0.5677375488696299</v>
      </c>
      <c r="F22" s="142">
        <v>5.3952215940178734</v>
      </c>
      <c r="G22" s="141">
        <v>5483</v>
      </c>
      <c r="H22" s="142">
        <v>-4.0091036414565764</v>
      </c>
      <c r="I22" s="141">
        <v>29582</v>
      </c>
      <c r="J22" s="142">
        <v>0.5677375488696299</v>
      </c>
      <c r="K22" s="142">
        <v>5.3952215940178734</v>
      </c>
    </row>
    <row r="23" spans="1:11" s="65" customFormat="1" ht="12.95" customHeight="1" x14ac:dyDescent="0.15">
      <c r="A23" s="37" t="s">
        <v>149</v>
      </c>
      <c r="B23" s="141">
        <v>212</v>
      </c>
      <c r="C23" s="142">
        <v>-29.801324503311264</v>
      </c>
      <c r="D23" s="141">
        <v>598</v>
      </c>
      <c r="E23" s="142">
        <v>-17.174515235457065</v>
      </c>
      <c r="F23" s="142">
        <v>2.8207547169811322</v>
      </c>
      <c r="G23" s="141">
        <v>212</v>
      </c>
      <c r="H23" s="142">
        <v>-29.801324503311264</v>
      </c>
      <c r="I23" s="141">
        <v>598</v>
      </c>
      <c r="J23" s="142">
        <v>-17.174515235457065</v>
      </c>
      <c r="K23" s="142">
        <v>2.8207547169811322</v>
      </c>
    </row>
    <row r="24" spans="1:11" s="69" customFormat="1" ht="23.1" customHeight="1" x14ac:dyDescent="0.15">
      <c r="A24" s="29" t="s">
        <v>237</v>
      </c>
      <c r="B24" s="139">
        <v>10938</v>
      </c>
      <c r="C24" s="140">
        <v>6.0911736178467493</v>
      </c>
      <c r="D24" s="139">
        <v>20400</v>
      </c>
      <c r="E24" s="140">
        <v>12.378119319120813</v>
      </c>
      <c r="F24" s="140">
        <v>1.8650575973669774</v>
      </c>
      <c r="G24" s="139">
        <v>10938</v>
      </c>
      <c r="H24" s="140">
        <v>6.0911736178467493</v>
      </c>
      <c r="I24" s="139">
        <v>20400</v>
      </c>
      <c r="J24" s="140">
        <v>12.378119319120813</v>
      </c>
      <c r="K24" s="140">
        <v>1.8650575973669774</v>
      </c>
    </row>
    <row r="25" spans="1:11" s="65" customFormat="1" ht="12.95" customHeight="1" x14ac:dyDescent="0.15">
      <c r="A25" s="37" t="s">
        <v>56</v>
      </c>
      <c r="B25" s="141">
        <v>9899</v>
      </c>
      <c r="C25" s="142">
        <v>7.5861319421802023</v>
      </c>
      <c r="D25" s="141">
        <v>17550</v>
      </c>
      <c r="E25" s="142">
        <v>8.8844769822558618</v>
      </c>
      <c r="F25" s="142">
        <v>1.7729063541771897</v>
      </c>
      <c r="G25" s="141">
        <v>9899</v>
      </c>
      <c r="H25" s="142">
        <v>7.5861319421802023</v>
      </c>
      <c r="I25" s="141">
        <v>17550</v>
      </c>
      <c r="J25" s="142">
        <v>8.8844769822558618</v>
      </c>
      <c r="K25" s="142">
        <v>1.7729063541771897</v>
      </c>
    </row>
    <row r="26" spans="1:11" s="65" customFormat="1" ht="12.95" customHeight="1" x14ac:dyDescent="0.15">
      <c r="A26" s="37" t="s">
        <v>149</v>
      </c>
      <c r="B26" s="141">
        <v>1039</v>
      </c>
      <c r="C26" s="142">
        <v>-6.3119927862939562</v>
      </c>
      <c r="D26" s="141">
        <v>2850</v>
      </c>
      <c r="E26" s="142">
        <v>40.04914004914005</v>
      </c>
      <c r="F26" s="142">
        <v>2.7430221366698748</v>
      </c>
      <c r="G26" s="141">
        <v>1039</v>
      </c>
      <c r="H26" s="142">
        <v>-6.3119927862939562</v>
      </c>
      <c r="I26" s="141">
        <v>2850</v>
      </c>
      <c r="J26" s="142">
        <v>40.04914004914005</v>
      </c>
      <c r="K26" s="142">
        <v>2.7430221366698748</v>
      </c>
    </row>
    <row r="27" spans="1:11" s="69" customFormat="1" ht="23.1" customHeight="1" x14ac:dyDescent="0.15">
      <c r="A27" s="29" t="s">
        <v>235</v>
      </c>
      <c r="B27" s="139">
        <v>83497</v>
      </c>
      <c r="C27" s="140">
        <v>0.47652856162982005</v>
      </c>
      <c r="D27" s="139">
        <v>249532</v>
      </c>
      <c r="E27" s="140">
        <v>0.81693668942668296</v>
      </c>
      <c r="F27" s="140">
        <v>2.9885145574092484</v>
      </c>
      <c r="G27" s="139">
        <v>83497</v>
      </c>
      <c r="H27" s="140">
        <v>0.47652856162982005</v>
      </c>
      <c r="I27" s="139">
        <v>249532</v>
      </c>
      <c r="J27" s="140">
        <v>0.81693668942668296</v>
      </c>
      <c r="K27" s="140">
        <v>2.9885145574092484</v>
      </c>
    </row>
    <row r="28" spans="1:11" s="65" customFormat="1" ht="12.95" customHeight="1" x14ac:dyDescent="0.15">
      <c r="A28" s="37" t="s">
        <v>56</v>
      </c>
      <c r="B28" s="141">
        <v>80215</v>
      </c>
      <c r="C28" s="142">
        <v>1.2534397010931286</v>
      </c>
      <c r="D28" s="141">
        <v>239872</v>
      </c>
      <c r="E28" s="142">
        <v>1.7937999957563306</v>
      </c>
      <c r="F28" s="142">
        <v>2.9903633983668891</v>
      </c>
      <c r="G28" s="141">
        <v>80215</v>
      </c>
      <c r="H28" s="142">
        <v>1.2534397010931286</v>
      </c>
      <c r="I28" s="141">
        <v>239872</v>
      </c>
      <c r="J28" s="142">
        <v>1.7937999957563306</v>
      </c>
      <c r="K28" s="142">
        <v>2.9903633983668891</v>
      </c>
    </row>
    <row r="29" spans="1:11" s="65" customFormat="1" ht="12.95" customHeight="1" x14ac:dyDescent="0.15">
      <c r="A29" s="37" t="s">
        <v>149</v>
      </c>
      <c r="B29" s="141">
        <v>3282</v>
      </c>
      <c r="C29" s="142">
        <v>-15.390564578499607</v>
      </c>
      <c r="D29" s="141">
        <v>9660</v>
      </c>
      <c r="E29" s="142">
        <v>-18.584070796460182</v>
      </c>
      <c r="F29" s="142">
        <v>2.9433272394881169</v>
      </c>
      <c r="G29" s="141">
        <v>3282</v>
      </c>
      <c r="H29" s="142">
        <v>-15.390564578499607</v>
      </c>
      <c r="I29" s="141">
        <v>9660</v>
      </c>
      <c r="J29" s="142">
        <v>-18.584070796460182</v>
      </c>
      <c r="K29" s="142">
        <v>2.9433272394881169</v>
      </c>
    </row>
    <row r="30" spans="1:11" s="69" customFormat="1" ht="23.1" customHeight="1" x14ac:dyDescent="0.15">
      <c r="A30" s="29" t="s">
        <v>233</v>
      </c>
      <c r="B30" s="139">
        <v>12575</v>
      </c>
      <c r="C30" s="140">
        <v>0.31910650179497679</v>
      </c>
      <c r="D30" s="139">
        <v>39093</v>
      </c>
      <c r="E30" s="140">
        <v>-4.6884142773551787</v>
      </c>
      <c r="F30" s="140">
        <v>3.1087872763419484</v>
      </c>
      <c r="G30" s="139">
        <v>12575</v>
      </c>
      <c r="H30" s="140">
        <v>0.31910650179497679</v>
      </c>
      <c r="I30" s="139">
        <v>39093</v>
      </c>
      <c r="J30" s="140">
        <v>-4.6884142773551787</v>
      </c>
      <c r="K30" s="140">
        <v>3.1087872763419484</v>
      </c>
    </row>
    <row r="31" spans="1:11" s="65" customFormat="1" ht="12.95" customHeight="1" x14ac:dyDescent="0.15">
      <c r="A31" s="37" t="s">
        <v>56</v>
      </c>
      <c r="B31" s="141">
        <v>12147</v>
      </c>
      <c r="C31" s="142">
        <v>1.191269576807727</v>
      </c>
      <c r="D31" s="141">
        <v>38118</v>
      </c>
      <c r="E31" s="142">
        <v>-2.5488942860795021</v>
      </c>
      <c r="F31" s="142">
        <v>3.1380587799456654</v>
      </c>
      <c r="G31" s="141">
        <v>12147</v>
      </c>
      <c r="H31" s="142">
        <v>1.191269576807727</v>
      </c>
      <c r="I31" s="141">
        <v>38118</v>
      </c>
      <c r="J31" s="142">
        <v>-2.5488942860795021</v>
      </c>
      <c r="K31" s="142">
        <v>3.1380587799456654</v>
      </c>
    </row>
    <row r="32" spans="1:11" s="65" customFormat="1" ht="12.95" customHeight="1" x14ac:dyDescent="0.15">
      <c r="A32" s="37" t="s">
        <v>149</v>
      </c>
      <c r="B32" s="141">
        <v>428</v>
      </c>
      <c r="C32" s="142">
        <v>-19.397363465160069</v>
      </c>
      <c r="D32" s="141">
        <v>975</v>
      </c>
      <c r="E32" s="142">
        <v>-48.711204629142557</v>
      </c>
      <c r="F32" s="142">
        <v>2.27803738317757</v>
      </c>
      <c r="G32" s="141">
        <v>428</v>
      </c>
      <c r="H32" s="142">
        <v>-19.397363465160069</v>
      </c>
      <c r="I32" s="141">
        <v>975</v>
      </c>
      <c r="J32" s="142">
        <v>-48.711204629142557</v>
      </c>
      <c r="K32" s="142">
        <v>2.27803738317757</v>
      </c>
    </row>
    <row r="33" spans="1:11" s="5" customFormat="1" ht="23.1" customHeight="1" x14ac:dyDescent="0.15">
      <c r="A33" s="29" t="s">
        <v>59</v>
      </c>
      <c r="B33" s="139">
        <v>207666</v>
      </c>
      <c r="C33" s="140">
        <v>-0.40764257898673861</v>
      </c>
      <c r="D33" s="139">
        <v>551850</v>
      </c>
      <c r="E33" s="140">
        <v>0.83172238889964945</v>
      </c>
      <c r="F33" s="140">
        <v>2.6573921585623066</v>
      </c>
      <c r="G33" s="139">
        <v>207666</v>
      </c>
      <c r="H33" s="140">
        <v>-0.40764257898673861</v>
      </c>
      <c r="I33" s="139">
        <v>551850</v>
      </c>
      <c r="J33" s="140">
        <v>0.83172238889964945</v>
      </c>
      <c r="K33" s="140">
        <v>2.6573921585623066</v>
      </c>
    </row>
    <row r="34" spans="1:11" s="5" customFormat="1" ht="12.95" customHeight="1" x14ac:dyDescent="0.15">
      <c r="A34" s="35" t="s">
        <v>56</v>
      </c>
      <c r="B34" s="139">
        <v>195406</v>
      </c>
      <c r="C34" s="140">
        <v>0.47872477182157525</v>
      </c>
      <c r="D34" s="139">
        <v>521864</v>
      </c>
      <c r="E34" s="140">
        <v>1.3999560874287624</v>
      </c>
      <c r="F34" s="140">
        <v>2.6706651791654301</v>
      </c>
      <c r="G34" s="139">
        <v>195406</v>
      </c>
      <c r="H34" s="140">
        <v>0.47872477182157525</v>
      </c>
      <c r="I34" s="139">
        <v>521864</v>
      </c>
      <c r="J34" s="140">
        <v>1.3999560874287624</v>
      </c>
      <c r="K34" s="140">
        <v>2.6706651791654301</v>
      </c>
    </row>
    <row r="35" spans="1:11" s="5" customFormat="1" ht="12.95" customHeight="1" x14ac:dyDescent="0.15">
      <c r="A35" s="35" t="s">
        <v>149</v>
      </c>
      <c r="B35" s="139">
        <v>12260</v>
      </c>
      <c r="C35" s="140">
        <v>-12.684281746314369</v>
      </c>
      <c r="D35" s="139">
        <v>29986</v>
      </c>
      <c r="E35" s="140">
        <v>-8.1283127546799818</v>
      </c>
      <c r="F35" s="140">
        <v>2.4458401305057098</v>
      </c>
      <c r="G35" s="139">
        <v>12260</v>
      </c>
      <c r="H35" s="140">
        <v>-12.684281746314369</v>
      </c>
      <c r="I35" s="139">
        <v>29986</v>
      </c>
      <c r="J35" s="140">
        <v>-8.1283127546799818</v>
      </c>
      <c r="K35" s="140">
        <v>2.4458401305057098</v>
      </c>
    </row>
    <row r="36" spans="1:11" s="3" customFormat="1" ht="30" customHeight="1" x14ac:dyDescent="0.15">
      <c r="A36" s="30" t="s">
        <v>60</v>
      </c>
      <c r="B36" s="141">
        <v>206667</v>
      </c>
      <c r="C36" s="142">
        <v>-0.48201937708265064</v>
      </c>
      <c r="D36" s="141">
        <v>547875</v>
      </c>
      <c r="E36" s="142">
        <v>0.53176556074843973</v>
      </c>
      <c r="F36" s="142">
        <v>2.6510037887035667</v>
      </c>
      <c r="G36" s="141">
        <v>206667</v>
      </c>
      <c r="H36" s="142">
        <v>-0.48201937708265064</v>
      </c>
      <c r="I36" s="141">
        <v>547875</v>
      </c>
      <c r="J36" s="142">
        <v>0.53176556074843973</v>
      </c>
      <c r="K36" s="142">
        <v>2.6510037887035667</v>
      </c>
    </row>
    <row r="37" spans="1:11" s="3" customFormat="1" ht="12.95" customHeight="1" x14ac:dyDescent="0.15">
      <c r="A37" s="37" t="s">
        <v>56</v>
      </c>
      <c r="B37" s="141">
        <v>194425</v>
      </c>
      <c r="C37" s="142">
        <v>0.40228044989309808</v>
      </c>
      <c r="D37" s="141">
        <v>517943</v>
      </c>
      <c r="E37" s="142">
        <v>1.0855203452118616</v>
      </c>
      <c r="F37" s="142">
        <v>2.6639732544683041</v>
      </c>
      <c r="G37" s="141">
        <v>194425</v>
      </c>
      <c r="H37" s="142">
        <v>0.40228044989309808</v>
      </c>
      <c r="I37" s="141">
        <v>517943</v>
      </c>
      <c r="J37" s="142">
        <v>1.0855203452118616</v>
      </c>
      <c r="K37" s="142">
        <v>2.6639732544683041</v>
      </c>
    </row>
    <row r="38" spans="1:11" s="3" customFormat="1" ht="12.95" customHeight="1" x14ac:dyDescent="0.15">
      <c r="A38" s="37" t="s">
        <v>149</v>
      </c>
      <c r="B38" s="141">
        <v>12242</v>
      </c>
      <c r="C38" s="142">
        <v>-12.694337469690481</v>
      </c>
      <c r="D38" s="141">
        <v>29932</v>
      </c>
      <c r="E38" s="142">
        <v>-8.1727819364339211</v>
      </c>
      <c r="F38" s="142">
        <v>2.4450253226596961</v>
      </c>
      <c r="G38" s="141">
        <v>12242</v>
      </c>
      <c r="H38" s="142">
        <v>-12.694337469690481</v>
      </c>
      <c r="I38" s="141">
        <v>29932</v>
      </c>
      <c r="J38" s="142">
        <v>-8.1727819364339211</v>
      </c>
      <c r="K38" s="142">
        <v>2.4450253226596961</v>
      </c>
    </row>
    <row r="60" spans="5:14" x14ac:dyDescent="0.15">
      <c r="E60" s="22"/>
      <c r="F60" s="32"/>
      <c r="G60" s="22"/>
      <c r="H60" s="32"/>
      <c r="I60" s="32"/>
      <c r="J60" s="22"/>
      <c r="K60" s="32"/>
      <c r="L60" s="22"/>
      <c r="M60" s="32"/>
      <c r="N60" s="32"/>
    </row>
    <row r="61" spans="5:14" x14ac:dyDescent="0.15">
      <c r="E61" s="24"/>
      <c r="F61" s="31"/>
      <c r="G61" s="24"/>
      <c r="H61" s="31"/>
      <c r="I61" s="31"/>
      <c r="J61" s="24"/>
      <c r="K61" s="31"/>
      <c r="L61" s="24"/>
      <c r="M61" s="31"/>
      <c r="N61" s="31"/>
    </row>
    <row r="62" spans="5:14" x14ac:dyDescent="0.15">
      <c r="E62" s="24"/>
      <c r="F62" s="31"/>
      <c r="G62" s="24"/>
      <c r="H62" s="31"/>
      <c r="I62" s="31"/>
      <c r="J62" s="24"/>
      <c r="K62" s="31"/>
      <c r="L62" s="24"/>
      <c r="M62" s="31"/>
      <c r="N62" s="31"/>
    </row>
  </sheetData>
  <mergeCells count="10">
    <mergeCell ref="I3:J3"/>
    <mergeCell ref="K3:K4"/>
    <mergeCell ref="F3:F4"/>
    <mergeCell ref="A1:K1"/>
    <mergeCell ref="A2:A5"/>
    <mergeCell ref="B2:F2"/>
    <mergeCell ref="G2:K2"/>
    <mergeCell ref="B3:C3"/>
    <mergeCell ref="D3:E3"/>
    <mergeCell ref="G3:H3"/>
  </mergeCells>
  <phoneticPr fontId="20" type="noConversion"/>
  <conditionalFormatting sqref="B3:C3">
    <cfRule type="cellIs" dxfId="36" priority="5" stopIfTrue="1" operator="equal">
      <formula>"FEHLER"</formula>
    </cfRule>
  </conditionalFormatting>
  <conditionalFormatting sqref="A23">
    <cfRule type="cellIs" dxfId="35" priority="3" stopIfTrue="1" operator="equal">
      <formula>"FEHLER"</formula>
    </cfRule>
  </conditionalFormatting>
  <conditionalFormatting sqref="A35 A37:A38 A32">
    <cfRule type="cellIs" dxfId="34"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14" orientation="portrait" useFirstPageNumber="1" r:id="rId1"/>
  <headerFooter alignWithMargins="0">
    <oddHeader>&amp;C&amp;8- &amp;P -</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
  <dimension ref="A1:K48"/>
  <sheetViews>
    <sheetView zoomScale="130" workbookViewId="0">
      <selection sqref="A1:K1"/>
    </sheetView>
  </sheetViews>
  <sheetFormatPr baseColWidth="10" defaultRowHeight="8.25" x14ac:dyDescent="0.15"/>
  <cols>
    <col min="1" max="1" width="19.85546875" style="13" customWidth="1"/>
    <col min="2" max="11" width="7.140625" style="13" customWidth="1"/>
    <col min="12" max="16384" width="11.42578125" style="13"/>
  </cols>
  <sheetData>
    <row r="1" spans="1:11" ht="39.950000000000003" customHeight="1" x14ac:dyDescent="0.15">
      <c r="A1" s="249" t="s">
        <v>117</v>
      </c>
      <c r="B1" s="271"/>
      <c r="C1" s="271"/>
      <c r="D1" s="271"/>
      <c r="E1" s="271"/>
      <c r="F1" s="271"/>
      <c r="G1" s="271"/>
      <c r="H1" s="271"/>
      <c r="I1" s="271"/>
      <c r="J1" s="271"/>
      <c r="K1" s="271"/>
    </row>
    <row r="2" spans="1:11" s="25" customFormat="1" ht="9.9499999999999993" customHeight="1" x14ac:dyDescent="0.15">
      <c r="A2" s="266" t="s">
        <v>170</v>
      </c>
      <c r="B2" s="261" t="s">
        <v>492</v>
      </c>
      <c r="C2" s="257"/>
      <c r="D2" s="257"/>
      <c r="E2" s="257"/>
      <c r="F2" s="257"/>
      <c r="G2" s="262" t="s">
        <v>493</v>
      </c>
      <c r="H2" s="263"/>
      <c r="I2" s="263"/>
      <c r="J2" s="263"/>
      <c r="K2" s="263"/>
    </row>
    <row r="3" spans="1:11" s="25" customFormat="1" ht="9.9499999999999993" customHeight="1" x14ac:dyDescent="0.15">
      <c r="A3" s="267"/>
      <c r="B3" s="256" t="s">
        <v>130</v>
      </c>
      <c r="C3" s="258"/>
      <c r="D3" s="269" t="s">
        <v>128</v>
      </c>
      <c r="E3" s="269"/>
      <c r="F3" s="264" t="s">
        <v>54</v>
      </c>
      <c r="G3" s="269" t="s">
        <v>130</v>
      </c>
      <c r="H3" s="269"/>
      <c r="I3" s="269" t="s">
        <v>128</v>
      </c>
      <c r="J3" s="269"/>
      <c r="K3" s="270" t="s">
        <v>54</v>
      </c>
    </row>
    <row r="4" spans="1:11" s="25" customFormat="1" ht="45" customHeight="1" x14ac:dyDescent="0.15">
      <c r="A4" s="267"/>
      <c r="B4" s="15" t="s">
        <v>131</v>
      </c>
      <c r="C4" s="16" t="s">
        <v>147</v>
      </c>
      <c r="D4" s="16" t="s">
        <v>131</v>
      </c>
      <c r="E4" s="16" t="s">
        <v>147</v>
      </c>
      <c r="F4" s="265"/>
      <c r="G4" s="16" t="s">
        <v>131</v>
      </c>
      <c r="H4" s="16" t="s">
        <v>150</v>
      </c>
      <c r="I4" s="16" t="s">
        <v>131</v>
      </c>
      <c r="J4" s="16" t="s">
        <v>150</v>
      </c>
      <c r="K4" s="270"/>
    </row>
    <row r="5" spans="1:11" s="25" customFormat="1" ht="9.9499999999999993" customHeight="1" x14ac:dyDescent="0.15">
      <c r="A5" s="268"/>
      <c r="B5" s="17" t="s">
        <v>132</v>
      </c>
      <c r="C5" s="18" t="s">
        <v>133</v>
      </c>
      <c r="D5" s="18" t="s">
        <v>132</v>
      </c>
      <c r="E5" s="18" t="s">
        <v>133</v>
      </c>
      <c r="F5" s="18" t="s">
        <v>134</v>
      </c>
      <c r="G5" s="18" t="s">
        <v>132</v>
      </c>
      <c r="H5" s="18" t="s">
        <v>133</v>
      </c>
      <c r="I5" s="18" t="s">
        <v>132</v>
      </c>
      <c r="J5" s="18" t="s">
        <v>133</v>
      </c>
      <c r="K5" s="19" t="s">
        <v>134</v>
      </c>
    </row>
    <row r="6" spans="1:11" ht="27.95" customHeight="1" x14ac:dyDescent="0.15">
      <c r="A6" s="4" t="s">
        <v>290</v>
      </c>
      <c r="B6" s="139">
        <v>34996</v>
      </c>
      <c r="C6" s="140">
        <v>7.1820158647514631</v>
      </c>
      <c r="D6" s="139">
        <v>184087</v>
      </c>
      <c r="E6" s="140">
        <v>2.52573070753877</v>
      </c>
      <c r="F6" s="140">
        <v>5.2602297405417762</v>
      </c>
      <c r="G6" s="139">
        <v>34996</v>
      </c>
      <c r="H6" s="140">
        <v>7.1820158647514631</v>
      </c>
      <c r="I6" s="139">
        <v>184087</v>
      </c>
      <c r="J6" s="140">
        <v>2.52573070753877</v>
      </c>
      <c r="K6" s="140">
        <v>5.2602297405417762</v>
      </c>
    </row>
    <row r="7" spans="1:11" ht="12" customHeight="1" x14ac:dyDescent="0.15">
      <c r="A7" s="37" t="s">
        <v>174</v>
      </c>
      <c r="B7" s="141">
        <v>34316</v>
      </c>
      <c r="C7" s="142">
        <v>7.6715509397257762</v>
      </c>
      <c r="D7" s="141">
        <v>181406</v>
      </c>
      <c r="E7" s="142">
        <v>2.1838685510536351</v>
      </c>
      <c r="F7" s="142">
        <v>5.2863387341181953</v>
      </c>
      <c r="G7" s="141">
        <v>34316</v>
      </c>
      <c r="H7" s="142">
        <v>7.6715509397257762</v>
      </c>
      <c r="I7" s="141">
        <v>181406</v>
      </c>
      <c r="J7" s="142">
        <v>2.1838685510536351</v>
      </c>
      <c r="K7" s="142">
        <v>5.2863387341181953</v>
      </c>
    </row>
    <row r="8" spans="1:11" ht="12" customHeight="1" x14ac:dyDescent="0.15">
      <c r="A8" s="37" t="s">
        <v>180</v>
      </c>
      <c r="B8" s="141">
        <v>680</v>
      </c>
      <c r="C8" s="142">
        <v>-12.820512820512818</v>
      </c>
      <c r="D8" s="141">
        <v>2681</v>
      </c>
      <c r="E8" s="142">
        <v>32.525951557093435</v>
      </c>
      <c r="F8" s="142">
        <v>3.9426470588235296</v>
      </c>
      <c r="G8" s="141">
        <v>680</v>
      </c>
      <c r="H8" s="142">
        <v>-12.820512820512818</v>
      </c>
      <c r="I8" s="141">
        <v>2681</v>
      </c>
      <c r="J8" s="142">
        <v>32.525951557093435</v>
      </c>
      <c r="K8" s="142">
        <v>3.9426470588235296</v>
      </c>
    </row>
    <row r="9" spans="1:11" ht="26.1" customHeight="1" x14ac:dyDescent="0.15">
      <c r="A9" s="38" t="s">
        <v>41</v>
      </c>
      <c r="B9" s="139">
        <v>17699</v>
      </c>
      <c r="C9" s="140">
        <v>4.1117647058823508</v>
      </c>
      <c r="D9" s="139">
        <v>112377</v>
      </c>
      <c r="E9" s="140">
        <v>2.64145773393615</v>
      </c>
      <c r="F9" s="140">
        <v>6.3493417707215096</v>
      </c>
      <c r="G9" s="139">
        <v>17699</v>
      </c>
      <c r="H9" s="140">
        <v>4.1117647058823508</v>
      </c>
      <c r="I9" s="139">
        <v>112377</v>
      </c>
      <c r="J9" s="140">
        <v>2.64145773393615</v>
      </c>
      <c r="K9" s="140">
        <v>6.3493417707215096</v>
      </c>
    </row>
    <row r="10" spans="1:11" ht="12" customHeight="1" x14ac:dyDescent="0.15">
      <c r="A10" s="40" t="s">
        <v>174</v>
      </c>
      <c r="B10" s="141">
        <v>17256</v>
      </c>
      <c r="C10" s="142">
        <v>5.014605647517044</v>
      </c>
      <c r="D10" s="141">
        <v>110799</v>
      </c>
      <c r="E10" s="142">
        <v>2.5679240916454518</v>
      </c>
      <c r="F10" s="142">
        <v>6.4208970792767737</v>
      </c>
      <c r="G10" s="141">
        <v>17256</v>
      </c>
      <c r="H10" s="142">
        <v>5.014605647517044</v>
      </c>
      <c r="I10" s="141">
        <v>110799</v>
      </c>
      <c r="J10" s="142">
        <v>2.5679240916454518</v>
      </c>
      <c r="K10" s="142">
        <v>6.4208970792767737</v>
      </c>
    </row>
    <row r="11" spans="1:11" ht="12" customHeight="1" x14ac:dyDescent="0.15">
      <c r="A11" s="40" t="s">
        <v>180</v>
      </c>
      <c r="B11" s="141">
        <v>443</v>
      </c>
      <c r="C11" s="142">
        <v>-22.007042253521121</v>
      </c>
      <c r="D11" s="141">
        <v>1578</v>
      </c>
      <c r="E11" s="142">
        <v>8.0821917808219155</v>
      </c>
      <c r="F11" s="142">
        <v>3.5620767494356658</v>
      </c>
      <c r="G11" s="141">
        <v>443</v>
      </c>
      <c r="H11" s="142">
        <v>-22.007042253521121</v>
      </c>
      <c r="I11" s="141">
        <v>1578</v>
      </c>
      <c r="J11" s="142">
        <v>8.0821917808219155</v>
      </c>
      <c r="K11" s="142">
        <v>3.5620767494356658</v>
      </c>
    </row>
    <row r="12" spans="1:11" ht="20.100000000000001" customHeight="1" x14ac:dyDescent="0.15">
      <c r="A12" s="35" t="s">
        <v>42</v>
      </c>
      <c r="B12" s="139">
        <v>2804</v>
      </c>
      <c r="C12" s="140">
        <v>-9.138042773817233</v>
      </c>
      <c r="D12" s="139">
        <v>22983</v>
      </c>
      <c r="E12" s="140">
        <v>-3.3799974776138271</v>
      </c>
      <c r="F12" s="140">
        <v>8.1965049928673324</v>
      </c>
      <c r="G12" s="139">
        <v>2804</v>
      </c>
      <c r="H12" s="140">
        <v>-9.138042773817233</v>
      </c>
      <c r="I12" s="139">
        <v>22983</v>
      </c>
      <c r="J12" s="140">
        <v>-3.3799974776138271</v>
      </c>
      <c r="K12" s="140">
        <v>8.1965049928673324</v>
      </c>
    </row>
    <row r="13" spans="1:11" ht="12" customHeight="1" x14ac:dyDescent="0.15">
      <c r="A13" s="40" t="s">
        <v>174</v>
      </c>
      <c r="B13" s="141">
        <v>2755</v>
      </c>
      <c r="C13" s="142">
        <v>-9.1658424002637702</v>
      </c>
      <c r="D13" s="141">
        <v>22875</v>
      </c>
      <c r="E13" s="142">
        <v>-3.4198860037998742</v>
      </c>
      <c r="F13" s="142">
        <v>8.3030852994555353</v>
      </c>
      <c r="G13" s="141">
        <v>2755</v>
      </c>
      <c r="H13" s="142">
        <v>-9.1658424002637702</v>
      </c>
      <c r="I13" s="141">
        <v>22875</v>
      </c>
      <c r="J13" s="142">
        <v>-3.4198860037998742</v>
      </c>
      <c r="K13" s="142">
        <v>8.3030852994555353</v>
      </c>
    </row>
    <row r="14" spans="1:11" ht="12" customHeight="1" x14ac:dyDescent="0.15">
      <c r="A14" s="40" t="s">
        <v>180</v>
      </c>
      <c r="B14" s="141">
        <v>49</v>
      </c>
      <c r="C14" s="142">
        <v>-7.5471698113207566</v>
      </c>
      <c r="D14" s="141">
        <v>108</v>
      </c>
      <c r="E14" s="142">
        <v>5.8823529411764639</v>
      </c>
      <c r="F14" s="142">
        <v>2.204081632653061</v>
      </c>
      <c r="G14" s="141">
        <v>49</v>
      </c>
      <c r="H14" s="142">
        <v>-7.5471698113207566</v>
      </c>
      <c r="I14" s="141">
        <v>108</v>
      </c>
      <c r="J14" s="142">
        <v>5.8823529411764639</v>
      </c>
      <c r="K14" s="142">
        <v>2.204081632653061</v>
      </c>
    </row>
    <row r="15" spans="1:11" ht="20.100000000000001" customHeight="1" x14ac:dyDescent="0.15">
      <c r="A15" s="35" t="s">
        <v>43</v>
      </c>
      <c r="B15" s="139">
        <v>12010</v>
      </c>
      <c r="C15" s="140">
        <v>16.027436962612313</v>
      </c>
      <c r="D15" s="139">
        <v>34651</v>
      </c>
      <c r="E15" s="140">
        <v>6.8584821290899498</v>
      </c>
      <c r="F15" s="140">
        <v>2.8851790174854286</v>
      </c>
      <c r="G15" s="139">
        <v>12010</v>
      </c>
      <c r="H15" s="140">
        <v>16.027436962612313</v>
      </c>
      <c r="I15" s="139">
        <v>34651</v>
      </c>
      <c r="J15" s="140">
        <v>6.8584821290899498</v>
      </c>
      <c r="K15" s="140">
        <v>2.8851790174854286</v>
      </c>
    </row>
    <row r="16" spans="1:11" ht="12" customHeight="1" x14ac:dyDescent="0.15">
      <c r="A16" s="40" t="s">
        <v>174</v>
      </c>
      <c r="B16" s="141">
        <v>11872</v>
      </c>
      <c r="C16" s="142">
        <v>16.187120767273441</v>
      </c>
      <c r="D16" s="141">
        <v>34350</v>
      </c>
      <c r="E16" s="142">
        <v>7.3269801593501001</v>
      </c>
      <c r="F16" s="142">
        <v>2.8933625336927222</v>
      </c>
      <c r="G16" s="141">
        <v>11872</v>
      </c>
      <c r="H16" s="142">
        <v>16.187120767273441</v>
      </c>
      <c r="I16" s="141">
        <v>34350</v>
      </c>
      <c r="J16" s="142">
        <v>7.3269801593501001</v>
      </c>
      <c r="K16" s="142">
        <v>2.8933625336927222</v>
      </c>
    </row>
    <row r="17" spans="1:11" ht="12" customHeight="1" x14ac:dyDescent="0.15">
      <c r="A17" s="40" t="s">
        <v>180</v>
      </c>
      <c r="B17" s="141">
        <v>138</v>
      </c>
      <c r="C17" s="142">
        <v>3.7593984962406068</v>
      </c>
      <c r="D17" s="141">
        <v>301</v>
      </c>
      <c r="E17" s="142">
        <v>-28.672985781990519</v>
      </c>
      <c r="F17" s="142">
        <v>2.181159420289855</v>
      </c>
      <c r="G17" s="141">
        <v>138</v>
      </c>
      <c r="H17" s="142">
        <v>3.7593984962406068</v>
      </c>
      <c r="I17" s="141">
        <v>301</v>
      </c>
      <c r="J17" s="142">
        <v>-28.672985781990519</v>
      </c>
      <c r="K17" s="142">
        <v>2.181159420289855</v>
      </c>
    </row>
    <row r="18" spans="1:11" ht="20.100000000000001" customHeight="1" x14ac:dyDescent="0.15">
      <c r="A18" s="35" t="s">
        <v>425</v>
      </c>
      <c r="B18" s="139">
        <v>2483</v>
      </c>
      <c r="C18" s="140">
        <v>12.149954832881662</v>
      </c>
      <c r="D18" s="139">
        <v>14076</v>
      </c>
      <c r="E18" s="140">
        <v>1.6097596188551222</v>
      </c>
      <c r="F18" s="140">
        <v>5.6689488521949256</v>
      </c>
      <c r="G18" s="139">
        <v>2483</v>
      </c>
      <c r="H18" s="140">
        <v>12.149954832881662</v>
      </c>
      <c r="I18" s="139">
        <v>14076</v>
      </c>
      <c r="J18" s="140">
        <v>1.6097596188551222</v>
      </c>
      <c r="K18" s="140">
        <v>5.6689488521949256</v>
      </c>
    </row>
    <row r="19" spans="1:11" ht="12" customHeight="1" x14ac:dyDescent="0.15">
      <c r="A19" s="40" t="s">
        <v>174</v>
      </c>
      <c r="B19" s="141">
        <v>2433</v>
      </c>
      <c r="C19" s="142">
        <v>11.197440585009147</v>
      </c>
      <c r="D19" s="141">
        <v>13382</v>
      </c>
      <c r="E19" s="142">
        <v>-3.1272621977703778</v>
      </c>
      <c r="F19" s="142">
        <v>5.5002055076037815</v>
      </c>
      <c r="G19" s="141">
        <v>2433</v>
      </c>
      <c r="H19" s="142">
        <v>11.197440585009147</v>
      </c>
      <c r="I19" s="141">
        <v>13382</v>
      </c>
      <c r="J19" s="142">
        <v>-3.1272621977703778</v>
      </c>
      <c r="K19" s="142">
        <v>5.5002055076037815</v>
      </c>
    </row>
    <row r="20" spans="1:11" ht="12" customHeight="1" x14ac:dyDescent="0.15">
      <c r="A20" s="40" t="s">
        <v>180</v>
      </c>
      <c r="B20" s="141">
        <v>50</v>
      </c>
      <c r="C20" s="142">
        <v>92.307692307692321</v>
      </c>
      <c r="D20" s="141">
        <v>694</v>
      </c>
      <c r="E20" s="145" t="s">
        <v>439</v>
      </c>
      <c r="F20" s="142">
        <v>13.88</v>
      </c>
      <c r="G20" s="141">
        <v>50</v>
      </c>
      <c r="H20" s="142">
        <v>92.307692307692321</v>
      </c>
      <c r="I20" s="141">
        <v>694</v>
      </c>
      <c r="J20" s="145" t="s">
        <v>439</v>
      </c>
      <c r="K20" s="142">
        <v>13.88</v>
      </c>
    </row>
    <row r="21" spans="1:11" ht="35.1" customHeight="1" x14ac:dyDescent="0.15">
      <c r="A21" s="39" t="s">
        <v>175</v>
      </c>
      <c r="B21" s="139">
        <v>1144</v>
      </c>
      <c r="C21" s="140">
        <v>8.0264400377714793</v>
      </c>
      <c r="D21" s="139">
        <v>2760</v>
      </c>
      <c r="E21" s="140">
        <v>11.470113085621975</v>
      </c>
      <c r="F21" s="140">
        <v>2.4125874125874125</v>
      </c>
      <c r="G21" s="139">
        <v>1144</v>
      </c>
      <c r="H21" s="140">
        <v>8.0264400377714793</v>
      </c>
      <c r="I21" s="139">
        <v>2760</v>
      </c>
      <c r="J21" s="140">
        <v>11.470113085621975</v>
      </c>
      <c r="K21" s="140">
        <v>2.4125874125874125</v>
      </c>
    </row>
    <row r="22" spans="1:11" ht="12" customHeight="1" x14ac:dyDescent="0.15">
      <c r="A22" s="37" t="s">
        <v>174</v>
      </c>
      <c r="B22" s="141">
        <v>1133</v>
      </c>
      <c r="C22" s="142">
        <v>8.6289549376797652</v>
      </c>
      <c r="D22" s="141">
        <v>2721</v>
      </c>
      <c r="E22" s="142">
        <v>11.242845461978746</v>
      </c>
      <c r="F22" s="142">
        <v>2.4015887025595761</v>
      </c>
      <c r="G22" s="141">
        <v>1133</v>
      </c>
      <c r="H22" s="142">
        <v>8.6289549376797652</v>
      </c>
      <c r="I22" s="141">
        <v>2721</v>
      </c>
      <c r="J22" s="142">
        <v>11.242845461978746</v>
      </c>
      <c r="K22" s="142">
        <v>2.4015887025595761</v>
      </c>
    </row>
    <row r="23" spans="1:11" ht="12" customHeight="1" x14ac:dyDescent="0.15">
      <c r="A23" s="37" t="s">
        <v>180</v>
      </c>
      <c r="B23" s="141">
        <v>11</v>
      </c>
      <c r="C23" s="142">
        <v>-31.25</v>
      </c>
      <c r="D23" s="141">
        <v>39</v>
      </c>
      <c r="E23" s="142">
        <v>30</v>
      </c>
      <c r="F23" s="142">
        <v>3.5454545454545454</v>
      </c>
      <c r="G23" s="141">
        <v>11</v>
      </c>
      <c r="H23" s="142">
        <v>-31.25</v>
      </c>
      <c r="I23" s="141">
        <v>39</v>
      </c>
      <c r="J23" s="142">
        <v>30</v>
      </c>
      <c r="K23" s="142">
        <v>3.5454545454545454</v>
      </c>
    </row>
    <row r="24" spans="1:11" ht="35.1" customHeight="1" x14ac:dyDescent="0.15">
      <c r="A24" s="39" t="s">
        <v>176</v>
      </c>
      <c r="B24" s="139">
        <v>35928</v>
      </c>
      <c r="C24" s="140">
        <v>0.65557236510338157</v>
      </c>
      <c r="D24" s="139">
        <v>92769</v>
      </c>
      <c r="E24" s="140">
        <v>4.4178560172887273</v>
      </c>
      <c r="F24" s="140">
        <v>2.5820808283233134</v>
      </c>
      <c r="G24" s="139">
        <v>35928</v>
      </c>
      <c r="H24" s="140">
        <v>0.65557236510338157</v>
      </c>
      <c r="I24" s="139">
        <v>92769</v>
      </c>
      <c r="J24" s="140">
        <v>4.4178560172887273</v>
      </c>
      <c r="K24" s="140">
        <v>2.5820808283233134</v>
      </c>
    </row>
    <row r="25" spans="1:11" ht="12" customHeight="1" x14ac:dyDescent="0.15">
      <c r="A25" s="37" t="s">
        <v>174</v>
      </c>
      <c r="B25" s="141">
        <v>34757</v>
      </c>
      <c r="C25" s="142">
        <v>3.6099684015978113</v>
      </c>
      <c r="D25" s="141">
        <v>87836</v>
      </c>
      <c r="E25" s="142">
        <v>6.6113194722596518</v>
      </c>
      <c r="F25" s="142">
        <v>2.5271456109560666</v>
      </c>
      <c r="G25" s="141">
        <v>34757</v>
      </c>
      <c r="H25" s="142">
        <v>3.6099684015978113</v>
      </c>
      <c r="I25" s="141">
        <v>87836</v>
      </c>
      <c r="J25" s="142">
        <v>6.6113194722596518</v>
      </c>
      <c r="K25" s="142">
        <v>2.5271456109560666</v>
      </c>
    </row>
    <row r="26" spans="1:11" ht="12" customHeight="1" x14ac:dyDescent="0.15">
      <c r="A26" s="37" t="s">
        <v>180</v>
      </c>
      <c r="B26" s="141">
        <v>1171</v>
      </c>
      <c r="C26" s="142">
        <v>-45.484171322160151</v>
      </c>
      <c r="D26" s="141">
        <v>4933</v>
      </c>
      <c r="E26" s="142">
        <v>-23.578621223857468</v>
      </c>
      <c r="F26" s="142">
        <v>4.21263877028181</v>
      </c>
      <c r="G26" s="141">
        <v>1171</v>
      </c>
      <c r="H26" s="142">
        <v>-45.484171322160151</v>
      </c>
      <c r="I26" s="141">
        <v>4933</v>
      </c>
      <c r="J26" s="142">
        <v>-23.578621223857468</v>
      </c>
      <c r="K26" s="142">
        <v>4.21263877028181</v>
      </c>
    </row>
    <row r="27" spans="1:11" ht="35.1" customHeight="1" x14ac:dyDescent="0.15">
      <c r="A27" s="39" t="s">
        <v>177</v>
      </c>
      <c r="B27" s="139">
        <v>134599</v>
      </c>
      <c r="C27" s="140">
        <v>-2.6507261470809453</v>
      </c>
      <c r="D27" s="139">
        <v>268259</v>
      </c>
      <c r="E27" s="140">
        <v>-2.1327593440469883</v>
      </c>
      <c r="F27" s="140">
        <v>1.9930237223159162</v>
      </c>
      <c r="G27" s="139">
        <v>134599</v>
      </c>
      <c r="H27" s="140">
        <v>-2.6507261470809453</v>
      </c>
      <c r="I27" s="139">
        <v>268259</v>
      </c>
      <c r="J27" s="140">
        <v>-2.1327593440469883</v>
      </c>
      <c r="K27" s="140">
        <v>1.9930237223159162</v>
      </c>
    </row>
    <row r="28" spans="1:11" ht="12" customHeight="1" x14ac:dyDescent="0.15">
      <c r="A28" s="37" t="s">
        <v>174</v>
      </c>
      <c r="B28" s="141">
        <v>124219</v>
      </c>
      <c r="C28" s="142">
        <v>-2.3328039249602881</v>
      </c>
      <c r="D28" s="141">
        <v>245980</v>
      </c>
      <c r="E28" s="142">
        <v>-1.614690201066324</v>
      </c>
      <c r="F28" s="142">
        <v>1.9802123668681926</v>
      </c>
      <c r="G28" s="141">
        <v>124219</v>
      </c>
      <c r="H28" s="142">
        <v>-2.3328039249602881</v>
      </c>
      <c r="I28" s="141">
        <v>245980</v>
      </c>
      <c r="J28" s="142">
        <v>-1.614690201066324</v>
      </c>
      <c r="K28" s="142">
        <v>1.9802123668681926</v>
      </c>
    </row>
    <row r="29" spans="1:11" ht="12" customHeight="1" x14ac:dyDescent="0.15">
      <c r="A29" s="37" t="s">
        <v>180</v>
      </c>
      <c r="B29" s="141">
        <v>10380</v>
      </c>
      <c r="C29" s="142">
        <v>-6.3007763134139765</v>
      </c>
      <c r="D29" s="141">
        <v>22279</v>
      </c>
      <c r="E29" s="142">
        <v>-7.5099634672866102</v>
      </c>
      <c r="F29" s="142">
        <v>2.146339113680154</v>
      </c>
      <c r="G29" s="141">
        <v>10380</v>
      </c>
      <c r="H29" s="142">
        <v>-6.3007763134139765</v>
      </c>
      <c r="I29" s="141">
        <v>22279</v>
      </c>
      <c r="J29" s="142">
        <v>-7.5099634672866102</v>
      </c>
      <c r="K29" s="142">
        <v>2.146339113680154</v>
      </c>
    </row>
    <row r="30" spans="1:11" s="5" customFormat="1" ht="35.1" customHeight="1" x14ac:dyDescent="0.15">
      <c r="A30" s="39" t="s">
        <v>210</v>
      </c>
      <c r="B30" s="139">
        <v>206667</v>
      </c>
      <c r="C30" s="140">
        <v>-0.48201937708265064</v>
      </c>
      <c r="D30" s="139">
        <v>547875</v>
      </c>
      <c r="E30" s="140">
        <v>0.53176556074843973</v>
      </c>
      <c r="F30" s="140">
        <v>2.6510037887035667</v>
      </c>
      <c r="G30" s="139">
        <v>206667</v>
      </c>
      <c r="H30" s="140">
        <v>-0.48201937708265064</v>
      </c>
      <c r="I30" s="139">
        <v>547875</v>
      </c>
      <c r="J30" s="140">
        <v>0.53176556074843973</v>
      </c>
      <c r="K30" s="140">
        <v>2.6510037887035667</v>
      </c>
    </row>
    <row r="31" spans="1:11" s="5" customFormat="1" ht="12" customHeight="1" x14ac:dyDescent="0.15">
      <c r="A31" s="35" t="s">
        <v>174</v>
      </c>
      <c r="B31" s="139">
        <v>194425</v>
      </c>
      <c r="C31" s="140">
        <v>0.40228044989309808</v>
      </c>
      <c r="D31" s="139">
        <v>517943</v>
      </c>
      <c r="E31" s="140">
        <v>1.0855203452118616</v>
      </c>
      <c r="F31" s="140">
        <v>2.6639732544683041</v>
      </c>
      <c r="G31" s="139">
        <v>194425</v>
      </c>
      <c r="H31" s="140">
        <v>0.40228044989309808</v>
      </c>
      <c r="I31" s="139">
        <v>517943</v>
      </c>
      <c r="J31" s="140">
        <v>1.0855203452118616</v>
      </c>
      <c r="K31" s="140">
        <v>2.6639732544683041</v>
      </c>
    </row>
    <row r="32" spans="1:11" s="5" customFormat="1" ht="12" customHeight="1" x14ac:dyDescent="0.15">
      <c r="A32" s="35" t="s">
        <v>180</v>
      </c>
      <c r="B32" s="139">
        <v>12242</v>
      </c>
      <c r="C32" s="140">
        <v>-12.694337469690481</v>
      </c>
      <c r="D32" s="139">
        <v>29932</v>
      </c>
      <c r="E32" s="140">
        <v>-8.1727819364339211</v>
      </c>
      <c r="F32" s="140">
        <v>2.4450253226596961</v>
      </c>
      <c r="G32" s="139">
        <v>12242</v>
      </c>
      <c r="H32" s="140">
        <v>-12.694337469690481</v>
      </c>
      <c r="I32" s="139">
        <v>29932</v>
      </c>
      <c r="J32" s="140">
        <v>-8.1727819364339211</v>
      </c>
      <c r="K32" s="140">
        <v>2.4450253226596961</v>
      </c>
    </row>
    <row r="33" ht="9.9499999999999993" customHeight="1" x14ac:dyDescent="0.15"/>
    <row r="34" ht="9.9499999999999993" customHeight="1" x14ac:dyDescent="0.15"/>
    <row r="35" ht="9.9499999999999993" customHeight="1" x14ac:dyDescent="0.15"/>
    <row r="36" ht="9.9499999999999993" customHeight="1" x14ac:dyDescent="0.15"/>
    <row r="37" ht="9.9499999999999993" customHeight="1" x14ac:dyDescent="0.15"/>
    <row r="38" ht="9.9499999999999993" customHeight="1" x14ac:dyDescent="0.15"/>
    <row r="39" ht="9.9499999999999993" customHeight="1" x14ac:dyDescent="0.15"/>
    <row r="40" ht="9.9499999999999993" customHeight="1" x14ac:dyDescent="0.15"/>
    <row r="41" ht="9.9499999999999993" customHeight="1" x14ac:dyDescent="0.15"/>
    <row r="42" ht="9.9499999999999993" customHeight="1" x14ac:dyDescent="0.15"/>
    <row r="43" ht="9.9499999999999993" customHeight="1" x14ac:dyDescent="0.15"/>
    <row r="44" ht="9.9499999999999993" customHeight="1" x14ac:dyDescent="0.15"/>
    <row r="45" ht="9.9499999999999993" customHeight="1" x14ac:dyDescent="0.15"/>
    <row r="46" ht="9.9499999999999993" customHeight="1" x14ac:dyDescent="0.15"/>
    <row r="47" ht="9.9499999999999993" customHeight="1" x14ac:dyDescent="0.15"/>
    <row r="48" ht="9.9499999999999993" customHeight="1" x14ac:dyDescent="0.15"/>
  </sheetData>
  <mergeCells count="10">
    <mergeCell ref="A1:K1"/>
    <mergeCell ref="A2:A5"/>
    <mergeCell ref="B2:F2"/>
    <mergeCell ref="G2:K2"/>
    <mergeCell ref="B3:C3"/>
    <mergeCell ref="G3:H3"/>
    <mergeCell ref="I3:J3"/>
    <mergeCell ref="K3:K4"/>
    <mergeCell ref="F3:F4"/>
    <mergeCell ref="D3:E3"/>
  </mergeCells>
  <phoneticPr fontId="20" type="noConversion"/>
  <conditionalFormatting sqref="B3:C3 A6 A31:A32">
    <cfRule type="cellIs" dxfId="33"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15" orientation="portrait" useFirstPageNumber="1" r:id="rId1"/>
  <headerFooter alignWithMargins="0">
    <oddHeader>&amp;C&amp;8- &amp;P -</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7"/>
  <sheetViews>
    <sheetView workbookViewId="0"/>
  </sheetViews>
  <sheetFormatPr baseColWidth="10" defaultRowHeight="12.75" x14ac:dyDescent="0.2"/>
  <cols>
    <col min="1" max="1" width="11.7109375" customWidth="1"/>
    <col min="2" max="2" width="57.28515625" customWidth="1"/>
    <col min="257" max="257" width="11.7109375" customWidth="1"/>
    <col min="258" max="258" width="57.28515625" customWidth="1"/>
    <col min="513" max="513" width="11.7109375" customWidth="1"/>
    <col min="514" max="514" width="57.28515625" customWidth="1"/>
    <col min="769" max="769" width="11.7109375" customWidth="1"/>
    <col min="770" max="770" width="57.28515625" customWidth="1"/>
    <col min="1025" max="1025" width="11.7109375" customWidth="1"/>
    <col min="1026" max="1026" width="57.28515625" customWidth="1"/>
    <col min="1281" max="1281" width="11.7109375" customWidth="1"/>
    <col min="1282" max="1282" width="57.28515625" customWidth="1"/>
    <col min="1537" max="1537" width="11.7109375" customWidth="1"/>
    <col min="1538" max="1538" width="57.28515625" customWidth="1"/>
    <col min="1793" max="1793" width="11.7109375" customWidth="1"/>
    <col min="1794" max="1794" width="57.28515625" customWidth="1"/>
    <col min="2049" max="2049" width="11.7109375" customWidth="1"/>
    <col min="2050" max="2050" width="57.28515625" customWidth="1"/>
    <col min="2305" max="2305" width="11.7109375" customWidth="1"/>
    <col min="2306" max="2306" width="57.28515625" customWidth="1"/>
    <col min="2561" max="2561" width="11.7109375" customWidth="1"/>
    <col min="2562" max="2562" width="57.28515625" customWidth="1"/>
    <col min="2817" max="2817" width="11.7109375" customWidth="1"/>
    <col min="2818" max="2818" width="57.28515625" customWidth="1"/>
    <col min="3073" max="3073" width="11.7109375" customWidth="1"/>
    <col min="3074" max="3074" width="57.28515625" customWidth="1"/>
    <col min="3329" max="3329" width="11.7109375" customWidth="1"/>
    <col min="3330" max="3330" width="57.28515625" customWidth="1"/>
    <col min="3585" max="3585" width="11.7109375" customWidth="1"/>
    <col min="3586" max="3586" width="57.28515625" customWidth="1"/>
    <col min="3841" max="3841" width="11.7109375" customWidth="1"/>
    <col min="3842" max="3842" width="57.28515625" customWidth="1"/>
    <col min="4097" max="4097" width="11.7109375" customWidth="1"/>
    <col min="4098" max="4098" width="57.28515625" customWidth="1"/>
    <col min="4353" max="4353" width="11.7109375" customWidth="1"/>
    <col min="4354" max="4354" width="57.28515625" customWidth="1"/>
    <col min="4609" max="4609" width="11.7109375" customWidth="1"/>
    <col min="4610" max="4610" width="57.28515625" customWidth="1"/>
    <col min="4865" max="4865" width="11.7109375" customWidth="1"/>
    <col min="4866" max="4866" width="57.28515625" customWidth="1"/>
    <col min="5121" max="5121" width="11.7109375" customWidth="1"/>
    <col min="5122" max="5122" width="57.28515625" customWidth="1"/>
    <col min="5377" max="5377" width="11.7109375" customWidth="1"/>
    <col min="5378" max="5378" width="57.28515625" customWidth="1"/>
    <col min="5633" max="5633" width="11.7109375" customWidth="1"/>
    <col min="5634" max="5634" width="57.28515625" customWidth="1"/>
    <col min="5889" max="5889" width="11.7109375" customWidth="1"/>
    <col min="5890" max="5890" width="57.28515625" customWidth="1"/>
    <col min="6145" max="6145" width="11.7109375" customWidth="1"/>
    <col min="6146" max="6146" width="57.28515625" customWidth="1"/>
    <col min="6401" max="6401" width="11.7109375" customWidth="1"/>
    <col min="6402" max="6402" width="57.28515625" customWidth="1"/>
    <col min="6657" max="6657" width="11.7109375" customWidth="1"/>
    <col min="6658" max="6658" width="57.28515625" customWidth="1"/>
    <col min="6913" max="6913" width="11.7109375" customWidth="1"/>
    <col min="6914" max="6914" width="57.28515625" customWidth="1"/>
    <col min="7169" max="7169" width="11.7109375" customWidth="1"/>
    <col min="7170" max="7170" width="57.28515625" customWidth="1"/>
    <col min="7425" max="7425" width="11.7109375" customWidth="1"/>
    <col min="7426" max="7426" width="57.28515625" customWidth="1"/>
    <col min="7681" max="7681" width="11.7109375" customWidth="1"/>
    <col min="7682" max="7682" width="57.28515625" customWidth="1"/>
    <col min="7937" max="7937" width="11.7109375" customWidth="1"/>
    <col min="7938" max="7938" width="57.28515625" customWidth="1"/>
    <col min="8193" max="8193" width="11.7109375" customWidth="1"/>
    <col min="8194" max="8194" width="57.28515625" customWidth="1"/>
    <col min="8449" max="8449" width="11.7109375" customWidth="1"/>
    <col min="8450" max="8450" width="57.28515625" customWidth="1"/>
    <col min="8705" max="8705" width="11.7109375" customWidth="1"/>
    <col min="8706" max="8706" width="57.28515625" customWidth="1"/>
    <col min="8961" max="8961" width="11.7109375" customWidth="1"/>
    <col min="8962" max="8962" width="57.28515625" customWidth="1"/>
    <col min="9217" max="9217" width="11.7109375" customWidth="1"/>
    <col min="9218" max="9218" width="57.28515625" customWidth="1"/>
    <col min="9473" max="9473" width="11.7109375" customWidth="1"/>
    <col min="9474" max="9474" width="57.28515625" customWidth="1"/>
    <col min="9729" max="9729" width="11.7109375" customWidth="1"/>
    <col min="9730" max="9730" width="57.28515625" customWidth="1"/>
    <col min="9985" max="9985" width="11.7109375" customWidth="1"/>
    <col min="9986" max="9986" width="57.28515625" customWidth="1"/>
    <col min="10241" max="10241" width="11.7109375" customWidth="1"/>
    <col min="10242" max="10242" width="57.28515625" customWidth="1"/>
    <col min="10497" max="10497" width="11.7109375" customWidth="1"/>
    <col min="10498" max="10498" width="57.28515625" customWidth="1"/>
    <col min="10753" max="10753" width="11.7109375" customWidth="1"/>
    <col min="10754" max="10754" width="57.28515625" customWidth="1"/>
    <col min="11009" max="11009" width="11.7109375" customWidth="1"/>
    <col min="11010" max="11010" width="57.28515625" customWidth="1"/>
    <col min="11265" max="11265" width="11.7109375" customWidth="1"/>
    <col min="11266" max="11266" width="57.28515625" customWidth="1"/>
    <col min="11521" max="11521" width="11.7109375" customWidth="1"/>
    <col min="11522" max="11522" width="57.28515625" customWidth="1"/>
    <col min="11777" max="11777" width="11.7109375" customWidth="1"/>
    <col min="11778" max="11778" width="57.28515625" customWidth="1"/>
    <col min="12033" max="12033" width="11.7109375" customWidth="1"/>
    <col min="12034" max="12034" width="57.28515625" customWidth="1"/>
    <col min="12289" max="12289" width="11.7109375" customWidth="1"/>
    <col min="12290" max="12290" width="57.28515625" customWidth="1"/>
    <col min="12545" max="12545" width="11.7109375" customWidth="1"/>
    <col min="12546" max="12546" width="57.28515625" customWidth="1"/>
    <col min="12801" max="12801" width="11.7109375" customWidth="1"/>
    <col min="12802" max="12802" width="57.28515625" customWidth="1"/>
    <col min="13057" max="13057" width="11.7109375" customWidth="1"/>
    <col min="13058" max="13058" width="57.28515625" customWidth="1"/>
    <col min="13313" max="13313" width="11.7109375" customWidth="1"/>
    <col min="13314" max="13314" width="57.28515625" customWidth="1"/>
    <col min="13569" max="13569" width="11.7109375" customWidth="1"/>
    <col min="13570" max="13570" width="57.28515625" customWidth="1"/>
    <col min="13825" max="13825" width="11.7109375" customWidth="1"/>
    <col min="13826" max="13826" width="57.28515625" customWidth="1"/>
    <col min="14081" max="14081" width="11.7109375" customWidth="1"/>
    <col min="14082" max="14082" width="57.28515625" customWidth="1"/>
    <col min="14337" max="14337" width="11.7109375" customWidth="1"/>
    <col min="14338" max="14338" width="57.28515625" customWidth="1"/>
    <col min="14593" max="14593" width="11.7109375" customWidth="1"/>
    <col min="14594" max="14594" width="57.28515625" customWidth="1"/>
    <col min="14849" max="14849" width="11.7109375" customWidth="1"/>
    <col min="14850" max="14850" width="57.28515625" customWidth="1"/>
    <col min="15105" max="15105" width="11.7109375" customWidth="1"/>
    <col min="15106" max="15106" width="57.28515625" customWidth="1"/>
    <col min="15361" max="15361" width="11.7109375" customWidth="1"/>
    <col min="15362" max="15362" width="57.28515625" customWidth="1"/>
    <col min="15617" max="15617" width="11.7109375" customWidth="1"/>
    <col min="15618" max="15618" width="57.28515625" customWidth="1"/>
    <col min="15873" max="15873" width="11.7109375" customWidth="1"/>
    <col min="15874" max="15874" width="57.28515625" customWidth="1"/>
    <col min="16129" max="16129" width="11.7109375" customWidth="1"/>
    <col min="16130" max="16130" width="57.28515625" customWidth="1"/>
  </cols>
  <sheetData>
    <row r="1" spans="1:2" ht="15.75" x14ac:dyDescent="0.2">
      <c r="A1" s="228" t="s">
        <v>548</v>
      </c>
      <c r="B1" s="229"/>
    </row>
    <row r="5" spans="1:2" ht="14.25" x14ac:dyDescent="0.2">
      <c r="A5" s="230" t="s">
        <v>484</v>
      </c>
      <c r="B5" s="231" t="s">
        <v>549</v>
      </c>
    </row>
    <row r="6" spans="1:2" ht="14.25" x14ac:dyDescent="0.2">
      <c r="A6" s="230">
        <v>0</v>
      </c>
      <c r="B6" s="231" t="s">
        <v>550</v>
      </c>
    </row>
    <row r="7" spans="1:2" ht="14.25" x14ac:dyDescent="0.2">
      <c r="A7" s="82"/>
      <c r="B7" s="231" t="s">
        <v>551</v>
      </c>
    </row>
    <row r="8" spans="1:2" ht="14.25" x14ac:dyDescent="0.2">
      <c r="A8" s="230" t="s">
        <v>510</v>
      </c>
      <c r="B8" s="231" t="s">
        <v>552</v>
      </c>
    </row>
    <row r="9" spans="1:2" ht="14.25" x14ac:dyDescent="0.2">
      <c r="A9" s="230" t="s">
        <v>553</v>
      </c>
      <c r="B9" s="231" t="s">
        <v>554</v>
      </c>
    </row>
    <row r="10" spans="1:2" ht="14.25" x14ac:dyDescent="0.2">
      <c r="A10" s="230" t="s">
        <v>439</v>
      </c>
      <c r="B10" s="231" t="s">
        <v>555</v>
      </c>
    </row>
    <row r="11" spans="1:2" ht="14.25" x14ac:dyDescent="0.2">
      <c r="A11" s="230" t="s">
        <v>556</v>
      </c>
      <c r="B11" s="231" t="s">
        <v>557</v>
      </c>
    </row>
    <row r="12" spans="1:2" ht="14.25" x14ac:dyDescent="0.2">
      <c r="A12" s="230" t="s">
        <v>558</v>
      </c>
      <c r="B12" s="231" t="s">
        <v>559</v>
      </c>
    </row>
    <row r="13" spans="1:2" ht="14.25" x14ac:dyDescent="0.2">
      <c r="A13" s="230" t="s">
        <v>560</v>
      </c>
      <c r="B13" s="231" t="s">
        <v>561</v>
      </c>
    </row>
    <row r="14" spans="1:2" ht="14.25" x14ac:dyDescent="0.2">
      <c r="A14" s="230" t="s">
        <v>562</v>
      </c>
      <c r="B14" s="231" t="s">
        <v>563</v>
      </c>
    </row>
    <row r="15" spans="1:2" ht="14.25" x14ac:dyDescent="0.2">
      <c r="A15" s="231"/>
    </row>
    <row r="16" spans="1:2" ht="42.75" x14ac:dyDescent="0.2">
      <c r="A16" s="232" t="s">
        <v>564</v>
      </c>
      <c r="B16" s="233" t="s">
        <v>565</v>
      </c>
    </row>
    <row r="17" spans="1:2" ht="14.25" x14ac:dyDescent="0.2">
      <c r="A17" s="231" t="s">
        <v>566</v>
      </c>
      <c r="B17" s="231"/>
    </row>
  </sheetData>
  <pageMargins left="0.7" right="0.7" top="0.78740157499999996" bottom="0.78740157499999996"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7"/>
  <dimension ref="A1:K41"/>
  <sheetViews>
    <sheetView zoomScale="130" zoomScaleNormal="130" workbookViewId="0">
      <selection sqref="A1:K1"/>
    </sheetView>
  </sheetViews>
  <sheetFormatPr baseColWidth="10" defaultRowHeight="8.25" x14ac:dyDescent="0.15"/>
  <cols>
    <col min="1" max="1" width="19.85546875" style="13" customWidth="1"/>
    <col min="2" max="11" width="7.140625" style="13" customWidth="1"/>
    <col min="12" max="16384" width="11.42578125" style="13"/>
  </cols>
  <sheetData>
    <row r="1" spans="1:11" ht="39.950000000000003" customHeight="1" x14ac:dyDescent="0.15">
      <c r="A1" s="272" t="s">
        <v>116</v>
      </c>
      <c r="B1" s="273"/>
      <c r="C1" s="273"/>
      <c r="D1" s="273"/>
      <c r="E1" s="273"/>
      <c r="F1" s="273"/>
      <c r="G1" s="273"/>
      <c r="H1" s="273"/>
      <c r="I1" s="273"/>
      <c r="J1" s="273"/>
      <c r="K1" s="274"/>
    </row>
    <row r="2" spans="1:11" ht="9.9499999999999993" customHeight="1" x14ac:dyDescent="0.15">
      <c r="A2" s="266" t="s">
        <v>171</v>
      </c>
      <c r="B2" s="261" t="s">
        <v>492</v>
      </c>
      <c r="C2" s="257"/>
      <c r="D2" s="257"/>
      <c r="E2" s="257"/>
      <c r="F2" s="257"/>
      <c r="G2" s="262" t="s">
        <v>493</v>
      </c>
      <c r="H2" s="263"/>
      <c r="I2" s="263"/>
      <c r="J2" s="263"/>
      <c r="K2" s="263"/>
    </row>
    <row r="3" spans="1:11" ht="9.9499999999999993" customHeight="1" x14ac:dyDescent="0.15">
      <c r="A3" s="267"/>
      <c r="B3" s="256" t="s">
        <v>130</v>
      </c>
      <c r="C3" s="258"/>
      <c r="D3" s="270" t="s">
        <v>128</v>
      </c>
      <c r="E3" s="275"/>
      <c r="F3" s="264" t="s">
        <v>54</v>
      </c>
      <c r="G3" s="270" t="s">
        <v>130</v>
      </c>
      <c r="H3" s="275"/>
      <c r="I3" s="270" t="s">
        <v>128</v>
      </c>
      <c r="J3" s="275"/>
      <c r="K3" s="270" t="s">
        <v>54</v>
      </c>
    </row>
    <row r="4" spans="1:11" ht="45" customHeight="1" x14ac:dyDescent="0.15">
      <c r="A4" s="267"/>
      <c r="B4" s="26" t="s">
        <v>131</v>
      </c>
      <c r="C4" s="16" t="s">
        <v>147</v>
      </c>
      <c r="D4" s="16" t="s">
        <v>131</v>
      </c>
      <c r="E4" s="16" t="s">
        <v>147</v>
      </c>
      <c r="F4" s="265"/>
      <c r="G4" s="16" t="s">
        <v>131</v>
      </c>
      <c r="H4" s="16" t="s">
        <v>150</v>
      </c>
      <c r="I4" s="16" t="s">
        <v>131</v>
      </c>
      <c r="J4" s="16" t="s">
        <v>150</v>
      </c>
      <c r="K4" s="270"/>
    </row>
    <row r="5" spans="1:11" ht="9.9499999999999993" customHeight="1" x14ac:dyDescent="0.15">
      <c r="A5" s="268"/>
      <c r="B5" s="27" t="s">
        <v>132</v>
      </c>
      <c r="C5" s="18" t="s">
        <v>133</v>
      </c>
      <c r="D5" s="18" t="s">
        <v>132</v>
      </c>
      <c r="E5" s="18" t="s">
        <v>133</v>
      </c>
      <c r="F5" s="18" t="s">
        <v>134</v>
      </c>
      <c r="G5" s="18" t="s">
        <v>132</v>
      </c>
      <c r="H5" s="18" t="s">
        <v>133</v>
      </c>
      <c r="I5" s="18" t="s">
        <v>132</v>
      </c>
      <c r="J5" s="18" t="s">
        <v>133</v>
      </c>
      <c r="K5" s="19" t="s">
        <v>134</v>
      </c>
    </row>
    <row r="6" spans="1:11" ht="24" customHeight="1" x14ac:dyDescent="0.15">
      <c r="A6" s="35" t="s">
        <v>110</v>
      </c>
      <c r="B6" s="139">
        <v>27884</v>
      </c>
      <c r="C6" s="140">
        <v>-7.6444091149973445</v>
      </c>
      <c r="D6" s="139">
        <v>48166</v>
      </c>
      <c r="E6" s="140">
        <v>-3.4846207794810198</v>
      </c>
      <c r="F6" s="140">
        <v>1.7273705350738775</v>
      </c>
      <c r="G6" s="139">
        <v>27884</v>
      </c>
      <c r="H6" s="140">
        <v>-7.6444091149973445</v>
      </c>
      <c r="I6" s="139">
        <v>48166</v>
      </c>
      <c r="J6" s="140">
        <v>-3.4846207794810198</v>
      </c>
      <c r="K6" s="140">
        <v>1.7273705350738775</v>
      </c>
    </row>
    <row r="7" spans="1:11" ht="9" customHeight="1" x14ac:dyDescent="0.15">
      <c r="A7" s="44" t="s">
        <v>56</v>
      </c>
      <c r="B7" s="141">
        <v>26217</v>
      </c>
      <c r="C7" s="142">
        <v>-5.1174405558973604</v>
      </c>
      <c r="D7" s="141">
        <v>44745</v>
      </c>
      <c r="E7" s="142">
        <v>-4.2444821731749016E-2</v>
      </c>
      <c r="F7" s="142">
        <v>1.706717015676851</v>
      </c>
      <c r="G7" s="141">
        <v>26217</v>
      </c>
      <c r="H7" s="142">
        <v>-5.1174405558973604</v>
      </c>
      <c r="I7" s="141">
        <v>44745</v>
      </c>
      <c r="J7" s="142">
        <v>-4.2444821731749016E-2</v>
      </c>
      <c r="K7" s="142">
        <v>1.706717015676851</v>
      </c>
    </row>
    <row r="8" spans="1:11" ht="9" customHeight="1" x14ac:dyDescent="0.15">
      <c r="A8" s="44" t="s">
        <v>149</v>
      </c>
      <c r="B8" s="141">
        <v>1667</v>
      </c>
      <c r="C8" s="142">
        <v>-34.908238969152677</v>
      </c>
      <c r="D8" s="141">
        <v>3421</v>
      </c>
      <c r="E8" s="142">
        <v>-33.456525967710562</v>
      </c>
      <c r="F8" s="142">
        <v>2.0521895620875825</v>
      </c>
      <c r="G8" s="141">
        <v>1667</v>
      </c>
      <c r="H8" s="142">
        <v>-34.908238969152677</v>
      </c>
      <c r="I8" s="141">
        <v>3421</v>
      </c>
      <c r="J8" s="142">
        <v>-33.456525967710562</v>
      </c>
      <c r="K8" s="142">
        <v>2.0521895620875825</v>
      </c>
    </row>
    <row r="9" spans="1:11" ht="24" customHeight="1" x14ac:dyDescent="0.15">
      <c r="A9" s="35" t="s">
        <v>111</v>
      </c>
      <c r="B9" s="139">
        <v>6635</v>
      </c>
      <c r="C9" s="140">
        <v>2.1083410280086241</v>
      </c>
      <c r="D9" s="139">
        <v>11461</v>
      </c>
      <c r="E9" s="140">
        <v>9.9692957205910631</v>
      </c>
      <c r="F9" s="140">
        <v>1.7273549359457423</v>
      </c>
      <c r="G9" s="139">
        <v>6635</v>
      </c>
      <c r="H9" s="140">
        <v>2.1083410280086241</v>
      </c>
      <c r="I9" s="139">
        <v>11461</v>
      </c>
      <c r="J9" s="140">
        <v>9.9692957205910631</v>
      </c>
      <c r="K9" s="140">
        <v>1.7273549359457423</v>
      </c>
    </row>
    <row r="10" spans="1:11" ht="9" customHeight="1" x14ac:dyDescent="0.15">
      <c r="A10" s="44" t="s">
        <v>56</v>
      </c>
      <c r="B10" s="141">
        <v>5768</v>
      </c>
      <c r="C10" s="142">
        <v>4.2660882140274765</v>
      </c>
      <c r="D10" s="141">
        <v>9679</v>
      </c>
      <c r="E10" s="142">
        <v>8.7405909448376633</v>
      </c>
      <c r="F10" s="142">
        <v>1.6780513176144245</v>
      </c>
      <c r="G10" s="141">
        <v>5768</v>
      </c>
      <c r="H10" s="142">
        <v>4.2660882140274765</v>
      </c>
      <c r="I10" s="141">
        <v>9679</v>
      </c>
      <c r="J10" s="142">
        <v>8.7405909448376633</v>
      </c>
      <c r="K10" s="142">
        <v>1.6780513176144245</v>
      </c>
    </row>
    <row r="11" spans="1:11" ht="9" customHeight="1" x14ac:dyDescent="0.15">
      <c r="A11" s="44" t="s">
        <v>149</v>
      </c>
      <c r="B11" s="141">
        <v>867</v>
      </c>
      <c r="C11" s="142">
        <v>-10.24844720496894</v>
      </c>
      <c r="D11" s="141">
        <v>1782</v>
      </c>
      <c r="E11" s="142">
        <v>17.159763313609474</v>
      </c>
      <c r="F11" s="142">
        <v>2.0553633217993079</v>
      </c>
      <c r="G11" s="141">
        <v>867</v>
      </c>
      <c r="H11" s="142">
        <v>-10.24844720496894</v>
      </c>
      <c r="I11" s="141">
        <v>1782</v>
      </c>
      <c r="J11" s="142">
        <v>17.159763313609474</v>
      </c>
      <c r="K11" s="142">
        <v>2.0553633217993079</v>
      </c>
    </row>
    <row r="12" spans="1:11" ht="24" customHeight="1" x14ac:dyDescent="0.15">
      <c r="A12" s="35" t="s">
        <v>112</v>
      </c>
      <c r="B12" s="139">
        <v>12252</v>
      </c>
      <c r="C12" s="140">
        <v>2.1425593997498993</v>
      </c>
      <c r="D12" s="139">
        <v>20277</v>
      </c>
      <c r="E12" s="140">
        <v>-1.8158047646716966</v>
      </c>
      <c r="F12" s="140">
        <v>1.6549951028403527</v>
      </c>
      <c r="G12" s="139">
        <v>12252</v>
      </c>
      <c r="H12" s="140">
        <v>2.1425593997498993</v>
      </c>
      <c r="I12" s="139">
        <v>20277</v>
      </c>
      <c r="J12" s="140">
        <v>-1.8158047646716966</v>
      </c>
      <c r="K12" s="140">
        <v>1.6549951028403527</v>
      </c>
    </row>
    <row r="13" spans="1:11" ht="9" customHeight="1" x14ac:dyDescent="0.15">
      <c r="A13" s="44" t="s">
        <v>56</v>
      </c>
      <c r="B13" s="141">
        <v>10680</v>
      </c>
      <c r="C13" s="142">
        <v>5.3566143829535378</v>
      </c>
      <c r="D13" s="141">
        <v>17398</v>
      </c>
      <c r="E13" s="142">
        <v>4.2857999160822402</v>
      </c>
      <c r="F13" s="142">
        <v>1.6290262172284644</v>
      </c>
      <c r="G13" s="141">
        <v>10680</v>
      </c>
      <c r="H13" s="142">
        <v>5.3566143829535378</v>
      </c>
      <c r="I13" s="141">
        <v>17398</v>
      </c>
      <c r="J13" s="142">
        <v>4.2857999160822402</v>
      </c>
      <c r="K13" s="142">
        <v>1.6290262172284644</v>
      </c>
    </row>
    <row r="14" spans="1:11" ht="9" customHeight="1" x14ac:dyDescent="0.15">
      <c r="A14" s="44" t="s">
        <v>149</v>
      </c>
      <c r="B14" s="141">
        <v>1572</v>
      </c>
      <c r="C14" s="142">
        <v>-15.392895586652315</v>
      </c>
      <c r="D14" s="141">
        <v>2879</v>
      </c>
      <c r="E14" s="142">
        <v>-27.462836986646508</v>
      </c>
      <c r="F14" s="142">
        <v>1.8314249363867685</v>
      </c>
      <c r="G14" s="141">
        <v>1572</v>
      </c>
      <c r="H14" s="142">
        <v>-15.392895586652315</v>
      </c>
      <c r="I14" s="141">
        <v>2879</v>
      </c>
      <c r="J14" s="142">
        <v>-27.462836986646508</v>
      </c>
      <c r="K14" s="142">
        <v>1.8314249363867685</v>
      </c>
    </row>
    <row r="15" spans="1:11" ht="24" customHeight="1" x14ac:dyDescent="0.15">
      <c r="A15" s="35" t="s">
        <v>113</v>
      </c>
      <c r="B15" s="139">
        <v>8216</v>
      </c>
      <c r="C15" s="140">
        <v>11.358091623746276</v>
      </c>
      <c r="D15" s="139">
        <v>19611</v>
      </c>
      <c r="E15" s="140">
        <v>-2.1797685554668789</v>
      </c>
      <c r="F15" s="140">
        <v>2.3869279454722494</v>
      </c>
      <c r="G15" s="139">
        <v>8216</v>
      </c>
      <c r="H15" s="140">
        <v>11.358091623746276</v>
      </c>
      <c r="I15" s="139">
        <v>19611</v>
      </c>
      <c r="J15" s="140">
        <v>-2.1797685554668789</v>
      </c>
      <c r="K15" s="140">
        <v>2.3869279454722494</v>
      </c>
    </row>
    <row r="16" spans="1:11" ht="9" customHeight="1" x14ac:dyDescent="0.15">
      <c r="A16" s="44" t="s">
        <v>56</v>
      </c>
      <c r="B16" s="141">
        <v>7969</v>
      </c>
      <c r="C16" s="142">
        <v>10.834492350486784</v>
      </c>
      <c r="D16" s="141">
        <v>19001</v>
      </c>
      <c r="E16" s="142">
        <v>-0.35659971681786828</v>
      </c>
      <c r="F16" s="142">
        <v>2.3843644120968754</v>
      </c>
      <c r="G16" s="141">
        <v>7969</v>
      </c>
      <c r="H16" s="142">
        <v>10.834492350486784</v>
      </c>
      <c r="I16" s="141">
        <v>19001</v>
      </c>
      <c r="J16" s="142">
        <v>-0.35659971681786828</v>
      </c>
      <c r="K16" s="142">
        <v>2.3843644120968754</v>
      </c>
    </row>
    <row r="17" spans="1:11" ht="9" customHeight="1" x14ac:dyDescent="0.15">
      <c r="A17" s="44" t="s">
        <v>149</v>
      </c>
      <c r="B17" s="141">
        <v>247</v>
      </c>
      <c r="C17" s="142">
        <v>31.38297872340425</v>
      </c>
      <c r="D17" s="141">
        <v>610</v>
      </c>
      <c r="E17" s="142">
        <v>-37.691521961184883</v>
      </c>
      <c r="F17" s="142">
        <v>2.4696356275303644</v>
      </c>
      <c r="G17" s="141">
        <v>247</v>
      </c>
      <c r="H17" s="142">
        <v>31.38297872340425</v>
      </c>
      <c r="I17" s="141">
        <v>610</v>
      </c>
      <c r="J17" s="142">
        <v>-37.691521961184883</v>
      </c>
      <c r="K17" s="142">
        <v>2.4696356275303644</v>
      </c>
    </row>
    <row r="18" spans="1:11" ht="24" customHeight="1" x14ac:dyDescent="0.15">
      <c r="A18" s="35" t="s">
        <v>114</v>
      </c>
      <c r="B18" s="139">
        <v>17132</v>
      </c>
      <c r="C18" s="140">
        <v>-5.1804294885986337</v>
      </c>
      <c r="D18" s="139">
        <v>32129</v>
      </c>
      <c r="E18" s="140">
        <v>-0.53249125414073717</v>
      </c>
      <c r="F18" s="140">
        <v>1.8753794069577399</v>
      </c>
      <c r="G18" s="139">
        <v>17132</v>
      </c>
      <c r="H18" s="140">
        <v>-5.1804294885986337</v>
      </c>
      <c r="I18" s="139">
        <v>32129</v>
      </c>
      <c r="J18" s="140">
        <v>-0.53249125414073717</v>
      </c>
      <c r="K18" s="140">
        <v>1.8753794069577399</v>
      </c>
    </row>
    <row r="19" spans="1:11" ht="9" customHeight="1" x14ac:dyDescent="0.15">
      <c r="A19" s="44" t="s">
        <v>56</v>
      </c>
      <c r="B19" s="141">
        <v>15238</v>
      </c>
      <c r="C19" s="142">
        <v>-8.5902819436112736</v>
      </c>
      <c r="D19" s="141">
        <v>27671</v>
      </c>
      <c r="E19" s="142">
        <v>-6.9538316688523452</v>
      </c>
      <c r="F19" s="142">
        <v>1.8159207245045281</v>
      </c>
      <c r="G19" s="141">
        <v>15238</v>
      </c>
      <c r="H19" s="142">
        <v>-8.5902819436112736</v>
      </c>
      <c r="I19" s="141">
        <v>27671</v>
      </c>
      <c r="J19" s="142">
        <v>-6.9538316688523452</v>
      </c>
      <c r="K19" s="142">
        <v>1.8159207245045281</v>
      </c>
    </row>
    <row r="20" spans="1:11" ht="9" customHeight="1" x14ac:dyDescent="0.15">
      <c r="A20" s="44" t="s">
        <v>149</v>
      </c>
      <c r="B20" s="141">
        <v>1894</v>
      </c>
      <c r="C20" s="142">
        <v>35.479256080114453</v>
      </c>
      <c r="D20" s="141">
        <v>4458</v>
      </c>
      <c r="E20" s="142">
        <v>74.004683840749408</v>
      </c>
      <c r="F20" s="142">
        <v>2.3537486800422385</v>
      </c>
      <c r="G20" s="141">
        <v>1894</v>
      </c>
      <c r="H20" s="142">
        <v>35.479256080114453</v>
      </c>
      <c r="I20" s="141">
        <v>4458</v>
      </c>
      <c r="J20" s="142">
        <v>74.004683840749408</v>
      </c>
      <c r="K20" s="142">
        <v>2.3537486800422385</v>
      </c>
    </row>
    <row r="21" spans="1:11" ht="24" customHeight="1" x14ac:dyDescent="0.15">
      <c r="A21" s="35" t="s">
        <v>115</v>
      </c>
      <c r="B21" s="139">
        <v>10671</v>
      </c>
      <c r="C21" s="140">
        <v>7.1277984138138777</v>
      </c>
      <c r="D21" s="139">
        <v>16827</v>
      </c>
      <c r="E21" s="140">
        <v>10.427877674235461</v>
      </c>
      <c r="F21" s="140">
        <v>1.5768906381782402</v>
      </c>
      <c r="G21" s="139">
        <v>10671</v>
      </c>
      <c r="H21" s="140">
        <v>7.1277984138138777</v>
      </c>
      <c r="I21" s="139">
        <v>16827</v>
      </c>
      <c r="J21" s="140">
        <v>10.427877674235461</v>
      </c>
      <c r="K21" s="140">
        <v>1.5768906381782402</v>
      </c>
    </row>
    <row r="22" spans="1:11" ht="9" customHeight="1" x14ac:dyDescent="0.15">
      <c r="A22" s="44" t="s">
        <v>56</v>
      </c>
      <c r="B22" s="141">
        <v>9578</v>
      </c>
      <c r="C22" s="142">
        <v>10.600461893764432</v>
      </c>
      <c r="D22" s="141">
        <v>15058</v>
      </c>
      <c r="E22" s="142">
        <v>13.25210589651023</v>
      </c>
      <c r="F22" s="142">
        <v>1.5721444978074754</v>
      </c>
      <c r="G22" s="141">
        <v>9578</v>
      </c>
      <c r="H22" s="142">
        <v>10.600461893764432</v>
      </c>
      <c r="I22" s="141">
        <v>15058</v>
      </c>
      <c r="J22" s="142">
        <v>13.25210589651023</v>
      </c>
      <c r="K22" s="142">
        <v>1.5721444978074754</v>
      </c>
    </row>
    <row r="23" spans="1:11" ht="9" customHeight="1" x14ac:dyDescent="0.15">
      <c r="A23" s="44" t="s">
        <v>149</v>
      </c>
      <c r="B23" s="141">
        <v>1093</v>
      </c>
      <c r="C23" s="142">
        <v>-15.987701767870874</v>
      </c>
      <c r="D23" s="141">
        <v>1769</v>
      </c>
      <c r="E23" s="142">
        <v>-8.9083419155509773</v>
      </c>
      <c r="F23" s="142">
        <v>1.6184812442817933</v>
      </c>
      <c r="G23" s="141">
        <v>1093</v>
      </c>
      <c r="H23" s="142">
        <v>-15.987701767870874</v>
      </c>
      <c r="I23" s="141">
        <v>1769</v>
      </c>
      <c r="J23" s="142">
        <v>-8.9083419155509773</v>
      </c>
      <c r="K23" s="142">
        <v>1.6184812442817933</v>
      </c>
    </row>
    <row r="24" spans="1:11" ht="24" customHeight="1" x14ac:dyDescent="0.15">
      <c r="A24" s="35" t="s">
        <v>151</v>
      </c>
      <c r="B24" s="139">
        <v>7168</v>
      </c>
      <c r="C24" s="140">
        <v>0.18169112508735452</v>
      </c>
      <c r="D24" s="139">
        <v>22280</v>
      </c>
      <c r="E24" s="140">
        <v>3.6471901749162612</v>
      </c>
      <c r="F24" s="140">
        <v>3.1082589285714284</v>
      </c>
      <c r="G24" s="139">
        <v>7168</v>
      </c>
      <c r="H24" s="140">
        <v>0.18169112508735452</v>
      </c>
      <c r="I24" s="139">
        <v>22280</v>
      </c>
      <c r="J24" s="140">
        <v>3.6471901749162612</v>
      </c>
      <c r="K24" s="140">
        <v>3.1082589285714284</v>
      </c>
    </row>
    <row r="25" spans="1:11" ht="9" customHeight="1" x14ac:dyDescent="0.15">
      <c r="A25" s="44" t="s">
        <v>56</v>
      </c>
      <c r="B25" s="141">
        <v>7000</v>
      </c>
      <c r="C25" s="142">
        <v>2.2345552796845283</v>
      </c>
      <c r="D25" s="141">
        <v>21212</v>
      </c>
      <c r="E25" s="142">
        <v>1.9023827824750157</v>
      </c>
      <c r="F25" s="142">
        <v>3.0302857142857142</v>
      </c>
      <c r="G25" s="141">
        <v>7000</v>
      </c>
      <c r="H25" s="142">
        <v>2.2345552796845283</v>
      </c>
      <c r="I25" s="141">
        <v>21212</v>
      </c>
      <c r="J25" s="142">
        <v>1.9023827824750157</v>
      </c>
      <c r="K25" s="142">
        <v>3.0302857142857142</v>
      </c>
    </row>
    <row r="26" spans="1:11" ht="9" customHeight="1" x14ac:dyDescent="0.15">
      <c r="A26" s="44" t="s">
        <v>149</v>
      </c>
      <c r="B26" s="141">
        <v>168</v>
      </c>
      <c r="C26" s="142">
        <v>-45.454545454545453</v>
      </c>
      <c r="D26" s="141">
        <v>1068</v>
      </c>
      <c r="E26" s="142">
        <v>57.058823529411768</v>
      </c>
      <c r="F26" s="142">
        <v>6.3571428571428568</v>
      </c>
      <c r="G26" s="141">
        <v>168</v>
      </c>
      <c r="H26" s="142">
        <v>-45.454545454545453</v>
      </c>
      <c r="I26" s="141">
        <v>1068</v>
      </c>
      <c r="J26" s="142">
        <v>57.058823529411768</v>
      </c>
      <c r="K26" s="142">
        <v>6.3571428571428568</v>
      </c>
    </row>
    <row r="27" spans="1:11" ht="24" customHeight="1" x14ac:dyDescent="0.15">
      <c r="A27" s="35" t="s">
        <v>152</v>
      </c>
      <c r="B27" s="139">
        <v>3296</v>
      </c>
      <c r="C27" s="140">
        <v>-15.378690629011558</v>
      </c>
      <c r="D27" s="139">
        <v>6416</v>
      </c>
      <c r="E27" s="140">
        <v>-22.689480660320527</v>
      </c>
      <c r="F27" s="140">
        <v>1.9466019417475728</v>
      </c>
      <c r="G27" s="139">
        <v>3296</v>
      </c>
      <c r="H27" s="140">
        <v>-15.378690629011558</v>
      </c>
      <c r="I27" s="139">
        <v>6416</v>
      </c>
      <c r="J27" s="140">
        <v>-22.689480660320527</v>
      </c>
      <c r="K27" s="140">
        <v>1.9466019417475728</v>
      </c>
    </row>
    <row r="28" spans="1:11" ht="9" customHeight="1" x14ac:dyDescent="0.15">
      <c r="A28" s="44" t="s">
        <v>56</v>
      </c>
      <c r="B28" s="141">
        <v>3169</v>
      </c>
      <c r="C28" s="142">
        <v>-15.380507343124165</v>
      </c>
      <c r="D28" s="141">
        <v>6247</v>
      </c>
      <c r="E28" s="142">
        <v>-21.093848680055572</v>
      </c>
      <c r="F28" s="142">
        <v>1.9712843168191858</v>
      </c>
      <c r="G28" s="141">
        <v>3169</v>
      </c>
      <c r="H28" s="142">
        <v>-15.380507343124165</v>
      </c>
      <c r="I28" s="141">
        <v>6247</v>
      </c>
      <c r="J28" s="142">
        <v>-21.093848680055572</v>
      </c>
      <c r="K28" s="142">
        <v>1.9712843168191858</v>
      </c>
    </row>
    <row r="29" spans="1:11" ht="9" customHeight="1" x14ac:dyDescent="0.15">
      <c r="A29" s="44" t="s">
        <v>149</v>
      </c>
      <c r="B29" s="141">
        <v>127</v>
      </c>
      <c r="C29" s="142">
        <v>-15.333333333333329</v>
      </c>
      <c r="D29" s="141">
        <v>169</v>
      </c>
      <c r="E29" s="142">
        <v>-55.759162303664922</v>
      </c>
      <c r="F29" s="142">
        <v>1.3307086614173229</v>
      </c>
      <c r="G29" s="141">
        <v>127</v>
      </c>
      <c r="H29" s="142">
        <v>-15.333333333333329</v>
      </c>
      <c r="I29" s="141">
        <v>169</v>
      </c>
      <c r="J29" s="142">
        <v>-55.759162303664922</v>
      </c>
      <c r="K29" s="142">
        <v>1.3307086614173229</v>
      </c>
    </row>
    <row r="30" spans="1:11" ht="24" customHeight="1" x14ac:dyDescent="0.15">
      <c r="A30" s="35" t="s">
        <v>153</v>
      </c>
      <c r="B30" s="139">
        <v>6220</v>
      </c>
      <c r="C30" s="140">
        <v>-6.8304373876572839</v>
      </c>
      <c r="D30" s="139">
        <v>51740</v>
      </c>
      <c r="E30" s="140">
        <v>-1.1803353833225145</v>
      </c>
      <c r="F30" s="140">
        <v>8.3183279742765279</v>
      </c>
      <c r="G30" s="139">
        <v>6220</v>
      </c>
      <c r="H30" s="140">
        <v>-6.8304373876572839</v>
      </c>
      <c r="I30" s="139">
        <v>51740</v>
      </c>
      <c r="J30" s="140">
        <v>-1.1803353833225145</v>
      </c>
      <c r="K30" s="140">
        <v>8.3183279742765279</v>
      </c>
    </row>
    <row r="31" spans="1:11" ht="9" customHeight="1" x14ac:dyDescent="0.15">
      <c r="A31" s="44" t="s">
        <v>56</v>
      </c>
      <c r="B31" s="141">
        <v>6027</v>
      </c>
      <c r="C31" s="142">
        <v>-6.4130434782608745</v>
      </c>
      <c r="D31" s="141">
        <v>51184</v>
      </c>
      <c r="E31" s="142">
        <v>-1.2444770302340373</v>
      </c>
      <c r="F31" s="142">
        <v>8.4924506387921017</v>
      </c>
      <c r="G31" s="141">
        <v>6027</v>
      </c>
      <c r="H31" s="142">
        <v>-6.4130434782608745</v>
      </c>
      <c r="I31" s="141">
        <v>51184</v>
      </c>
      <c r="J31" s="142">
        <v>-1.2444770302340373</v>
      </c>
      <c r="K31" s="142">
        <v>8.4924506387921017</v>
      </c>
    </row>
    <row r="32" spans="1:11" ht="9" customHeight="1" x14ac:dyDescent="0.15">
      <c r="A32" s="44" t="s">
        <v>149</v>
      </c>
      <c r="B32" s="141">
        <v>193</v>
      </c>
      <c r="C32" s="142">
        <v>-18.220338983050851</v>
      </c>
      <c r="D32" s="141">
        <v>556</v>
      </c>
      <c r="E32" s="142">
        <v>5.1039697542533133</v>
      </c>
      <c r="F32" s="142">
        <v>2.8808290155440415</v>
      </c>
      <c r="G32" s="141">
        <v>193</v>
      </c>
      <c r="H32" s="142">
        <v>-18.220338983050851</v>
      </c>
      <c r="I32" s="141">
        <v>556</v>
      </c>
      <c r="J32" s="142">
        <v>5.1039697542533133</v>
      </c>
      <c r="K32" s="142">
        <v>2.8808290155440415</v>
      </c>
    </row>
    <row r="33" spans="1:11" ht="24" customHeight="1" x14ac:dyDescent="0.15">
      <c r="A33" s="35" t="s">
        <v>154</v>
      </c>
      <c r="B33" s="139">
        <v>5420</v>
      </c>
      <c r="C33" s="140">
        <v>-0.20254096851408576</v>
      </c>
      <c r="D33" s="139">
        <v>22692</v>
      </c>
      <c r="E33" s="140">
        <v>-0.88232724731371093</v>
      </c>
      <c r="F33" s="140">
        <v>4.1867158671586715</v>
      </c>
      <c r="G33" s="139">
        <v>5420</v>
      </c>
      <c r="H33" s="140">
        <v>-0.20254096851408576</v>
      </c>
      <c r="I33" s="139">
        <v>22692</v>
      </c>
      <c r="J33" s="140">
        <v>-0.88232724731371093</v>
      </c>
      <c r="K33" s="140">
        <v>4.1867158671586715</v>
      </c>
    </row>
    <row r="34" spans="1:11" ht="9" customHeight="1" x14ac:dyDescent="0.15">
      <c r="A34" s="44" t="s">
        <v>56</v>
      </c>
      <c r="B34" s="141">
        <v>5286</v>
      </c>
      <c r="C34" s="142">
        <v>-0.13225014169657356</v>
      </c>
      <c r="D34" s="141">
        <v>21768</v>
      </c>
      <c r="E34" s="142">
        <v>-3.6515734962156472</v>
      </c>
      <c r="F34" s="142">
        <v>4.1180476730987516</v>
      </c>
      <c r="G34" s="141">
        <v>5286</v>
      </c>
      <c r="H34" s="142">
        <v>-0.13225014169657356</v>
      </c>
      <c r="I34" s="141">
        <v>21768</v>
      </c>
      <c r="J34" s="142">
        <v>-3.6515734962156472</v>
      </c>
      <c r="K34" s="142">
        <v>4.1180476730987516</v>
      </c>
    </row>
    <row r="35" spans="1:11" ht="9" customHeight="1" x14ac:dyDescent="0.15">
      <c r="A35" s="44" t="s">
        <v>149</v>
      </c>
      <c r="B35" s="141">
        <v>134</v>
      </c>
      <c r="C35" s="142">
        <v>-2.8985507246376869</v>
      </c>
      <c r="D35" s="141">
        <v>924</v>
      </c>
      <c r="E35" s="142">
        <v>206.97674418604652</v>
      </c>
      <c r="F35" s="142">
        <v>6.8955223880597014</v>
      </c>
      <c r="G35" s="141">
        <v>134</v>
      </c>
      <c r="H35" s="142">
        <v>-2.8985507246376869</v>
      </c>
      <c r="I35" s="141">
        <v>924</v>
      </c>
      <c r="J35" s="142">
        <v>206.97674418604652</v>
      </c>
      <c r="K35" s="142">
        <v>6.8955223880597014</v>
      </c>
    </row>
    <row r="36" spans="1:11" ht="24" customHeight="1" x14ac:dyDescent="0.15">
      <c r="A36" s="35" t="s">
        <v>155</v>
      </c>
      <c r="B36" s="139">
        <v>3496</v>
      </c>
      <c r="C36" s="140">
        <v>-2.5641025641025692</v>
      </c>
      <c r="D36" s="139">
        <v>14750</v>
      </c>
      <c r="E36" s="140">
        <v>1.2423639233989974</v>
      </c>
      <c r="F36" s="140">
        <v>4.2191075514874141</v>
      </c>
      <c r="G36" s="139">
        <v>3496</v>
      </c>
      <c r="H36" s="140">
        <v>-2.5641025641025692</v>
      </c>
      <c r="I36" s="139">
        <v>14750</v>
      </c>
      <c r="J36" s="140">
        <v>1.2423639233989974</v>
      </c>
      <c r="K36" s="140">
        <v>4.2191075514874141</v>
      </c>
    </row>
    <row r="37" spans="1:11" ht="9" customHeight="1" x14ac:dyDescent="0.15">
      <c r="A37" s="44" t="s">
        <v>56</v>
      </c>
      <c r="B37" s="141">
        <v>3391</v>
      </c>
      <c r="C37" s="142">
        <v>-3.5825988058004015</v>
      </c>
      <c r="D37" s="141">
        <v>14433</v>
      </c>
      <c r="E37" s="142">
        <v>0.6555547806681119</v>
      </c>
      <c r="F37" s="142">
        <v>4.2562665880271302</v>
      </c>
      <c r="G37" s="141">
        <v>3391</v>
      </c>
      <c r="H37" s="142">
        <v>-3.5825988058004015</v>
      </c>
      <c r="I37" s="141">
        <v>14433</v>
      </c>
      <c r="J37" s="142">
        <v>0.6555547806681119</v>
      </c>
      <c r="K37" s="142">
        <v>4.2562665880271302</v>
      </c>
    </row>
    <row r="38" spans="1:11" ht="9" customHeight="1" x14ac:dyDescent="0.15">
      <c r="A38" s="44" t="s">
        <v>149</v>
      </c>
      <c r="B38" s="141">
        <v>105</v>
      </c>
      <c r="C38" s="142">
        <v>47.887323943661983</v>
      </c>
      <c r="D38" s="141">
        <v>317</v>
      </c>
      <c r="E38" s="142">
        <v>37.826086956521749</v>
      </c>
      <c r="F38" s="142">
        <v>3.019047619047619</v>
      </c>
      <c r="G38" s="141">
        <v>105</v>
      </c>
      <c r="H38" s="142">
        <v>47.887323943661983</v>
      </c>
      <c r="I38" s="141">
        <v>317</v>
      </c>
      <c r="J38" s="142">
        <v>37.826086956521749</v>
      </c>
      <c r="K38" s="142">
        <v>3.019047619047619</v>
      </c>
    </row>
    <row r="39" spans="1:11" ht="24" customHeight="1" x14ac:dyDescent="0.15">
      <c r="A39" s="35" t="s">
        <v>156</v>
      </c>
      <c r="B39" s="139">
        <v>21534</v>
      </c>
      <c r="C39" s="140">
        <v>-6.5039944425147667</v>
      </c>
      <c r="D39" s="139">
        <v>55970</v>
      </c>
      <c r="E39" s="140">
        <v>3.9252822341057652</v>
      </c>
      <c r="F39" s="140">
        <v>2.5991455372898673</v>
      </c>
      <c r="G39" s="139">
        <v>21534</v>
      </c>
      <c r="H39" s="140">
        <v>-6.5039944425147667</v>
      </c>
      <c r="I39" s="139">
        <v>55970</v>
      </c>
      <c r="J39" s="140">
        <v>3.9252822341057652</v>
      </c>
      <c r="K39" s="140">
        <v>2.5991455372898673</v>
      </c>
    </row>
    <row r="40" spans="1:11" ht="9" customHeight="1" x14ac:dyDescent="0.15">
      <c r="A40" s="44" t="s">
        <v>56</v>
      </c>
      <c r="B40" s="141">
        <v>20691</v>
      </c>
      <c r="C40" s="142">
        <v>-2.6260059296908054</v>
      </c>
      <c r="D40" s="141">
        <v>52309</v>
      </c>
      <c r="E40" s="142">
        <v>7.4525995768369597</v>
      </c>
      <c r="F40" s="142">
        <v>2.5281040065729061</v>
      </c>
      <c r="G40" s="141">
        <v>20691</v>
      </c>
      <c r="H40" s="142">
        <v>-2.6260059296908054</v>
      </c>
      <c r="I40" s="141">
        <v>52309</v>
      </c>
      <c r="J40" s="142">
        <v>7.4525995768369597</v>
      </c>
      <c r="K40" s="142">
        <v>2.5281040065729061</v>
      </c>
    </row>
    <row r="41" spans="1:11" ht="9" customHeight="1" x14ac:dyDescent="0.15">
      <c r="A41" s="44" t="s">
        <v>149</v>
      </c>
      <c r="B41" s="141">
        <v>843</v>
      </c>
      <c r="C41" s="142">
        <v>-52.720134604598989</v>
      </c>
      <c r="D41" s="141">
        <v>3661</v>
      </c>
      <c r="E41" s="142">
        <v>-29.25603864734299</v>
      </c>
      <c r="F41" s="142">
        <v>4.3428232502965596</v>
      </c>
      <c r="G41" s="141">
        <v>843</v>
      </c>
      <c r="H41" s="142">
        <v>-52.720134604598989</v>
      </c>
      <c r="I41" s="141">
        <v>3661</v>
      </c>
      <c r="J41" s="142">
        <v>-29.25603864734299</v>
      </c>
      <c r="K41" s="142">
        <v>4.3428232502965596</v>
      </c>
    </row>
  </sheetData>
  <mergeCells count="10">
    <mergeCell ref="K3:K4"/>
    <mergeCell ref="A1:K1"/>
    <mergeCell ref="A2:A5"/>
    <mergeCell ref="B2:F2"/>
    <mergeCell ref="G2:K2"/>
    <mergeCell ref="B3:C3"/>
    <mergeCell ref="D3:E3"/>
    <mergeCell ref="F3:F4"/>
    <mergeCell ref="G3:H3"/>
    <mergeCell ref="I3:J3"/>
  </mergeCells>
  <phoneticPr fontId="20" type="noConversion"/>
  <conditionalFormatting sqref="B3:C3">
    <cfRule type="cellIs" dxfId="32"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16" orientation="portrait" useFirstPageNumber="1" r:id="rId1"/>
  <headerFooter alignWithMargins="0">
    <oddHeader>&amp;C&amp;8- &amp;P -</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8"/>
  <dimension ref="A1:U41"/>
  <sheetViews>
    <sheetView zoomScale="130" workbookViewId="0">
      <selection sqref="A1:K1"/>
    </sheetView>
  </sheetViews>
  <sheetFormatPr baseColWidth="10" defaultRowHeight="8.25" x14ac:dyDescent="0.15"/>
  <cols>
    <col min="1" max="1" width="19.85546875" style="13" customWidth="1"/>
    <col min="2" max="11" width="7.140625" style="13" customWidth="1"/>
    <col min="12" max="16384" width="11.42578125" style="13"/>
  </cols>
  <sheetData>
    <row r="1" spans="1:11" ht="39.75" customHeight="1" x14ac:dyDescent="0.15">
      <c r="A1" s="276" t="s">
        <v>118</v>
      </c>
      <c r="B1" s="277"/>
      <c r="C1" s="277"/>
      <c r="D1" s="277"/>
      <c r="E1" s="277"/>
      <c r="F1" s="277"/>
      <c r="G1" s="277"/>
      <c r="H1" s="277"/>
      <c r="I1" s="277"/>
      <c r="J1" s="277"/>
      <c r="K1" s="278"/>
    </row>
    <row r="2" spans="1:11" ht="9.9499999999999993" customHeight="1" x14ac:dyDescent="0.15">
      <c r="A2" s="266" t="s">
        <v>171</v>
      </c>
      <c r="B2" s="261" t="s">
        <v>492</v>
      </c>
      <c r="C2" s="257"/>
      <c r="D2" s="257"/>
      <c r="E2" s="257"/>
      <c r="F2" s="257"/>
      <c r="G2" s="262" t="s">
        <v>493</v>
      </c>
      <c r="H2" s="263"/>
      <c r="I2" s="263"/>
      <c r="J2" s="263"/>
      <c r="K2" s="263"/>
    </row>
    <row r="3" spans="1:11" ht="9.9499999999999993" customHeight="1" x14ac:dyDescent="0.15">
      <c r="A3" s="267"/>
      <c r="B3" s="256" t="s">
        <v>130</v>
      </c>
      <c r="C3" s="258"/>
      <c r="D3" s="270" t="s">
        <v>128</v>
      </c>
      <c r="E3" s="275"/>
      <c r="F3" s="264" t="s">
        <v>54</v>
      </c>
      <c r="G3" s="270" t="s">
        <v>130</v>
      </c>
      <c r="H3" s="275"/>
      <c r="I3" s="270" t="s">
        <v>128</v>
      </c>
      <c r="J3" s="275"/>
      <c r="K3" s="270" t="s">
        <v>54</v>
      </c>
    </row>
    <row r="4" spans="1:11" ht="45" customHeight="1" x14ac:dyDescent="0.15">
      <c r="A4" s="267"/>
      <c r="B4" s="71" t="s">
        <v>131</v>
      </c>
      <c r="C4" s="70" t="s">
        <v>147</v>
      </c>
      <c r="D4" s="70" t="s">
        <v>131</v>
      </c>
      <c r="E4" s="70" t="s">
        <v>147</v>
      </c>
      <c r="F4" s="265"/>
      <c r="G4" s="70" t="s">
        <v>131</v>
      </c>
      <c r="H4" s="70" t="s">
        <v>150</v>
      </c>
      <c r="I4" s="70" t="s">
        <v>131</v>
      </c>
      <c r="J4" s="70" t="s">
        <v>150</v>
      </c>
      <c r="K4" s="270"/>
    </row>
    <row r="5" spans="1:11" ht="9.9499999999999993" customHeight="1" x14ac:dyDescent="0.15">
      <c r="A5" s="268"/>
      <c r="B5" s="27" t="s">
        <v>132</v>
      </c>
      <c r="C5" s="72" t="s">
        <v>133</v>
      </c>
      <c r="D5" s="72" t="s">
        <v>132</v>
      </c>
      <c r="E5" s="72" t="s">
        <v>133</v>
      </c>
      <c r="F5" s="72" t="s">
        <v>134</v>
      </c>
      <c r="G5" s="72" t="s">
        <v>132</v>
      </c>
      <c r="H5" s="72" t="s">
        <v>133</v>
      </c>
      <c r="I5" s="72" t="s">
        <v>132</v>
      </c>
      <c r="J5" s="72" t="s">
        <v>133</v>
      </c>
      <c r="K5" s="73" t="s">
        <v>134</v>
      </c>
    </row>
    <row r="6" spans="1:11" ht="24" customHeight="1" x14ac:dyDescent="0.15">
      <c r="A6" s="35" t="s">
        <v>157</v>
      </c>
      <c r="B6" s="139">
        <v>22124</v>
      </c>
      <c r="C6" s="140">
        <v>2.9597915115413258</v>
      </c>
      <c r="D6" s="139">
        <v>59444</v>
      </c>
      <c r="E6" s="140">
        <v>1.8173098333418949</v>
      </c>
      <c r="F6" s="140">
        <v>2.686855903091665</v>
      </c>
      <c r="G6" s="139">
        <v>22124</v>
      </c>
      <c r="H6" s="140">
        <v>2.9597915115413258</v>
      </c>
      <c r="I6" s="139">
        <v>59444</v>
      </c>
      <c r="J6" s="140">
        <v>1.8173098333418949</v>
      </c>
      <c r="K6" s="140">
        <v>2.686855903091665</v>
      </c>
    </row>
    <row r="7" spans="1:11" ht="9" customHeight="1" x14ac:dyDescent="0.15">
      <c r="A7" s="44" t="s">
        <v>56</v>
      </c>
      <c r="B7" s="141">
        <v>20937</v>
      </c>
      <c r="C7" s="142">
        <v>1.6754079254079244</v>
      </c>
      <c r="D7" s="141">
        <v>56907</v>
      </c>
      <c r="E7" s="142">
        <v>0.46430336840619191</v>
      </c>
      <c r="F7" s="142">
        <v>2.7180111763863017</v>
      </c>
      <c r="G7" s="141">
        <v>20937</v>
      </c>
      <c r="H7" s="142">
        <v>1.6754079254079244</v>
      </c>
      <c r="I7" s="141">
        <v>56907</v>
      </c>
      <c r="J7" s="142">
        <v>0.46430336840619191</v>
      </c>
      <c r="K7" s="142">
        <v>2.7180111763863017</v>
      </c>
    </row>
    <row r="8" spans="1:11" ht="9" customHeight="1" x14ac:dyDescent="0.15">
      <c r="A8" s="44" t="s">
        <v>149</v>
      </c>
      <c r="B8" s="141">
        <v>1187</v>
      </c>
      <c r="C8" s="142">
        <v>32.477678571428584</v>
      </c>
      <c r="D8" s="141">
        <v>2537</v>
      </c>
      <c r="E8" s="142">
        <v>45.888441633122483</v>
      </c>
      <c r="F8" s="142">
        <v>2.1373209772535806</v>
      </c>
      <c r="G8" s="141">
        <v>1187</v>
      </c>
      <c r="H8" s="142">
        <v>32.477678571428584</v>
      </c>
      <c r="I8" s="141">
        <v>2537</v>
      </c>
      <c r="J8" s="142">
        <v>45.888441633122483</v>
      </c>
      <c r="K8" s="142">
        <v>2.1373209772535806</v>
      </c>
    </row>
    <row r="9" spans="1:11" ht="24" customHeight="1" x14ac:dyDescent="0.15">
      <c r="A9" s="35" t="s">
        <v>158</v>
      </c>
      <c r="B9" s="139">
        <v>1437</v>
      </c>
      <c r="C9" s="140">
        <v>-8.935361216730044</v>
      </c>
      <c r="D9" s="139">
        <v>3003</v>
      </c>
      <c r="E9" s="140">
        <v>-26.577017114914426</v>
      </c>
      <c r="F9" s="140">
        <v>2.0897703549060545</v>
      </c>
      <c r="G9" s="139">
        <v>1437</v>
      </c>
      <c r="H9" s="140">
        <v>-8.935361216730044</v>
      </c>
      <c r="I9" s="139">
        <v>3003</v>
      </c>
      <c r="J9" s="140">
        <v>-26.577017114914426</v>
      </c>
      <c r="K9" s="140">
        <v>2.0897703549060545</v>
      </c>
    </row>
    <row r="10" spans="1:11" ht="9" customHeight="1" x14ac:dyDescent="0.15">
      <c r="A10" s="44" t="s">
        <v>56</v>
      </c>
      <c r="B10" s="141">
        <v>1309</v>
      </c>
      <c r="C10" s="142">
        <v>-10.83106267029973</v>
      </c>
      <c r="D10" s="141">
        <v>2637</v>
      </c>
      <c r="E10" s="142">
        <v>-18.761552680221811</v>
      </c>
      <c r="F10" s="142">
        <v>2.0145148968678379</v>
      </c>
      <c r="G10" s="141">
        <v>1309</v>
      </c>
      <c r="H10" s="142">
        <v>-10.83106267029973</v>
      </c>
      <c r="I10" s="141">
        <v>2637</v>
      </c>
      <c r="J10" s="142">
        <v>-18.761552680221811</v>
      </c>
      <c r="K10" s="142">
        <v>2.0145148968678379</v>
      </c>
    </row>
    <row r="11" spans="1:11" ht="9" customHeight="1" x14ac:dyDescent="0.15">
      <c r="A11" s="44" t="s">
        <v>149</v>
      </c>
      <c r="B11" s="141">
        <v>128</v>
      </c>
      <c r="C11" s="142">
        <v>16.36363636363636</v>
      </c>
      <c r="D11" s="141">
        <v>366</v>
      </c>
      <c r="E11" s="142">
        <v>-56.63507109004739</v>
      </c>
      <c r="F11" s="142">
        <v>2.859375</v>
      </c>
      <c r="G11" s="141">
        <v>128</v>
      </c>
      <c r="H11" s="142">
        <v>16.36363636363636</v>
      </c>
      <c r="I11" s="141">
        <v>366</v>
      </c>
      <c r="J11" s="142">
        <v>-56.63507109004739</v>
      </c>
      <c r="K11" s="142">
        <v>2.859375</v>
      </c>
    </row>
    <row r="12" spans="1:11" ht="24" customHeight="1" x14ac:dyDescent="0.15">
      <c r="A12" s="35" t="s">
        <v>159</v>
      </c>
      <c r="B12" s="139">
        <v>7785</v>
      </c>
      <c r="C12" s="140">
        <v>10.503903477643718</v>
      </c>
      <c r="D12" s="139">
        <v>26684</v>
      </c>
      <c r="E12" s="140">
        <v>-2.6522199117142691</v>
      </c>
      <c r="F12" s="140">
        <v>3.4276172125883106</v>
      </c>
      <c r="G12" s="139">
        <v>7785</v>
      </c>
      <c r="H12" s="140">
        <v>10.503903477643718</v>
      </c>
      <c r="I12" s="139">
        <v>26684</v>
      </c>
      <c r="J12" s="140">
        <v>-2.6522199117142691</v>
      </c>
      <c r="K12" s="140">
        <v>3.4276172125883106</v>
      </c>
    </row>
    <row r="13" spans="1:11" ht="9" customHeight="1" x14ac:dyDescent="0.15">
      <c r="A13" s="44" t="s">
        <v>56</v>
      </c>
      <c r="B13" s="141">
        <v>7625</v>
      </c>
      <c r="C13" s="142">
        <v>10.012985139229542</v>
      </c>
      <c r="D13" s="141">
        <v>26225</v>
      </c>
      <c r="E13" s="142">
        <v>-3.1501588005022541</v>
      </c>
      <c r="F13" s="142">
        <v>3.4393442622950818</v>
      </c>
      <c r="G13" s="141">
        <v>7625</v>
      </c>
      <c r="H13" s="142">
        <v>10.012985139229542</v>
      </c>
      <c r="I13" s="141">
        <v>26225</v>
      </c>
      <c r="J13" s="142">
        <v>-3.1501588005022541</v>
      </c>
      <c r="K13" s="142">
        <v>3.4393442622950818</v>
      </c>
    </row>
    <row r="14" spans="1:11" ht="9" customHeight="1" x14ac:dyDescent="0.15">
      <c r="A14" s="44" t="s">
        <v>149</v>
      </c>
      <c r="B14" s="141">
        <v>160</v>
      </c>
      <c r="C14" s="142">
        <v>40.350877192982466</v>
      </c>
      <c r="D14" s="141">
        <v>459</v>
      </c>
      <c r="E14" s="142">
        <v>37.837837837837839</v>
      </c>
      <c r="F14" s="142">
        <v>2.8687499999999999</v>
      </c>
      <c r="G14" s="141">
        <v>160</v>
      </c>
      <c r="H14" s="142">
        <v>40.350877192982466</v>
      </c>
      <c r="I14" s="141">
        <v>459</v>
      </c>
      <c r="J14" s="142">
        <v>37.837837837837839</v>
      </c>
      <c r="K14" s="142">
        <v>2.8687499999999999</v>
      </c>
    </row>
    <row r="15" spans="1:11" ht="24" customHeight="1" x14ac:dyDescent="0.15">
      <c r="A15" s="35" t="s">
        <v>160</v>
      </c>
      <c r="B15" s="139">
        <v>9486</v>
      </c>
      <c r="C15" s="140">
        <v>-1.1977918966774297</v>
      </c>
      <c r="D15" s="139">
        <v>21627</v>
      </c>
      <c r="E15" s="140">
        <v>0.30610825100876582</v>
      </c>
      <c r="F15" s="140">
        <v>2.27988614800759</v>
      </c>
      <c r="G15" s="139">
        <v>9486</v>
      </c>
      <c r="H15" s="140">
        <v>-1.1977918966774297</v>
      </c>
      <c r="I15" s="139">
        <v>21627</v>
      </c>
      <c r="J15" s="140">
        <v>0.30610825100876582</v>
      </c>
      <c r="K15" s="140">
        <v>2.27988614800759</v>
      </c>
    </row>
    <row r="16" spans="1:11" ht="9" customHeight="1" x14ac:dyDescent="0.15">
      <c r="A16" s="44" t="s">
        <v>56</v>
      </c>
      <c r="B16" s="141">
        <v>9195</v>
      </c>
      <c r="C16" s="142">
        <v>6.5295461965391155E-2</v>
      </c>
      <c r="D16" s="141">
        <v>20716</v>
      </c>
      <c r="E16" s="142">
        <v>4.726758000101114</v>
      </c>
      <c r="F16" s="142">
        <v>2.2529635671560633</v>
      </c>
      <c r="G16" s="141">
        <v>9195</v>
      </c>
      <c r="H16" s="142">
        <v>6.5295461965391155E-2</v>
      </c>
      <c r="I16" s="141">
        <v>20716</v>
      </c>
      <c r="J16" s="142">
        <v>4.726758000101114</v>
      </c>
      <c r="K16" s="142">
        <v>2.2529635671560633</v>
      </c>
    </row>
    <row r="17" spans="1:11" ht="9" customHeight="1" x14ac:dyDescent="0.15">
      <c r="A17" s="44" t="s">
        <v>149</v>
      </c>
      <c r="B17" s="141">
        <v>291</v>
      </c>
      <c r="C17" s="142">
        <v>-29.368932038834956</v>
      </c>
      <c r="D17" s="141">
        <v>911</v>
      </c>
      <c r="E17" s="142">
        <v>-48.820224719101127</v>
      </c>
      <c r="F17" s="142">
        <v>3.1305841924398625</v>
      </c>
      <c r="G17" s="141">
        <v>291</v>
      </c>
      <c r="H17" s="142">
        <v>-29.368932038834956</v>
      </c>
      <c r="I17" s="141">
        <v>911</v>
      </c>
      <c r="J17" s="142">
        <v>-48.820224719101127</v>
      </c>
      <c r="K17" s="142">
        <v>3.1305841924398625</v>
      </c>
    </row>
    <row r="18" spans="1:11" ht="24" customHeight="1" x14ac:dyDescent="0.15">
      <c r="A18" s="35" t="s">
        <v>161</v>
      </c>
      <c r="B18" s="139">
        <v>9426</v>
      </c>
      <c r="C18" s="140">
        <v>1.8696638927915217</v>
      </c>
      <c r="D18" s="139">
        <v>32799</v>
      </c>
      <c r="E18" s="140">
        <v>0.12516026619451281</v>
      </c>
      <c r="F18" s="140">
        <v>3.4796308084022916</v>
      </c>
      <c r="G18" s="139">
        <v>9426</v>
      </c>
      <c r="H18" s="140">
        <v>1.8696638927915217</v>
      </c>
      <c r="I18" s="139">
        <v>32799</v>
      </c>
      <c r="J18" s="140">
        <v>0.12516026619451281</v>
      </c>
      <c r="K18" s="140">
        <v>3.4796308084022916</v>
      </c>
    </row>
    <row r="19" spans="1:11" ht="9" customHeight="1" x14ac:dyDescent="0.15">
      <c r="A19" s="44" t="s">
        <v>56</v>
      </c>
      <c r="B19" s="141">
        <v>9178</v>
      </c>
      <c r="C19" s="142">
        <v>3.0078563411896795</v>
      </c>
      <c r="D19" s="141">
        <v>32344</v>
      </c>
      <c r="E19" s="142">
        <v>0.4035512510088779</v>
      </c>
      <c r="F19" s="142">
        <v>3.5240793201133145</v>
      </c>
      <c r="G19" s="141">
        <v>9178</v>
      </c>
      <c r="H19" s="142">
        <v>3.0078563411896795</v>
      </c>
      <c r="I19" s="141">
        <v>32344</v>
      </c>
      <c r="J19" s="142">
        <v>0.4035512510088779</v>
      </c>
      <c r="K19" s="142">
        <v>3.5240793201133145</v>
      </c>
    </row>
    <row r="20" spans="1:11" ht="9" customHeight="1" x14ac:dyDescent="0.15">
      <c r="A20" s="44" t="s">
        <v>149</v>
      </c>
      <c r="B20" s="141">
        <v>248</v>
      </c>
      <c r="C20" s="142">
        <v>-27.696793002915456</v>
      </c>
      <c r="D20" s="141">
        <v>455</v>
      </c>
      <c r="E20" s="142">
        <v>-16.360294117647058</v>
      </c>
      <c r="F20" s="142">
        <v>1.8346774193548387</v>
      </c>
      <c r="G20" s="141">
        <v>248</v>
      </c>
      <c r="H20" s="142">
        <v>-27.696793002915456</v>
      </c>
      <c r="I20" s="141">
        <v>455</v>
      </c>
      <c r="J20" s="142">
        <v>-16.360294117647058</v>
      </c>
      <c r="K20" s="142">
        <v>1.8346774193548387</v>
      </c>
    </row>
    <row r="21" spans="1:11" ht="24" customHeight="1" x14ac:dyDescent="0.15">
      <c r="A21" s="35" t="s">
        <v>162</v>
      </c>
      <c r="B21" s="139">
        <v>4094</v>
      </c>
      <c r="C21" s="140">
        <v>11.25</v>
      </c>
      <c r="D21" s="139">
        <v>12284</v>
      </c>
      <c r="E21" s="140">
        <v>-5.9346044873267516</v>
      </c>
      <c r="F21" s="140">
        <v>3.0004885197850513</v>
      </c>
      <c r="G21" s="139">
        <v>4094</v>
      </c>
      <c r="H21" s="140">
        <v>11.25</v>
      </c>
      <c r="I21" s="139">
        <v>12284</v>
      </c>
      <c r="J21" s="140">
        <v>-5.9346044873267516</v>
      </c>
      <c r="K21" s="140">
        <v>3.0004885197850513</v>
      </c>
    </row>
    <row r="22" spans="1:11" ht="9" customHeight="1" x14ac:dyDescent="0.15">
      <c r="A22" s="44" t="s">
        <v>56</v>
      </c>
      <c r="B22" s="141">
        <v>3943</v>
      </c>
      <c r="C22" s="142">
        <v>9.955382041271605</v>
      </c>
      <c r="D22" s="141">
        <v>11626</v>
      </c>
      <c r="E22" s="142">
        <v>-5.0783801436969327</v>
      </c>
      <c r="F22" s="142">
        <v>2.9485163581029674</v>
      </c>
      <c r="G22" s="141">
        <v>3943</v>
      </c>
      <c r="H22" s="142">
        <v>9.955382041271605</v>
      </c>
      <c r="I22" s="141">
        <v>11626</v>
      </c>
      <c r="J22" s="142">
        <v>-5.0783801436969327</v>
      </c>
      <c r="K22" s="142">
        <v>2.9485163581029674</v>
      </c>
    </row>
    <row r="23" spans="1:11" ht="9" customHeight="1" x14ac:dyDescent="0.15">
      <c r="A23" s="44" t="s">
        <v>149</v>
      </c>
      <c r="B23" s="141">
        <v>151</v>
      </c>
      <c r="C23" s="142">
        <v>60.638297872340416</v>
      </c>
      <c r="D23" s="141">
        <v>658</v>
      </c>
      <c r="E23" s="142">
        <v>-18.865598027127007</v>
      </c>
      <c r="F23" s="142">
        <v>4.3576158940397347</v>
      </c>
      <c r="G23" s="141">
        <v>151</v>
      </c>
      <c r="H23" s="142">
        <v>60.638297872340416</v>
      </c>
      <c r="I23" s="141">
        <v>658</v>
      </c>
      <c r="J23" s="142">
        <v>-18.865598027127007</v>
      </c>
      <c r="K23" s="142">
        <v>4.3576158940397347</v>
      </c>
    </row>
    <row r="24" spans="1:11" ht="24" customHeight="1" x14ac:dyDescent="0.15">
      <c r="A24" s="35" t="s">
        <v>163</v>
      </c>
      <c r="B24" s="139">
        <v>6521</v>
      </c>
      <c r="C24" s="140">
        <v>-5.6568287037037095</v>
      </c>
      <c r="D24" s="139">
        <v>18659</v>
      </c>
      <c r="E24" s="140">
        <v>-1.3273400317292499</v>
      </c>
      <c r="F24" s="140">
        <v>2.8613709553749427</v>
      </c>
      <c r="G24" s="139">
        <v>6521</v>
      </c>
      <c r="H24" s="140">
        <v>-5.6568287037037095</v>
      </c>
      <c r="I24" s="139">
        <v>18659</v>
      </c>
      <c r="J24" s="140">
        <v>-1.3273400317292499</v>
      </c>
      <c r="K24" s="140">
        <v>2.8613709553749427</v>
      </c>
    </row>
    <row r="25" spans="1:11" ht="9" customHeight="1" x14ac:dyDescent="0.15">
      <c r="A25" s="44" t="s">
        <v>56</v>
      </c>
      <c r="B25" s="141">
        <v>6377</v>
      </c>
      <c r="C25" s="142">
        <v>-5.2873904648745054</v>
      </c>
      <c r="D25" s="141">
        <v>18258</v>
      </c>
      <c r="E25" s="142">
        <v>0.73379310344827786</v>
      </c>
      <c r="F25" s="142">
        <v>2.8631017719931</v>
      </c>
      <c r="G25" s="141">
        <v>6377</v>
      </c>
      <c r="H25" s="142">
        <v>-5.2873904648745054</v>
      </c>
      <c r="I25" s="141">
        <v>18258</v>
      </c>
      <c r="J25" s="142">
        <v>0.73379310344827786</v>
      </c>
      <c r="K25" s="142">
        <v>2.8631017719931</v>
      </c>
    </row>
    <row r="26" spans="1:11" ht="9" customHeight="1" x14ac:dyDescent="0.15">
      <c r="A26" s="44" t="s">
        <v>149</v>
      </c>
      <c r="B26" s="141">
        <v>144</v>
      </c>
      <c r="C26" s="142">
        <v>-19.55307262569832</v>
      </c>
      <c r="D26" s="141">
        <v>401</v>
      </c>
      <c r="E26" s="142">
        <v>-48.917197452229303</v>
      </c>
      <c r="F26" s="142">
        <v>2.7847222222222223</v>
      </c>
      <c r="G26" s="141">
        <v>144</v>
      </c>
      <c r="H26" s="142">
        <v>-19.55307262569832</v>
      </c>
      <c r="I26" s="141">
        <v>401</v>
      </c>
      <c r="J26" s="142">
        <v>-48.917197452229303</v>
      </c>
      <c r="K26" s="142">
        <v>2.7847222222222223</v>
      </c>
    </row>
    <row r="27" spans="1:11" ht="24" customHeight="1" x14ac:dyDescent="0.15">
      <c r="A27" s="35" t="s">
        <v>164</v>
      </c>
      <c r="B27" s="139">
        <v>6395</v>
      </c>
      <c r="C27" s="140">
        <v>24.804839968774388</v>
      </c>
      <c r="D27" s="139">
        <v>25454</v>
      </c>
      <c r="E27" s="140">
        <v>16.766824166246153</v>
      </c>
      <c r="F27" s="140">
        <v>3.9802971071149336</v>
      </c>
      <c r="G27" s="139">
        <v>6395</v>
      </c>
      <c r="H27" s="140">
        <v>24.804839968774388</v>
      </c>
      <c r="I27" s="139">
        <v>25454</v>
      </c>
      <c r="J27" s="140">
        <v>16.766824166246153</v>
      </c>
      <c r="K27" s="140">
        <v>3.9802971071149336</v>
      </c>
    </row>
    <row r="28" spans="1:11" ht="9" customHeight="1" x14ac:dyDescent="0.15">
      <c r="A28" s="44" t="s">
        <v>56</v>
      </c>
      <c r="B28" s="141">
        <v>5903</v>
      </c>
      <c r="C28" s="142">
        <v>24.825544512581942</v>
      </c>
      <c r="D28" s="141">
        <v>24620</v>
      </c>
      <c r="E28" s="142">
        <v>17.439419958023279</v>
      </c>
      <c r="F28" s="142">
        <v>4.17076063018804</v>
      </c>
      <c r="G28" s="141">
        <v>5903</v>
      </c>
      <c r="H28" s="142">
        <v>24.825544512581942</v>
      </c>
      <c r="I28" s="141">
        <v>24620</v>
      </c>
      <c r="J28" s="142">
        <v>17.439419958023279</v>
      </c>
      <c r="K28" s="142">
        <v>4.17076063018804</v>
      </c>
    </row>
    <row r="29" spans="1:11" ht="9" customHeight="1" x14ac:dyDescent="0.15">
      <c r="A29" s="44" t="s">
        <v>149</v>
      </c>
      <c r="B29" s="141">
        <v>492</v>
      </c>
      <c r="C29" s="142">
        <v>24.556962025316452</v>
      </c>
      <c r="D29" s="141">
        <v>834</v>
      </c>
      <c r="E29" s="142">
        <v>-0.11976047904191489</v>
      </c>
      <c r="F29" s="142">
        <v>1.6951219512195121</v>
      </c>
      <c r="G29" s="141">
        <v>492</v>
      </c>
      <c r="H29" s="142">
        <v>24.556962025316452</v>
      </c>
      <c r="I29" s="141">
        <v>834</v>
      </c>
      <c r="J29" s="142">
        <v>-0.11976047904191489</v>
      </c>
      <c r="K29" s="142">
        <v>1.6951219512195121</v>
      </c>
    </row>
    <row r="30" spans="1:11" ht="24" customHeight="1" x14ac:dyDescent="0.15">
      <c r="A30" s="35" t="s">
        <v>165</v>
      </c>
      <c r="B30" s="139">
        <v>3554</v>
      </c>
      <c r="C30" s="140">
        <v>-3.5811177428106333</v>
      </c>
      <c r="D30" s="139">
        <v>13677</v>
      </c>
      <c r="E30" s="140">
        <v>2.695599939930915</v>
      </c>
      <c r="F30" s="140">
        <v>3.8483398987056838</v>
      </c>
      <c r="G30" s="139">
        <v>3554</v>
      </c>
      <c r="H30" s="140">
        <v>-3.5811177428106333</v>
      </c>
      <c r="I30" s="139">
        <v>13677</v>
      </c>
      <c r="J30" s="140">
        <v>2.695599939930915</v>
      </c>
      <c r="K30" s="140">
        <v>3.8483398987056838</v>
      </c>
    </row>
    <row r="31" spans="1:11" ht="9" customHeight="1" x14ac:dyDescent="0.15">
      <c r="A31" s="44" t="s">
        <v>56</v>
      </c>
      <c r="B31" s="141">
        <v>3247</v>
      </c>
      <c r="C31" s="142">
        <v>-4.048463356973997</v>
      </c>
      <c r="D31" s="141">
        <v>13202</v>
      </c>
      <c r="E31" s="142">
        <v>2.9395711500974642</v>
      </c>
      <c r="F31" s="142">
        <v>4.0659069910686787</v>
      </c>
      <c r="G31" s="141">
        <v>3247</v>
      </c>
      <c r="H31" s="142">
        <v>-4.048463356973997</v>
      </c>
      <c r="I31" s="141">
        <v>13202</v>
      </c>
      <c r="J31" s="142">
        <v>2.9395711500974642</v>
      </c>
      <c r="K31" s="142">
        <v>4.0659069910686787</v>
      </c>
    </row>
    <row r="32" spans="1:11" ht="9" customHeight="1" x14ac:dyDescent="0.15">
      <c r="A32" s="44" t="s">
        <v>149</v>
      </c>
      <c r="B32" s="141">
        <v>307</v>
      </c>
      <c r="C32" s="142">
        <v>1.6556291390728433</v>
      </c>
      <c r="D32" s="141">
        <v>475</v>
      </c>
      <c r="E32" s="142">
        <v>-3.651115618661251</v>
      </c>
      <c r="F32" s="142">
        <v>1.5472312703583062</v>
      </c>
      <c r="G32" s="141">
        <v>307</v>
      </c>
      <c r="H32" s="142">
        <v>1.6556291390728433</v>
      </c>
      <c r="I32" s="141">
        <v>475</v>
      </c>
      <c r="J32" s="142">
        <v>-3.651115618661251</v>
      </c>
      <c r="K32" s="142">
        <v>1.5472312703583062</v>
      </c>
    </row>
    <row r="33" spans="1:21" ht="24" customHeight="1" x14ac:dyDescent="0.15">
      <c r="A33" s="35" t="s">
        <v>166</v>
      </c>
      <c r="B33" s="139">
        <v>3841</v>
      </c>
      <c r="C33" s="140">
        <v>14.554130629287201</v>
      </c>
      <c r="D33" s="139">
        <v>8036</v>
      </c>
      <c r="E33" s="140">
        <v>21.170084439083226</v>
      </c>
      <c r="F33" s="140">
        <v>2.092163499088779</v>
      </c>
      <c r="G33" s="139">
        <v>3841</v>
      </c>
      <c r="H33" s="140">
        <v>14.554130629287201</v>
      </c>
      <c r="I33" s="139">
        <v>8036</v>
      </c>
      <c r="J33" s="140">
        <v>21.170084439083226</v>
      </c>
      <c r="K33" s="140">
        <v>2.092163499088779</v>
      </c>
    </row>
    <row r="34" spans="1:21" ht="9" customHeight="1" x14ac:dyDescent="0.15">
      <c r="A34" s="44" t="s">
        <v>56</v>
      </c>
      <c r="B34" s="141">
        <v>3699</v>
      </c>
      <c r="C34" s="142">
        <v>14.982903326080205</v>
      </c>
      <c r="D34" s="141">
        <v>7055</v>
      </c>
      <c r="E34" s="142">
        <v>14.436334144363343</v>
      </c>
      <c r="F34" s="142">
        <v>1.907272235739389</v>
      </c>
      <c r="G34" s="141">
        <v>3699</v>
      </c>
      <c r="H34" s="142">
        <v>14.982903326080205</v>
      </c>
      <c r="I34" s="141">
        <v>7055</v>
      </c>
      <c r="J34" s="142">
        <v>14.436334144363343</v>
      </c>
      <c r="K34" s="142">
        <v>1.907272235739389</v>
      </c>
    </row>
    <row r="35" spans="1:21" ht="9" customHeight="1" x14ac:dyDescent="0.15">
      <c r="A35" s="44" t="s">
        <v>149</v>
      </c>
      <c r="B35" s="141">
        <v>142</v>
      </c>
      <c r="C35" s="142">
        <v>4.4117647058823479</v>
      </c>
      <c r="D35" s="141">
        <v>981</v>
      </c>
      <c r="E35" s="142">
        <v>110.06423982869379</v>
      </c>
      <c r="F35" s="142">
        <v>6.908450704225352</v>
      </c>
      <c r="G35" s="141">
        <v>142</v>
      </c>
      <c r="H35" s="142">
        <v>4.4117647058823479</v>
      </c>
      <c r="I35" s="141">
        <v>981</v>
      </c>
      <c r="J35" s="142">
        <v>110.06423982869379</v>
      </c>
      <c r="K35" s="142">
        <v>6.908450704225352</v>
      </c>
    </row>
    <row r="36" spans="1:21" ht="24" customHeight="1" x14ac:dyDescent="0.15">
      <c r="A36" s="35" t="s">
        <v>167</v>
      </c>
      <c r="B36" s="139">
        <v>2080</v>
      </c>
      <c r="C36" s="140">
        <v>4.8100048100053527E-2</v>
      </c>
      <c r="D36" s="139">
        <v>3889</v>
      </c>
      <c r="E36" s="140">
        <v>-22.499003587086492</v>
      </c>
      <c r="F36" s="140">
        <v>1.8697115384615384</v>
      </c>
      <c r="G36" s="139">
        <v>2080</v>
      </c>
      <c r="H36" s="140">
        <v>4.8100048100053527E-2</v>
      </c>
      <c r="I36" s="139">
        <v>3889</v>
      </c>
      <c r="J36" s="140">
        <v>-22.499003587086492</v>
      </c>
      <c r="K36" s="140">
        <v>1.8697115384615384</v>
      </c>
    </row>
    <row r="37" spans="1:21" ht="9" customHeight="1" x14ac:dyDescent="0.15">
      <c r="A37" s="44" t="s">
        <v>56</v>
      </c>
      <c r="B37" s="141">
        <v>1998</v>
      </c>
      <c r="C37" s="142">
        <v>0.10020040080159731</v>
      </c>
      <c r="D37" s="141">
        <v>3648</v>
      </c>
      <c r="E37" s="142">
        <v>-18.27956989247312</v>
      </c>
      <c r="F37" s="142">
        <v>1.8258258258258258</v>
      </c>
      <c r="G37" s="141">
        <v>1998</v>
      </c>
      <c r="H37" s="142">
        <v>0.10020040080159731</v>
      </c>
      <c r="I37" s="141">
        <v>3648</v>
      </c>
      <c r="J37" s="142">
        <v>-18.27956989247312</v>
      </c>
      <c r="K37" s="142">
        <v>1.8258258258258258</v>
      </c>
    </row>
    <row r="38" spans="1:21" ht="9" customHeight="1" x14ac:dyDescent="0.15">
      <c r="A38" s="44" t="s">
        <v>149</v>
      </c>
      <c r="B38" s="141">
        <v>82</v>
      </c>
      <c r="C38" s="142">
        <v>-1.2048192771084274</v>
      </c>
      <c r="D38" s="141">
        <v>241</v>
      </c>
      <c r="E38" s="142">
        <v>-56.498194945848375</v>
      </c>
      <c r="F38" s="142">
        <v>2.9390243902439024</v>
      </c>
      <c r="G38" s="141">
        <v>82</v>
      </c>
      <c r="H38" s="142">
        <v>-1.2048192771084274</v>
      </c>
      <c r="I38" s="141">
        <v>241</v>
      </c>
      <c r="J38" s="142">
        <v>-56.498194945848375</v>
      </c>
      <c r="K38" s="142">
        <v>2.9390243902439024</v>
      </c>
    </row>
    <row r="39" spans="1:21" s="5" customFormat="1" ht="24" customHeight="1" x14ac:dyDescent="0.15">
      <c r="A39" s="35" t="s">
        <v>178</v>
      </c>
      <c r="B39" s="139">
        <v>206667</v>
      </c>
      <c r="C39" s="140">
        <v>-0.48201937708265064</v>
      </c>
      <c r="D39" s="139">
        <v>547875</v>
      </c>
      <c r="E39" s="140">
        <v>0.53176556074843973</v>
      </c>
      <c r="F39" s="140">
        <v>2.6510037887035667</v>
      </c>
      <c r="G39" s="139">
        <v>206667</v>
      </c>
      <c r="H39" s="140">
        <v>-0.48201937708265064</v>
      </c>
      <c r="I39" s="139">
        <v>547875</v>
      </c>
      <c r="J39" s="140">
        <v>0.53176556074843973</v>
      </c>
      <c r="K39" s="140">
        <v>2.6510037887035667</v>
      </c>
      <c r="L39" s="22"/>
      <c r="M39" s="22"/>
      <c r="N39" s="22"/>
      <c r="O39" s="22"/>
      <c r="P39" s="22"/>
      <c r="Q39" s="22"/>
      <c r="R39" s="22"/>
      <c r="S39" s="22"/>
      <c r="T39" s="22"/>
      <c r="U39" s="22"/>
    </row>
    <row r="40" spans="1:21" s="5" customFormat="1" ht="9" customHeight="1" x14ac:dyDescent="0.15">
      <c r="A40" s="47" t="s">
        <v>56</v>
      </c>
      <c r="B40" s="139">
        <v>194425</v>
      </c>
      <c r="C40" s="140">
        <v>0.40228044989309808</v>
      </c>
      <c r="D40" s="139">
        <v>517943</v>
      </c>
      <c r="E40" s="140">
        <v>1.0855203452118616</v>
      </c>
      <c r="F40" s="140">
        <v>2.6639732544683041</v>
      </c>
      <c r="G40" s="139">
        <v>194425</v>
      </c>
      <c r="H40" s="140">
        <v>0.40228044989309808</v>
      </c>
      <c r="I40" s="139">
        <v>517943</v>
      </c>
      <c r="J40" s="140">
        <v>1.0855203452118616</v>
      </c>
      <c r="K40" s="140">
        <v>2.6639732544683041</v>
      </c>
    </row>
    <row r="41" spans="1:21" s="5" customFormat="1" ht="9" customHeight="1" x14ac:dyDescent="0.15">
      <c r="A41" s="47" t="s">
        <v>149</v>
      </c>
      <c r="B41" s="139">
        <v>12242</v>
      </c>
      <c r="C41" s="140">
        <v>-12.694337469690481</v>
      </c>
      <c r="D41" s="139">
        <v>29932</v>
      </c>
      <c r="E41" s="140">
        <v>-8.1727819364339211</v>
      </c>
      <c r="F41" s="140">
        <v>2.4450253226596961</v>
      </c>
      <c r="G41" s="139">
        <v>12242</v>
      </c>
      <c r="H41" s="140">
        <v>-12.694337469690481</v>
      </c>
      <c r="I41" s="139">
        <v>29932</v>
      </c>
      <c r="J41" s="140">
        <v>-8.1727819364339211</v>
      </c>
      <c r="K41" s="140">
        <v>2.4450253226596961</v>
      </c>
    </row>
  </sheetData>
  <mergeCells count="10">
    <mergeCell ref="K3:K4"/>
    <mergeCell ref="A1:K1"/>
    <mergeCell ref="A2:A5"/>
    <mergeCell ref="B2:F2"/>
    <mergeCell ref="G2:K2"/>
    <mergeCell ref="B3:C3"/>
    <mergeCell ref="D3:E3"/>
    <mergeCell ref="F3:F4"/>
    <mergeCell ref="G3:H3"/>
    <mergeCell ref="I3:J3"/>
  </mergeCells>
  <phoneticPr fontId="20" type="noConversion"/>
  <conditionalFormatting sqref="B3:C3">
    <cfRule type="cellIs" dxfId="31"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17" orientation="portrait" useFirstPageNumber="1" r:id="rId1"/>
  <headerFooter alignWithMargins="0">
    <oddHeader>&amp;C&amp;8- &amp;P -</odd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5"/>
  <dimension ref="A1:K71"/>
  <sheetViews>
    <sheetView zoomScale="130" workbookViewId="0">
      <selection sqref="A1:K1"/>
    </sheetView>
  </sheetViews>
  <sheetFormatPr baseColWidth="10" defaultRowHeight="8.25" x14ac:dyDescent="0.15"/>
  <cols>
    <col min="1" max="1" width="19.85546875" style="13" customWidth="1"/>
    <col min="2" max="11" width="7.140625" style="13" customWidth="1"/>
    <col min="12" max="16384" width="11.42578125" style="13"/>
  </cols>
  <sheetData>
    <row r="1" spans="1:11" ht="39.950000000000003" customHeight="1" x14ac:dyDescent="0.15">
      <c r="A1" s="272" t="s">
        <v>201</v>
      </c>
      <c r="B1" s="273"/>
      <c r="C1" s="273"/>
      <c r="D1" s="273"/>
      <c r="E1" s="273"/>
      <c r="F1" s="273"/>
      <c r="G1" s="273"/>
      <c r="H1" s="273"/>
      <c r="I1" s="273"/>
      <c r="J1" s="273"/>
      <c r="K1" s="274"/>
    </row>
    <row r="2" spans="1:11" ht="9.9499999999999993" customHeight="1" x14ac:dyDescent="0.15">
      <c r="A2" s="266" t="s">
        <v>206</v>
      </c>
      <c r="B2" s="261" t="s">
        <v>492</v>
      </c>
      <c r="C2" s="257"/>
      <c r="D2" s="257"/>
      <c r="E2" s="257"/>
      <c r="F2" s="257"/>
      <c r="G2" s="262" t="s">
        <v>493</v>
      </c>
      <c r="H2" s="263"/>
      <c r="I2" s="263"/>
      <c r="J2" s="263"/>
      <c r="K2" s="263"/>
    </row>
    <row r="3" spans="1:11" ht="9.9499999999999993" customHeight="1" x14ac:dyDescent="0.15">
      <c r="A3" s="267"/>
      <c r="B3" s="256" t="s">
        <v>130</v>
      </c>
      <c r="C3" s="258"/>
      <c r="D3" s="270" t="s">
        <v>128</v>
      </c>
      <c r="E3" s="275"/>
      <c r="F3" s="264" t="s">
        <v>54</v>
      </c>
      <c r="G3" s="270" t="s">
        <v>130</v>
      </c>
      <c r="H3" s="275"/>
      <c r="I3" s="270" t="s">
        <v>128</v>
      </c>
      <c r="J3" s="275"/>
      <c r="K3" s="270" t="s">
        <v>54</v>
      </c>
    </row>
    <row r="4" spans="1:11" ht="45" customHeight="1" x14ac:dyDescent="0.15">
      <c r="A4" s="267"/>
      <c r="B4" s="26" t="s">
        <v>131</v>
      </c>
      <c r="C4" s="16" t="s">
        <v>147</v>
      </c>
      <c r="D4" s="16" t="s">
        <v>131</v>
      </c>
      <c r="E4" s="16" t="s">
        <v>147</v>
      </c>
      <c r="F4" s="265"/>
      <c r="G4" s="16" t="s">
        <v>131</v>
      </c>
      <c r="H4" s="16" t="s">
        <v>150</v>
      </c>
      <c r="I4" s="16" t="s">
        <v>131</v>
      </c>
      <c r="J4" s="16" t="s">
        <v>150</v>
      </c>
      <c r="K4" s="270"/>
    </row>
    <row r="5" spans="1:11" ht="9.9499999999999993" customHeight="1" x14ac:dyDescent="0.15">
      <c r="A5" s="268"/>
      <c r="B5" s="27" t="s">
        <v>132</v>
      </c>
      <c r="C5" s="18" t="s">
        <v>133</v>
      </c>
      <c r="D5" s="18" t="s">
        <v>132</v>
      </c>
      <c r="E5" s="18" t="s">
        <v>133</v>
      </c>
      <c r="F5" s="18" t="s">
        <v>134</v>
      </c>
      <c r="G5" s="18" t="s">
        <v>132</v>
      </c>
      <c r="H5" s="18" t="s">
        <v>133</v>
      </c>
      <c r="I5" s="18" t="s">
        <v>132</v>
      </c>
      <c r="J5" s="18" t="s">
        <v>133</v>
      </c>
      <c r="K5" s="19" t="s">
        <v>134</v>
      </c>
    </row>
    <row r="6" spans="1:11" s="5" customFormat="1" ht="15.95" customHeight="1" x14ac:dyDescent="0.15">
      <c r="A6" s="35" t="s">
        <v>110</v>
      </c>
      <c r="B6" s="141"/>
      <c r="C6" s="142"/>
      <c r="D6" s="141"/>
      <c r="E6" s="142"/>
      <c r="F6" s="142"/>
      <c r="G6" s="141"/>
      <c r="H6" s="142"/>
      <c r="I6" s="141"/>
      <c r="J6" s="142"/>
      <c r="K6" s="140"/>
    </row>
    <row r="7" spans="1:11" s="5" customFormat="1" ht="12.95" customHeight="1" x14ac:dyDescent="0.15">
      <c r="A7" s="35" t="s">
        <v>202</v>
      </c>
      <c r="B7" s="139">
        <v>26002</v>
      </c>
      <c r="C7" s="140">
        <v>-8.1915118988771951</v>
      </c>
      <c r="D7" s="139">
        <v>43826</v>
      </c>
      <c r="E7" s="140">
        <v>-4.6597633136094743</v>
      </c>
      <c r="F7" s="140">
        <v>1.6854857318667795</v>
      </c>
      <c r="G7" s="139">
        <v>26002</v>
      </c>
      <c r="H7" s="140">
        <v>-8.1915118988771951</v>
      </c>
      <c r="I7" s="139">
        <v>43826</v>
      </c>
      <c r="J7" s="140">
        <v>-4.6597633136094743</v>
      </c>
      <c r="K7" s="140">
        <v>1.6854857318667795</v>
      </c>
    </row>
    <row r="8" spans="1:11" s="3" customFormat="1" x14ac:dyDescent="0.15">
      <c r="A8" s="40" t="s">
        <v>56</v>
      </c>
      <c r="B8" s="141">
        <v>24414</v>
      </c>
      <c r="C8" s="142">
        <v>-5.4417289592935418</v>
      </c>
      <c r="D8" s="141">
        <v>40760</v>
      </c>
      <c r="E8" s="142">
        <v>-0.87066491560874226</v>
      </c>
      <c r="F8" s="142">
        <v>1.6695338740067174</v>
      </c>
      <c r="G8" s="141">
        <v>24414</v>
      </c>
      <c r="H8" s="142">
        <v>-5.4417289592935418</v>
      </c>
      <c r="I8" s="141">
        <v>40760</v>
      </c>
      <c r="J8" s="142">
        <v>-0.87066491560874226</v>
      </c>
      <c r="K8" s="142">
        <v>1.6695338740067174</v>
      </c>
    </row>
    <row r="9" spans="1:11" s="3" customFormat="1" x14ac:dyDescent="0.15">
      <c r="A9" s="40" t="s">
        <v>149</v>
      </c>
      <c r="B9" s="141">
        <v>1588</v>
      </c>
      <c r="C9" s="142">
        <v>-36.556132640831002</v>
      </c>
      <c r="D9" s="141">
        <v>3066</v>
      </c>
      <c r="E9" s="142">
        <v>-36.783505154639172</v>
      </c>
      <c r="F9" s="142">
        <v>1.9307304785894206</v>
      </c>
      <c r="G9" s="141">
        <v>1588</v>
      </c>
      <c r="H9" s="142">
        <v>-36.556132640831002</v>
      </c>
      <c r="I9" s="141">
        <v>3066</v>
      </c>
      <c r="J9" s="142">
        <v>-36.783505154639172</v>
      </c>
      <c r="K9" s="142">
        <v>1.9307304785894206</v>
      </c>
    </row>
    <row r="10" spans="1:11" s="3" customFormat="1" ht="9" customHeight="1" x14ac:dyDescent="0.15">
      <c r="A10" s="40" t="s">
        <v>198</v>
      </c>
      <c r="B10" s="144"/>
      <c r="C10" s="144"/>
      <c r="D10" s="144"/>
      <c r="E10" s="144"/>
      <c r="F10" s="144"/>
      <c r="G10" s="144"/>
      <c r="H10" s="144"/>
      <c r="I10" s="144"/>
      <c r="J10" s="144"/>
      <c r="K10" s="144"/>
    </row>
    <row r="11" spans="1:11" s="3" customFormat="1" ht="11.1" customHeight="1" x14ac:dyDescent="0.15">
      <c r="A11" s="47" t="s">
        <v>57</v>
      </c>
      <c r="B11" s="139">
        <v>18251</v>
      </c>
      <c r="C11" s="140">
        <v>-8.1525841678828499</v>
      </c>
      <c r="D11" s="139">
        <v>29679</v>
      </c>
      <c r="E11" s="140">
        <v>-6.8631142910939502</v>
      </c>
      <c r="F11" s="140">
        <v>1.6261574708235165</v>
      </c>
      <c r="G11" s="139">
        <v>18251</v>
      </c>
      <c r="H11" s="140">
        <v>-8.1525841678828499</v>
      </c>
      <c r="I11" s="139">
        <v>29679</v>
      </c>
      <c r="J11" s="140">
        <v>-6.8631142910939502</v>
      </c>
      <c r="K11" s="140">
        <v>1.6261574708235165</v>
      </c>
    </row>
    <row r="12" spans="1:11" s="5" customFormat="1" x14ac:dyDescent="0.15">
      <c r="A12" s="53" t="s">
        <v>203</v>
      </c>
      <c r="B12" s="141">
        <v>17100</v>
      </c>
      <c r="C12" s="142">
        <v>-4.314252140339093</v>
      </c>
      <c r="D12" s="141">
        <v>27991</v>
      </c>
      <c r="E12" s="142">
        <v>-1.1023566406388028</v>
      </c>
      <c r="F12" s="142">
        <v>1.6369005847953217</v>
      </c>
      <c r="G12" s="141">
        <v>17100</v>
      </c>
      <c r="H12" s="142">
        <v>-4.314252140339093</v>
      </c>
      <c r="I12" s="141">
        <v>27991</v>
      </c>
      <c r="J12" s="142">
        <v>-1.1023566406388028</v>
      </c>
      <c r="K12" s="142">
        <v>1.6369005847953217</v>
      </c>
    </row>
    <row r="13" spans="1:11" s="5" customFormat="1" x14ac:dyDescent="0.15">
      <c r="A13" s="53" t="s">
        <v>204</v>
      </c>
      <c r="B13" s="141">
        <v>1151</v>
      </c>
      <c r="C13" s="142">
        <v>-42.45</v>
      </c>
      <c r="D13" s="141">
        <v>1688</v>
      </c>
      <c r="E13" s="142">
        <v>-52.624193095705863</v>
      </c>
      <c r="F13" s="142">
        <v>1.4665508253692441</v>
      </c>
      <c r="G13" s="141">
        <v>1151</v>
      </c>
      <c r="H13" s="142">
        <v>-42.45</v>
      </c>
      <c r="I13" s="141">
        <v>1688</v>
      </c>
      <c r="J13" s="142">
        <v>-52.624193095705863</v>
      </c>
      <c r="K13" s="142">
        <v>1.4665508253692441</v>
      </c>
    </row>
    <row r="14" spans="1:11" s="3" customFormat="1" ht="11.1" customHeight="1" x14ac:dyDescent="0.15">
      <c r="A14" s="47" t="s">
        <v>48</v>
      </c>
      <c r="B14" s="139">
        <v>529</v>
      </c>
      <c r="C14" s="140">
        <v>-8.950086058519787</v>
      </c>
      <c r="D14" s="139">
        <v>836</v>
      </c>
      <c r="E14" s="140">
        <v>-9.3275488069414365</v>
      </c>
      <c r="F14" s="140">
        <v>1.5803402646502835</v>
      </c>
      <c r="G14" s="139">
        <v>529</v>
      </c>
      <c r="H14" s="140">
        <v>-8.950086058519787</v>
      </c>
      <c r="I14" s="139">
        <v>836</v>
      </c>
      <c r="J14" s="140">
        <v>-9.3275488069414365</v>
      </c>
      <c r="K14" s="140">
        <v>1.5803402646502835</v>
      </c>
    </row>
    <row r="15" spans="1:11" s="3" customFormat="1" x14ac:dyDescent="0.15">
      <c r="A15" s="53" t="s">
        <v>203</v>
      </c>
      <c r="B15" s="141">
        <v>500</v>
      </c>
      <c r="C15" s="142">
        <v>-8.4249084249084234</v>
      </c>
      <c r="D15" s="141">
        <v>763</v>
      </c>
      <c r="E15" s="142">
        <v>-9.4899169632265767</v>
      </c>
      <c r="F15" s="142">
        <v>1.526</v>
      </c>
      <c r="G15" s="141">
        <v>500</v>
      </c>
      <c r="H15" s="142">
        <v>-8.4249084249084234</v>
      </c>
      <c r="I15" s="141">
        <v>763</v>
      </c>
      <c r="J15" s="142">
        <v>-9.4899169632265767</v>
      </c>
      <c r="K15" s="142">
        <v>1.526</v>
      </c>
    </row>
    <row r="16" spans="1:11" s="3" customFormat="1" x14ac:dyDescent="0.15">
      <c r="A16" s="53" t="s">
        <v>204</v>
      </c>
      <c r="B16" s="141">
        <v>29</v>
      </c>
      <c r="C16" s="142">
        <v>-17.142857142857139</v>
      </c>
      <c r="D16" s="141">
        <v>73</v>
      </c>
      <c r="E16" s="142">
        <v>-7.5949367088607573</v>
      </c>
      <c r="F16" s="142">
        <v>2.5172413793103448</v>
      </c>
      <c r="G16" s="141">
        <v>29</v>
      </c>
      <c r="H16" s="142">
        <v>-17.142857142857139</v>
      </c>
      <c r="I16" s="141">
        <v>73</v>
      </c>
      <c r="J16" s="142">
        <v>-7.5949367088607573</v>
      </c>
      <c r="K16" s="142">
        <v>2.5172413793103448</v>
      </c>
    </row>
    <row r="17" spans="1:11" s="5" customFormat="1" ht="15.95" customHeight="1" x14ac:dyDescent="0.15">
      <c r="A17" s="35" t="s">
        <v>111</v>
      </c>
      <c r="B17" s="144"/>
      <c r="C17" s="144"/>
      <c r="D17" s="144"/>
      <c r="E17" s="144"/>
      <c r="F17" s="144"/>
      <c r="G17" s="144"/>
      <c r="H17" s="144"/>
      <c r="I17" s="144"/>
      <c r="J17" s="144"/>
      <c r="K17" s="143"/>
    </row>
    <row r="18" spans="1:11" s="5" customFormat="1" ht="12.95" customHeight="1" x14ac:dyDescent="0.15">
      <c r="A18" s="35" t="s">
        <v>202</v>
      </c>
      <c r="B18" s="139">
        <v>6537</v>
      </c>
      <c r="C18" s="140">
        <v>2.8638867033831588</v>
      </c>
      <c r="D18" s="139">
        <v>10992</v>
      </c>
      <c r="E18" s="140">
        <v>11.684616947774842</v>
      </c>
      <c r="F18" s="140">
        <v>1.6815052776502983</v>
      </c>
      <c r="G18" s="139">
        <v>6537</v>
      </c>
      <c r="H18" s="140">
        <v>2.8638867033831588</v>
      </c>
      <c r="I18" s="139">
        <v>10992</v>
      </c>
      <c r="J18" s="140">
        <v>11.684616947774842</v>
      </c>
      <c r="K18" s="140">
        <v>1.6815052776502983</v>
      </c>
    </row>
    <row r="19" spans="1:11" s="3" customFormat="1" x14ac:dyDescent="0.15">
      <c r="A19" s="40" t="s">
        <v>56</v>
      </c>
      <c r="B19" s="141">
        <v>5695</v>
      </c>
      <c r="C19" s="142">
        <v>4.9963126843657761</v>
      </c>
      <c r="D19" s="141">
        <v>9419</v>
      </c>
      <c r="E19" s="142">
        <v>10.577600375675047</v>
      </c>
      <c r="F19" s="142">
        <v>1.6539069359086918</v>
      </c>
      <c r="G19" s="141">
        <v>5695</v>
      </c>
      <c r="H19" s="142">
        <v>4.9963126843657761</v>
      </c>
      <c r="I19" s="141">
        <v>9419</v>
      </c>
      <c r="J19" s="142">
        <v>10.577600375675047</v>
      </c>
      <c r="K19" s="142">
        <v>1.6539069359086918</v>
      </c>
    </row>
    <row r="20" spans="1:11" s="3" customFormat="1" x14ac:dyDescent="0.15">
      <c r="A20" s="40" t="s">
        <v>149</v>
      </c>
      <c r="B20" s="141">
        <v>842</v>
      </c>
      <c r="C20" s="142">
        <v>-9.5596133190118167</v>
      </c>
      <c r="D20" s="141">
        <v>1573</v>
      </c>
      <c r="E20" s="142">
        <v>18.806646525679753</v>
      </c>
      <c r="F20" s="142">
        <v>1.8681710213776721</v>
      </c>
      <c r="G20" s="141">
        <v>842</v>
      </c>
      <c r="H20" s="142">
        <v>-9.5596133190118167</v>
      </c>
      <c r="I20" s="141">
        <v>1573</v>
      </c>
      <c r="J20" s="142">
        <v>18.806646525679753</v>
      </c>
      <c r="K20" s="142">
        <v>1.8681710213776721</v>
      </c>
    </row>
    <row r="21" spans="1:11" s="3" customFormat="1" ht="9" customHeight="1" x14ac:dyDescent="0.15">
      <c r="A21" s="40" t="s">
        <v>198</v>
      </c>
      <c r="B21" s="144"/>
      <c r="C21" s="144"/>
      <c r="D21" s="144"/>
      <c r="E21" s="144"/>
      <c r="F21" s="144"/>
      <c r="G21" s="144"/>
      <c r="H21" s="144"/>
      <c r="I21" s="144"/>
      <c r="J21" s="144"/>
      <c r="K21" s="144"/>
    </row>
    <row r="22" spans="1:11" s="3" customFormat="1" ht="11.1" customHeight="1" x14ac:dyDescent="0.15">
      <c r="A22" s="47" t="s">
        <v>57</v>
      </c>
      <c r="B22" s="139">
        <v>5036</v>
      </c>
      <c r="C22" s="140">
        <v>2.9225424075209503</v>
      </c>
      <c r="D22" s="139">
        <v>8146</v>
      </c>
      <c r="E22" s="140">
        <v>14.07365915137936</v>
      </c>
      <c r="F22" s="140">
        <v>1.6175536139793487</v>
      </c>
      <c r="G22" s="139">
        <v>5036</v>
      </c>
      <c r="H22" s="140">
        <v>2.9225424075209503</v>
      </c>
      <c r="I22" s="139">
        <v>8146</v>
      </c>
      <c r="J22" s="140">
        <v>14.07365915137936</v>
      </c>
      <c r="K22" s="140">
        <v>1.6175536139793487</v>
      </c>
    </row>
    <row r="23" spans="1:11" s="5" customFormat="1" x14ac:dyDescent="0.15">
      <c r="A23" s="53" t="s">
        <v>203</v>
      </c>
      <c r="B23" s="141">
        <v>4589</v>
      </c>
      <c r="C23" s="142">
        <v>5.2281586792020249</v>
      </c>
      <c r="D23" s="141">
        <v>7119</v>
      </c>
      <c r="E23" s="142">
        <v>11.478233636078926</v>
      </c>
      <c r="F23" s="142">
        <v>1.551318370015254</v>
      </c>
      <c r="G23" s="141">
        <v>4589</v>
      </c>
      <c r="H23" s="142">
        <v>5.2281586792020249</v>
      </c>
      <c r="I23" s="141">
        <v>7119</v>
      </c>
      <c r="J23" s="142">
        <v>11.478233636078926</v>
      </c>
      <c r="K23" s="142">
        <v>1.551318370015254</v>
      </c>
    </row>
    <row r="24" spans="1:11" s="5" customFormat="1" x14ac:dyDescent="0.15">
      <c r="A24" s="53" t="s">
        <v>204</v>
      </c>
      <c r="B24" s="141">
        <v>447</v>
      </c>
      <c r="C24" s="142">
        <v>-15.977443609022558</v>
      </c>
      <c r="D24" s="141">
        <v>1027</v>
      </c>
      <c r="E24" s="142">
        <v>36.026490066225165</v>
      </c>
      <c r="F24" s="142">
        <v>2.2975391498881432</v>
      </c>
      <c r="G24" s="141">
        <v>447</v>
      </c>
      <c r="H24" s="142">
        <v>-15.977443609022558</v>
      </c>
      <c r="I24" s="141">
        <v>1027</v>
      </c>
      <c r="J24" s="142">
        <v>36.026490066225165</v>
      </c>
      <c r="K24" s="142">
        <v>2.2975391498881432</v>
      </c>
    </row>
    <row r="25" spans="1:11" s="3" customFormat="1" ht="11.1" customHeight="1" x14ac:dyDescent="0.15">
      <c r="A25" s="47" t="s">
        <v>48</v>
      </c>
      <c r="B25" s="139">
        <v>358</v>
      </c>
      <c r="C25" s="140">
        <v>7.5075075075075119</v>
      </c>
      <c r="D25" s="139">
        <v>833</v>
      </c>
      <c r="E25" s="140">
        <v>27.956989247311824</v>
      </c>
      <c r="F25" s="140">
        <v>2.3268156424581004</v>
      </c>
      <c r="G25" s="139">
        <v>358</v>
      </c>
      <c r="H25" s="140">
        <v>7.5075075075075119</v>
      </c>
      <c r="I25" s="139">
        <v>833</v>
      </c>
      <c r="J25" s="140">
        <v>27.956989247311824</v>
      </c>
      <c r="K25" s="140">
        <v>2.3268156424581004</v>
      </c>
    </row>
    <row r="26" spans="1:11" s="3" customFormat="1" x14ac:dyDescent="0.15">
      <c r="A26" s="53" t="s">
        <v>203</v>
      </c>
      <c r="B26" s="141">
        <v>340</v>
      </c>
      <c r="C26" s="142">
        <v>9.3247588424437282</v>
      </c>
      <c r="D26" s="141">
        <v>787</v>
      </c>
      <c r="E26" s="142">
        <v>35.456110154905332</v>
      </c>
      <c r="F26" s="142">
        <v>2.3147058823529414</v>
      </c>
      <c r="G26" s="141">
        <v>340</v>
      </c>
      <c r="H26" s="142">
        <v>9.3247588424437282</v>
      </c>
      <c r="I26" s="141">
        <v>787</v>
      </c>
      <c r="J26" s="142">
        <v>35.456110154905332</v>
      </c>
      <c r="K26" s="142">
        <v>2.3147058823529414</v>
      </c>
    </row>
    <row r="27" spans="1:11" s="3" customFormat="1" x14ac:dyDescent="0.15">
      <c r="A27" s="53" t="s">
        <v>204</v>
      </c>
      <c r="B27" s="141">
        <v>18</v>
      </c>
      <c r="C27" s="142">
        <v>-18.181818181818187</v>
      </c>
      <c r="D27" s="141">
        <v>46</v>
      </c>
      <c r="E27" s="142">
        <v>-34.285714285714292</v>
      </c>
      <c r="F27" s="142">
        <v>2.5555555555555554</v>
      </c>
      <c r="G27" s="141">
        <v>18</v>
      </c>
      <c r="H27" s="142">
        <v>-18.181818181818187</v>
      </c>
      <c r="I27" s="141">
        <v>46</v>
      </c>
      <c r="J27" s="142">
        <v>-34.285714285714292</v>
      </c>
      <c r="K27" s="142">
        <v>2.5555555555555554</v>
      </c>
    </row>
    <row r="28" spans="1:11" s="5" customFormat="1" ht="15.95" customHeight="1" x14ac:dyDescent="0.15">
      <c r="A28" s="35" t="s">
        <v>112</v>
      </c>
      <c r="B28" s="144"/>
      <c r="C28" s="144"/>
      <c r="D28" s="144"/>
      <c r="E28" s="144"/>
      <c r="F28" s="144"/>
      <c r="G28" s="144"/>
      <c r="H28" s="144"/>
      <c r="I28" s="144"/>
      <c r="J28" s="144"/>
      <c r="K28" s="143"/>
    </row>
    <row r="29" spans="1:11" s="5" customFormat="1" ht="12.95" customHeight="1" x14ac:dyDescent="0.15">
      <c r="A29" s="35" t="s">
        <v>202</v>
      </c>
      <c r="B29" s="139">
        <v>11668</v>
      </c>
      <c r="C29" s="140">
        <v>2.4047744426891313</v>
      </c>
      <c r="D29" s="139">
        <v>19196</v>
      </c>
      <c r="E29" s="140">
        <v>3.5829915821282157</v>
      </c>
      <c r="F29" s="140">
        <v>1.6451834076105587</v>
      </c>
      <c r="G29" s="139">
        <v>11668</v>
      </c>
      <c r="H29" s="140">
        <v>2.4047744426891313</v>
      </c>
      <c r="I29" s="139">
        <v>19196</v>
      </c>
      <c r="J29" s="140">
        <v>3.5829915821282157</v>
      </c>
      <c r="K29" s="140">
        <v>1.6451834076105587</v>
      </c>
    </row>
    <row r="30" spans="1:11" s="3" customFormat="1" x14ac:dyDescent="0.15">
      <c r="A30" s="40" t="s">
        <v>56</v>
      </c>
      <c r="B30" s="141">
        <v>10220</v>
      </c>
      <c r="C30" s="142">
        <v>5.8847907169498512</v>
      </c>
      <c r="D30" s="141">
        <v>16599</v>
      </c>
      <c r="E30" s="142">
        <v>6.5609552545419518</v>
      </c>
      <c r="F30" s="142">
        <v>1.6241682974559686</v>
      </c>
      <c r="G30" s="141">
        <v>10220</v>
      </c>
      <c r="H30" s="142">
        <v>5.8847907169498512</v>
      </c>
      <c r="I30" s="141">
        <v>16599</v>
      </c>
      <c r="J30" s="142">
        <v>6.5609552545419518</v>
      </c>
      <c r="K30" s="142">
        <v>1.6241682974559686</v>
      </c>
    </row>
    <row r="31" spans="1:11" s="3" customFormat="1" x14ac:dyDescent="0.15">
      <c r="A31" s="40" t="s">
        <v>149</v>
      </c>
      <c r="B31" s="141">
        <v>1448</v>
      </c>
      <c r="C31" s="142">
        <v>-16.877152698048221</v>
      </c>
      <c r="D31" s="141">
        <v>2597</v>
      </c>
      <c r="E31" s="142">
        <v>-12.1150592216582</v>
      </c>
      <c r="F31" s="142">
        <v>1.7935082872928176</v>
      </c>
      <c r="G31" s="141">
        <v>1448</v>
      </c>
      <c r="H31" s="142">
        <v>-16.877152698048221</v>
      </c>
      <c r="I31" s="141">
        <v>2597</v>
      </c>
      <c r="J31" s="142">
        <v>-12.1150592216582</v>
      </c>
      <c r="K31" s="142">
        <v>1.7935082872928176</v>
      </c>
    </row>
    <row r="32" spans="1:11" s="3" customFormat="1" ht="9" customHeight="1" x14ac:dyDescent="0.15">
      <c r="A32" s="40" t="s">
        <v>198</v>
      </c>
      <c r="B32" s="144"/>
      <c r="C32" s="144"/>
      <c r="D32" s="144"/>
      <c r="E32" s="144"/>
      <c r="F32" s="144"/>
      <c r="G32" s="144"/>
      <c r="H32" s="144"/>
      <c r="I32" s="144"/>
      <c r="J32" s="144"/>
      <c r="K32" s="144"/>
    </row>
    <row r="33" spans="1:11" s="3" customFormat="1" ht="11.1" customHeight="1" x14ac:dyDescent="0.15">
      <c r="A33" s="47" t="s">
        <v>57</v>
      </c>
      <c r="B33" s="139">
        <v>8379</v>
      </c>
      <c r="C33" s="140">
        <v>2.9234737747205486</v>
      </c>
      <c r="D33" s="139">
        <v>13093</v>
      </c>
      <c r="E33" s="140">
        <v>2.9728666928824197</v>
      </c>
      <c r="F33" s="140">
        <v>1.5625969686120063</v>
      </c>
      <c r="G33" s="139">
        <v>8379</v>
      </c>
      <c r="H33" s="140">
        <v>2.9234737747205486</v>
      </c>
      <c r="I33" s="139">
        <v>13093</v>
      </c>
      <c r="J33" s="140">
        <v>2.9728666928824197</v>
      </c>
      <c r="K33" s="140">
        <v>1.5625969686120063</v>
      </c>
    </row>
    <row r="34" spans="1:11" s="5" customFormat="1" x14ac:dyDescent="0.15">
      <c r="A34" s="53" t="s">
        <v>203</v>
      </c>
      <c r="B34" s="141">
        <v>7082</v>
      </c>
      <c r="C34" s="142">
        <v>8.1056327278278104</v>
      </c>
      <c r="D34" s="141">
        <v>10870</v>
      </c>
      <c r="E34" s="142">
        <v>6.4433999216607845</v>
      </c>
      <c r="F34" s="142">
        <v>1.5348771533465122</v>
      </c>
      <c r="G34" s="141">
        <v>7082</v>
      </c>
      <c r="H34" s="142">
        <v>8.1056327278278104</v>
      </c>
      <c r="I34" s="141">
        <v>10870</v>
      </c>
      <c r="J34" s="142">
        <v>6.4433999216607845</v>
      </c>
      <c r="K34" s="142">
        <v>1.5348771533465122</v>
      </c>
    </row>
    <row r="35" spans="1:11" s="5" customFormat="1" x14ac:dyDescent="0.15">
      <c r="A35" s="53" t="s">
        <v>204</v>
      </c>
      <c r="B35" s="141">
        <v>1297</v>
      </c>
      <c r="C35" s="142">
        <v>-18.427672955974842</v>
      </c>
      <c r="D35" s="141">
        <v>2223</v>
      </c>
      <c r="E35" s="142">
        <v>-11.186576108669598</v>
      </c>
      <c r="F35" s="142">
        <v>1.7139552814186585</v>
      </c>
      <c r="G35" s="141">
        <v>1297</v>
      </c>
      <c r="H35" s="142">
        <v>-18.427672955974842</v>
      </c>
      <c r="I35" s="141">
        <v>2223</v>
      </c>
      <c r="J35" s="142">
        <v>-11.186576108669598</v>
      </c>
      <c r="K35" s="142">
        <v>1.7139552814186585</v>
      </c>
    </row>
    <row r="36" spans="1:11" s="3" customFormat="1" ht="11.1" customHeight="1" x14ac:dyDescent="0.15">
      <c r="A36" s="47" t="s">
        <v>48</v>
      </c>
      <c r="B36" s="139">
        <v>1211</v>
      </c>
      <c r="C36" s="140">
        <v>-3.8888888888888857</v>
      </c>
      <c r="D36" s="139">
        <v>2398</v>
      </c>
      <c r="E36" s="140">
        <v>13.006597549481626</v>
      </c>
      <c r="F36" s="140">
        <v>1.9801816680429398</v>
      </c>
      <c r="G36" s="139">
        <v>1211</v>
      </c>
      <c r="H36" s="140">
        <v>-3.8888888888888857</v>
      </c>
      <c r="I36" s="139">
        <v>2398</v>
      </c>
      <c r="J36" s="140">
        <v>13.006597549481626</v>
      </c>
      <c r="K36" s="140">
        <v>1.9801816680429398</v>
      </c>
    </row>
    <row r="37" spans="1:11" s="3" customFormat="1" x14ac:dyDescent="0.15">
      <c r="A37" s="53" t="s">
        <v>203</v>
      </c>
      <c r="B37" s="141">
        <v>1160</v>
      </c>
      <c r="C37" s="142">
        <v>-4.5267489711934132</v>
      </c>
      <c r="D37" s="141">
        <v>2291</v>
      </c>
      <c r="E37" s="142">
        <v>12.084148727984342</v>
      </c>
      <c r="F37" s="142">
        <v>1.9750000000000001</v>
      </c>
      <c r="G37" s="141">
        <v>1160</v>
      </c>
      <c r="H37" s="142">
        <v>-4.5267489711934132</v>
      </c>
      <c r="I37" s="141">
        <v>2291</v>
      </c>
      <c r="J37" s="142">
        <v>12.084148727984342</v>
      </c>
      <c r="K37" s="142">
        <v>1.9750000000000001</v>
      </c>
    </row>
    <row r="38" spans="1:11" s="3" customFormat="1" x14ac:dyDescent="0.15">
      <c r="A38" s="53" t="s">
        <v>204</v>
      </c>
      <c r="B38" s="141">
        <v>51</v>
      </c>
      <c r="C38" s="142">
        <v>13.333333333333329</v>
      </c>
      <c r="D38" s="141">
        <v>107</v>
      </c>
      <c r="E38" s="142">
        <v>37.179487179487182</v>
      </c>
      <c r="F38" s="142">
        <v>2.0980392156862746</v>
      </c>
      <c r="G38" s="141">
        <v>51</v>
      </c>
      <c r="H38" s="142">
        <v>13.333333333333329</v>
      </c>
      <c r="I38" s="141">
        <v>107</v>
      </c>
      <c r="J38" s="142">
        <v>37.179487179487182</v>
      </c>
      <c r="K38" s="142">
        <v>2.0980392156862746</v>
      </c>
    </row>
    <row r="39" spans="1:11" s="5" customFormat="1" ht="15.95" customHeight="1" x14ac:dyDescent="0.15">
      <c r="A39" s="35" t="s">
        <v>113</v>
      </c>
      <c r="B39" s="144"/>
      <c r="C39" s="144"/>
      <c r="D39" s="144"/>
      <c r="E39" s="144"/>
      <c r="F39" s="144"/>
      <c r="G39" s="144"/>
      <c r="H39" s="144"/>
      <c r="I39" s="144"/>
      <c r="J39" s="144"/>
      <c r="K39" s="143"/>
    </row>
    <row r="40" spans="1:11" s="5" customFormat="1" ht="12.95" customHeight="1" x14ac:dyDescent="0.15">
      <c r="A40" s="35" t="s">
        <v>202</v>
      </c>
      <c r="B40" s="139">
        <v>8079</v>
      </c>
      <c r="C40" s="140">
        <v>11.265665886241564</v>
      </c>
      <c r="D40" s="139">
        <v>18995</v>
      </c>
      <c r="E40" s="140">
        <v>-2.5747550905267502</v>
      </c>
      <c r="F40" s="140">
        <v>2.3511573214506747</v>
      </c>
      <c r="G40" s="139">
        <v>8079</v>
      </c>
      <c r="H40" s="140">
        <v>11.265665886241564</v>
      </c>
      <c r="I40" s="139">
        <v>18995</v>
      </c>
      <c r="J40" s="140">
        <v>-2.5747550905267502</v>
      </c>
      <c r="K40" s="140">
        <v>2.3511573214506747</v>
      </c>
    </row>
    <row r="41" spans="1:11" s="3" customFormat="1" x14ac:dyDescent="0.15">
      <c r="A41" s="40" t="s">
        <v>56</v>
      </c>
      <c r="B41" s="141">
        <v>7843</v>
      </c>
      <c r="C41" s="142">
        <v>10.823795393528329</v>
      </c>
      <c r="D41" s="141">
        <v>18457</v>
      </c>
      <c r="E41" s="142">
        <v>-0.61921171656256035</v>
      </c>
      <c r="F41" s="142">
        <v>2.3533086829019507</v>
      </c>
      <c r="G41" s="141">
        <v>7843</v>
      </c>
      <c r="H41" s="142">
        <v>10.823795393528329</v>
      </c>
      <c r="I41" s="141">
        <v>18457</v>
      </c>
      <c r="J41" s="142">
        <v>-0.61921171656256035</v>
      </c>
      <c r="K41" s="142">
        <v>2.3533086829019507</v>
      </c>
    </row>
    <row r="42" spans="1:11" s="3" customFormat="1" x14ac:dyDescent="0.15">
      <c r="A42" s="40" t="s">
        <v>149</v>
      </c>
      <c r="B42" s="141">
        <v>236</v>
      </c>
      <c r="C42" s="142">
        <v>28.260869565217405</v>
      </c>
      <c r="D42" s="141">
        <v>538</v>
      </c>
      <c r="E42" s="142">
        <v>-41.837837837837839</v>
      </c>
      <c r="F42" s="142">
        <v>2.2796610169491527</v>
      </c>
      <c r="G42" s="141">
        <v>236</v>
      </c>
      <c r="H42" s="142">
        <v>28.260869565217405</v>
      </c>
      <c r="I42" s="141">
        <v>538</v>
      </c>
      <c r="J42" s="142">
        <v>-41.837837837837839</v>
      </c>
      <c r="K42" s="142">
        <v>2.2796610169491527</v>
      </c>
    </row>
    <row r="43" spans="1:11" s="3" customFormat="1" ht="9" customHeight="1" x14ac:dyDescent="0.15">
      <c r="A43" s="40" t="s">
        <v>198</v>
      </c>
      <c r="B43" s="144"/>
      <c r="C43" s="144"/>
      <c r="D43" s="144"/>
      <c r="E43" s="144"/>
      <c r="F43" s="144"/>
      <c r="G43" s="144"/>
      <c r="H43" s="144"/>
      <c r="I43" s="144"/>
      <c r="J43" s="144"/>
      <c r="K43" s="144"/>
    </row>
    <row r="44" spans="1:11" s="3" customFormat="1" ht="11.1" customHeight="1" x14ac:dyDescent="0.15">
      <c r="A44" s="47" t="s">
        <v>57</v>
      </c>
      <c r="B44" s="139">
        <v>7338</v>
      </c>
      <c r="C44" s="140">
        <v>13.04883685102449</v>
      </c>
      <c r="D44" s="139">
        <v>16905</v>
      </c>
      <c r="E44" s="140">
        <v>-3.2451923076923066</v>
      </c>
      <c r="F44" s="140">
        <v>2.3037612428454621</v>
      </c>
      <c r="G44" s="139">
        <v>7338</v>
      </c>
      <c r="H44" s="140">
        <v>13.04883685102449</v>
      </c>
      <c r="I44" s="139">
        <v>16905</v>
      </c>
      <c r="J44" s="140">
        <v>-3.2451923076923066</v>
      </c>
      <c r="K44" s="140">
        <v>2.3037612428454621</v>
      </c>
    </row>
    <row r="45" spans="1:11" s="5" customFormat="1" x14ac:dyDescent="0.15">
      <c r="A45" s="53" t="s">
        <v>203</v>
      </c>
      <c r="B45" s="141">
        <v>7117</v>
      </c>
      <c r="C45" s="142">
        <v>12.557330381148191</v>
      </c>
      <c r="D45" s="141">
        <v>16436</v>
      </c>
      <c r="E45" s="142">
        <v>-1.2022120702091854</v>
      </c>
      <c r="F45" s="142">
        <v>2.3094000281017282</v>
      </c>
      <c r="G45" s="141">
        <v>7117</v>
      </c>
      <c r="H45" s="142">
        <v>12.557330381148191</v>
      </c>
      <c r="I45" s="141">
        <v>16436</v>
      </c>
      <c r="J45" s="142">
        <v>-1.2022120702091854</v>
      </c>
      <c r="K45" s="142">
        <v>2.3094000281017282</v>
      </c>
    </row>
    <row r="46" spans="1:11" s="5" customFormat="1" x14ac:dyDescent="0.15">
      <c r="A46" s="53" t="s">
        <v>204</v>
      </c>
      <c r="B46" s="141">
        <v>221</v>
      </c>
      <c r="C46" s="142">
        <v>31.547619047619037</v>
      </c>
      <c r="D46" s="141">
        <v>469</v>
      </c>
      <c r="E46" s="142">
        <v>-43.899521531100476</v>
      </c>
      <c r="F46" s="142">
        <v>2.1221719457013575</v>
      </c>
      <c r="G46" s="141">
        <v>221</v>
      </c>
      <c r="H46" s="142">
        <v>31.547619047619037</v>
      </c>
      <c r="I46" s="141">
        <v>469</v>
      </c>
      <c r="J46" s="142">
        <v>-43.899521531100476</v>
      </c>
      <c r="K46" s="142">
        <v>2.1221719457013575</v>
      </c>
    </row>
    <row r="47" spans="1:11" s="3" customFormat="1" ht="11.1" customHeight="1" x14ac:dyDescent="0.15">
      <c r="A47" s="47" t="s">
        <v>48</v>
      </c>
      <c r="B47" s="139">
        <v>319</v>
      </c>
      <c r="C47" s="140">
        <v>-14.47721179624665</v>
      </c>
      <c r="D47" s="139">
        <v>866</v>
      </c>
      <c r="E47" s="140">
        <v>-13.745019920318725</v>
      </c>
      <c r="F47" s="140">
        <v>2.7147335423197494</v>
      </c>
      <c r="G47" s="139">
        <v>319</v>
      </c>
      <c r="H47" s="140">
        <v>-14.47721179624665</v>
      </c>
      <c r="I47" s="139">
        <v>866</v>
      </c>
      <c r="J47" s="140">
        <v>-13.745019920318725</v>
      </c>
      <c r="K47" s="140">
        <v>2.7147335423197494</v>
      </c>
    </row>
    <row r="48" spans="1:11" s="3" customFormat="1" x14ac:dyDescent="0.15">
      <c r="A48" s="53" t="s">
        <v>203</v>
      </c>
      <c r="B48" s="141">
        <v>319</v>
      </c>
      <c r="C48" s="142">
        <v>-14.247311827956992</v>
      </c>
      <c r="D48" s="141">
        <v>866</v>
      </c>
      <c r="E48" s="142">
        <v>-13.572854291417173</v>
      </c>
      <c r="F48" s="142">
        <v>2.7147335423197494</v>
      </c>
      <c r="G48" s="141">
        <v>319</v>
      </c>
      <c r="H48" s="142">
        <v>-14.247311827956992</v>
      </c>
      <c r="I48" s="141">
        <v>866</v>
      </c>
      <c r="J48" s="142">
        <v>-13.572854291417173</v>
      </c>
      <c r="K48" s="142">
        <v>2.7147335423197494</v>
      </c>
    </row>
    <row r="49" spans="1:11" s="3" customFormat="1" x14ac:dyDescent="0.15">
      <c r="A49" s="53" t="s">
        <v>204</v>
      </c>
      <c r="B49" s="141">
        <v>0</v>
      </c>
      <c r="C49" s="145" t="s">
        <v>439</v>
      </c>
      <c r="D49" s="141">
        <v>0</v>
      </c>
      <c r="E49" s="145" t="s">
        <v>439</v>
      </c>
      <c r="F49" s="142">
        <v>0</v>
      </c>
      <c r="G49" s="141">
        <v>0</v>
      </c>
      <c r="H49" s="145" t="s">
        <v>439</v>
      </c>
      <c r="I49" s="141">
        <v>0</v>
      </c>
      <c r="J49" s="145" t="s">
        <v>439</v>
      </c>
      <c r="K49" s="142">
        <v>0</v>
      </c>
    </row>
    <row r="50" spans="1:11" s="5" customFormat="1" ht="15.95" customHeight="1" x14ac:dyDescent="0.15">
      <c r="A50" s="35" t="s">
        <v>114</v>
      </c>
      <c r="B50" s="144"/>
      <c r="C50" s="144"/>
      <c r="D50" s="144"/>
      <c r="E50" s="144"/>
      <c r="F50" s="144"/>
      <c r="G50" s="144"/>
      <c r="H50" s="144"/>
      <c r="I50" s="144"/>
      <c r="J50" s="144"/>
      <c r="K50" s="143"/>
    </row>
    <row r="51" spans="1:11" s="5" customFormat="1" ht="12.95" customHeight="1" x14ac:dyDescent="0.15">
      <c r="A51" s="35" t="s">
        <v>202</v>
      </c>
      <c r="B51" s="139">
        <v>14546</v>
      </c>
      <c r="C51" s="140">
        <v>-5.582240685447232</v>
      </c>
      <c r="D51" s="139">
        <v>26360</v>
      </c>
      <c r="E51" s="140">
        <v>-2.5904438121281572</v>
      </c>
      <c r="F51" s="140">
        <v>1.8121820431733811</v>
      </c>
      <c r="G51" s="139">
        <v>14546</v>
      </c>
      <c r="H51" s="140">
        <v>-5.582240685447232</v>
      </c>
      <c r="I51" s="139">
        <v>26360</v>
      </c>
      <c r="J51" s="140">
        <v>-2.5904438121281572</v>
      </c>
      <c r="K51" s="140">
        <v>1.8121820431733811</v>
      </c>
    </row>
    <row r="52" spans="1:11" s="3" customFormat="1" x14ac:dyDescent="0.15">
      <c r="A52" s="40" t="s">
        <v>56</v>
      </c>
      <c r="B52" s="141">
        <v>12971</v>
      </c>
      <c r="C52" s="142">
        <v>-8.2089024131342399</v>
      </c>
      <c r="D52" s="141">
        <v>23197</v>
      </c>
      <c r="E52" s="142">
        <v>-6.4750231826795215</v>
      </c>
      <c r="F52" s="142">
        <v>1.7883740652224192</v>
      </c>
      <c r="G52" s="141">
        <v>12971</v>
      </c>
      <c r="H52" s="142">
        <v>-8.2089024131342399</v>
      </c>
      <c r="I52" s="141">
        <v>23197</v>
      </c>
      <c r="J52" s="142">
        <v>-6.4750231826795215</v>
      </c>
      <c r="K52" s="142">
        <v>1.7883740652224192</v>
      </c>
    </row>
    <row r="53" spans="1:11" s="3" customFormat="1" x14ac:dyDescent="0.15">
      <c r="A53" s="40" t="s">
        <v>149</v>
      </c>
      <c r="B53" s="141">
        <v>1575</v>
      </c>
      <c r="C53" s="142">
        <v>23.529411764705884</v>
      </c>
      <c r="D53" s="141">
        <v>3163</v>
      </c>
      <c r="E53" s="142">
        <v>40.079716563330379</v>
      </c>
      <c r="F53" s="142">
        <v>2.0082539682539684</v>
      </c>
      <c r="G53" s="141">
        <v>1575</v>
      </c>
      <c r="H53" s="142">
        <v>23.529411764705884</v>
      </c>
      <c r="I53" s="141">
        <v>3163</v>
      </c>
      <c r="J53" s="142">
        <v>40.079716563330379</v>
      </c>
      <c r="K53" s="142">
        <v>2.0082539682539684</v>
      </c>
    </row>
    <row r="54" spans="1:11" s="3" customFormat="1" ht="9" customHeight="1" x14ac:dyDescent="0.15">
      <c r="A54" s="40" t="s">
        <v>198</v>
      </c>
      <c r="B54" s="144"/>
      <c r="C54" s="144"/>
      <c r="D54" s="144"/>
      <c r="E54" s="144"/>
      <c r="F54" s="144"/>
      <c r="G54" s="144"/>
      <c r="H54" s="144"/>
      <c r="I54" s="144"/>
      <c r="J54" s="144"/>
      <c r="K54" s="144"/>
    </row>
    <row r="55" spans="1:11" s="3" customFormat="1" ht="11.1" customHeight="1" x14ac:dyDescent="0.15">
      <c r="A55" s="47" t="s">
        <v>57</v>
      </c>
      <c r="B55" s="139">
        <v>9474</v>
      </c>
      <c r="C55" s="140">
        <v>-0.75424261470773502</v>
      </c>
      <c r="D55" s="139">
        <v>16875</v>
      </c>
      <c r="E55" s="140">
        <v>2.477682638003273</v>
      </c>
      <c r="F55" s="140">
        <v>1.7811906269791007</v>
      </c>
      <c r="G55" s="139">
        <v>9474</v>
      </c>
      <c r="H55" s="140">
        <v>-0.75424261470773502</v>
      </c>
      <c r="I55" s="139">
        <v>16875</v>
      </c>
      <c r="J55" s="140">
        <v>2.477682638003273</v>
      </c>
      <c r="K55" s="140">
        <v>1.7811906269791007</v>
      </c>
    </row>
    <row r="56" spans="1:11" s="5" customFormat="1" x14ac:dyDescent="0.15">
      <c r="A56" s="53" t="s">
        <v>203</v>
      </c>
      <c r="B56" s="141">
        <v>8427</v>
      </c>
      <c r="C56" s="142">
        <v>-2.0116279069767415</v>
      </c>
      <c r="D56" s="141">
        <v>15134</v>
      </c>
      <c r="E56" s="142">
        <v>2.672998643147892</v>
      </c>
      <c r="F56" s="142">
        <v>1.7958941497567342</v>
      </c>
      <c r="G56" s="141">
        <v>8427</v>
      </c>
      <c r="H56" s="142">
        <v>-2.0116279069767415</v>
      </c>
      <c r="I56" s="141">
        <v>15134</v>
      </c>
      <c r="J56" s="142">
        <v>2.672998643147892</v>
      </c>
      <c r="K56" s="142">
        <v>1.7958941497567342</v>
      </c>
    </row>
    <row r="57" spans="1:11" s="5" customFormat="1" x14ac:dyDescent="0.15">
      <c r="A57" s="53" t="s">
        <v>204</v>
      </c>
      <c r="B57" s="141">
        <v>1047</v>
      </c>
      <c r="C57" s="142">
        <v>10.676532769556019</v>
      </c>
      <c r="D57" s="141">
        <v>1741</v>
      </c>
      <c r="E57" s="142">
        <v>0.81065431383902364</v>
      </c>
      <c r="F57" s="142">
        <v>1.6628462273161413</v>
      </c>
      <c r="G57" s="141">
        <v>1047</v>
      </c>
      <c r="H57" s="142">
        <v>10.676532769556019</v>
      </c>
      <c r="I57" s="141">
        <v>1741</v>
      </c>
      <c r="J57" s="142">
        <v>0.81065431383902364</v>
      </c>
      <c r="K57" s="142">
        <v>1.6628462273161413</v>
      </c>
    </row>
    <row r="58" spans="1:11" s="3" customFormat="1" ht="11.1" customHeight="1" x14ac:dyDescent="0.15">
      <c r="A58" s="47" t="s">
        <v>48</v>
      </c>
      <c r="B58" s="139">
        <v>82</v>
      </c>
      <c r="C58" s="140">
        <v>-11.827956989247312</v>
      </c>
      <c r="D58" s="139">
        <v>138</v>
      </c>
      <c r="E58" s="140">
        <v>-4.8275862068965552</v>
      </c>
      <c r="F58" s="140">
        <v>1.6829268292682926</v>
      </c>
      <c r="G58" s="139">
        <v>82</v>
      </c>
      <c r="H58" s="140">
        <v>-11.827956989247312</v>
      </c>
      <c r="I58" s="139">
        <v>138</v>
      </c>
      <c r="J58" s="140">
        <v>-4.8275862068965552</v>
      </c>
      <c r="K58" s="140">
        <v>1.6829268292682926</v>
      </c>
    </row>
    <row r="59" spans="1:11" s="3" customFormat="1" x14ac:dyDescent="0.15">
      <c r="A59" s="53" t="s">
        <v>203</v>
      </c>
      <c r="B59" s="141">
        <v>82</v>
      </c>
      <c r="C59" s="142">
        <v>-11.827956989247312</v>
      </c>
      <c r="D59" s="141">
        <v>138</v>
      </c>
      <c r="E59" s="142">
        <v>-4.8275862068965552</v>
      </c>
      <c r="F59" s="142">
        <v>1.6829268292682926</v>
      </c>
      <c r="G59" s="141">
        <v>82</v>
      </c>
      <c r="H59" s="142">
        <v>-11.827956989247312</v>
      </c>
      <c r="I59" s="141">
        <v>138</v>
      </c>
      <c r="J59" s="142">
        <v>-4.8275862068965552</v>
      </c>
      <c r="K59" s="142">
        <v>1.6829268292682926</v>
      </c>
    </row>
    <row r="60" spans="1:11" s="3" customFormat="1" x14ac:dyDescent="0.15">
      <c r="A60" s="53" t="s">
        <v>204</v>
      </c>
      <c r="B60" s="141">
        <v>0</v>
      </c>
      <c r="C60" s="142">
        <v>0</v>
      </c>
      <c r="D60" s="141">
        <v>0</v>
      </c>
      <c r="E60" s="142">
        <v>0</v>
      </c>
      <c r="F60" s="142">
        <v>0</v>
      </c>
      <c r="G60" s="141">
        <v>0</v>
      </c>
      <c r="H60" s="142">
        <v>0</v>
      </c>
      <c r="I60" s="141">
        <v>0</v>
      </c>
      <c r="J60" s="142">
        <v>0</v>
      </c>
      <c r="K60" s="142">
        <v>0</v>
      </c>
    </row>
    <row r="61" spans="1:11" s="5" customFormat="1" ht="15.95" customHeight="1" x14ac:dyDescent="0.15">
      <c r="A61" s="35" t="s">
        <v>115</v>
      </c>
      <c r="B61" s="144"/>
      <c r="C61" s="144"/>
      <c r="D61" s="144"/>
      <c r="E61" s="144"/>
      <c r="F61" s="144"/>
      <c r="G61" s="144"/>
      <c r="H61" s="144"/>
      <c r="I61" s="144"/>
      <c r="J61" s="144"/>
      <c r="K61" s="143"/>
    </row>
    <row r="62" spans="1:11" s="5" customFormat="1" ht="12.95" customHeight="1" x14ac:dyDescent="0.15">
      <c r="A62" s="35" t="s">
        <v>202</v>
      </c>
      <c r="B62" s="139">
        <v>10490</v>
      </c>
      <c r="C62" s="140">
        <v>8.0218309133971815</v>
      </c>
      <c r="D62" s="139">
        <v>16352</v>
      </c>
      <c r="E62" s="140">
        <v>10.913653937461845</v>
      </c>
      <c r="F62" s="140">
        <v>1.5588179218303146</v>
      </c>
      <c r="G62" s="139">
        <v>10490</v>
      </c>
      <c r="H62" s="140">
        <v>8.0218309133971815</v>
      </c>
      <c r="I62" s="139">
        <v>16352</v>
      </c>
      <c r="J62" s="140">
        <v>10.913653937461845</v>
      </c>
      <c r="K62" s="140">
        <v>1.5588179218303146</v>
      </c>
    </row>
    <row r="63" spans="1:11" s="3" customFormat="1" x14ac:dyDescent="0.15">
      <c r="A63" s="40" t="s">
        <v>56</v>
      </c>
      <c r="B63" s="141">
        <v>9397</v>
      </c>
      <c r="C63" s="142">
        <v>11.736028537455411</v>
      </c>
      <c r="D63" s="141">
        <v>14583</v>
      </c>
      <c r="E63" s="142">
        <v>13.920787438481369</v>
      </c>
      <c r="F63" s="142">
        <v>1.5518782590188358</v>
      </c>
      <c r="G63" s="141">
        <v>9397</v>
      </c>
      <c r="H63" s="142">
        <v>11.736028537455411</v>
      </c>
      <c r="I63" s="141">
        <v>14583</v>
      </c>
      <c r="J63" s="142">
        <v>13.920787438481369</v>
      </c>
      <c r="K63" s="142">
        <v>1.5518782590188358</v>
      </c>
    </row>
    <row r="64" spans="1:11" s="3" customFormat="1" x14ac:dyDescent="0.15">
      <c r="A64" s="40" t="s">
        <v>149</v>
      </c>
      <c r="B64" s="141">
        <v>1093</v>
      </c>
      <c r="C64" s="142">
        <v>-15.987701767870874</v>
      </c>
      <c r="D64" s="141">
        <v>1769</v>
      </c>
      <c r="E64" s="142">
        <v>-8.9083419155509773</v>
      </c>
      <c r="F64" s="142">
        <v>1.6184812442817933</v>
      </c>
      <c r="G64" s="141">
        <v>1093</v>
      </c>
      <c r="H64" s="142">
        <v>-15.987701767870874</v>
      </c>
      <c r="I64" s="141">
        <v>1769</v>
      </c>
      <c r="J64" s="142">
        <v>-8.9083419155509773</v>
      </c>
      <c r="K64" s="142">
        <v>1.6184812442817933</v>
      </c>
    </row>
    <row r="65" spans="1:11" s="3" customFormat="1" ht="9" customHeight="1" x14ac:dyDescent="0.15">
      <c r="A65" s="40" t="s">
        <v>198</v>
      </c>
      <c r="B65" s="144"/>
      <c r="C65" s="144"/>
      <c r="D65" s="144"/>
      <c r="E65" s="144"/>
      <c r="F65" s="144"/>
      <c r="G65" s="144"/>
      <c r="H65" s="144"/>
      <c r="I65" s="144"/>
      <c r="J65" s="144"/>
      <c r="K65" s="144"/>
    </row>
    <row r="66" spans="1:11" s="3" customFormat="1" ht="11.1" customHeight="1" x14ac:dyDescent="0.15">
      <c r="A66" s="47" t="s">
        <v>57</v>
      </c>
      <c r="B66" s="139">
        <v>9098</v>
      </c>
      <c r="C66" s="140">
        <v>9.1934709553528506</v>
      </c>
      <c r="D66" s="139">
        <v>13307</v>
      </c>
      <c r="E66" s="140">
        <v>8.3985011404366219</v>
      </c>
      <c r="F66" s="140">
        <v>1.4626291492635743</v>
      </c>
      <c r="G66" s="139">
        <v>9098</v>
      </c>
      <c r="H66" s="140">
        <v>9.1934709553528506</v>
      </c>
      <c r="I66" s="139">
        <v>13307</v>
      </c>
      <c r="J66" s="140">
        <v>8.3985011404366219</v>
      </c>
      <c r="K66" s="140">
        <v>1.4626291492635743</v>
      </c>
    </row>
    <row r="67" spans="1:11" s="5" customFormat="1" x14ac:dyDescent="0.15">
      <c r="A67" s="53" t="s">
        <v>203</v>
      </c>
      <c r="B67" s="141">
        <v>8142</v>
      </c>
      <c r="C67" s="142">
        <v>13.858201650118858</v>
      </c>
      <c r="D67" s="141">
        <v>11907</v>
      </c>
      <c r="E67" s="142">
        <v>12.37259343148358</v>
      </c>
      <c r="F67" s="142">
        <v>1.4624170965364776</v>
      </c>
      <c r="G67" s="141">
        <v>8142</v>
      </c>
      <c r="H67" s="142">
        <v>13.858201650118858</v>
      </c>
      <c r="I67" s="141">
        <v>11907</v>
      </c>
      <c r="J67" s="142">
        <v>12.37259343148358</v>
      </c>
      <c r="K67" s="142">
        <v>1.4624170965364776</v>
      </c>
    </row>
    <row r="68" spans="1:11" s="5" customFormat="1" x14ac:dyDescent="0.15">
      <c r="A68" s="53" t="s">
        <v>204</v>
      </c>
      <c r="B68" s="141">
        <v>956</v>
      </c>
      <c r="C68" s="142">
        <v>-19.051651143099065</v>
      </c>
      <c r="D68" s="141">
        <v>1400</v>
      </c>
      <c r="E68" s="142">
        <v>-16.666666666666671</v>
      </c>
      <c r="F68" s="142">
        <v>1.4644351464435146</v>
      </c>
      <c r="G68" s="141">
        <v>956</v>
      </c>
      <c r="H68" s="142">
        <v>-19.051651143099065</v>
      </c>
      <c r="I68" s="141">
        <v>1400</v>
      </c>
      <c r="J68" s="142">
        <v>-16.666666666666671</v>
      </c>
      <c r="K68" s="142">
        <v>1.4644351464435146</v>
      </c>
    </row>
    <row r="69" spans="1:11" s="3" customFormat="1" ht="11.1" customHeight="1" x14ac:dyDescent="0.15">
      <c r="A69" s="47" t="s">
        <v>48</v>
      </c>
      <c r="B69" s="139">
        <v>73</v>
      </c>
      <c r="C69" s="140">
        <v>-60.752688172043008</v>
      </c>
      <c r="D69" s="139">
        <v>137</v>
      </c>
      <c r="E69" s="140">
        <v>-49.446494464944649</v>
      </c>
      <c r="F69" s="140">
        <v>1.8767123287671232</v>
      </c>
      <c r="G69" s="139">
        <v>73</v>
      </c>
      <c r="H69" s="140">
        <v>-60.752688172043008</v>
      </c>
      <c r="I69" s="139">
        <v>137</v>
      </c>
      <c r="J69" s="140">
        <v>-49.446494464944649</v>
      </c>
      <c r="K69" s="140">
        <v>1.8767123287671232</v>
      </c>
    </row>
    <row r="70" spans="1:11" s="3" customFormat="1" x14ac:dyDescent="0.15">
      <c r="A70" s="53" t="s">
        <v>203</v>
      </c>
      <c r="B70" s="141">
        <v>70</v>
      </c>
      <c r="C70" s="142">
        <v>-62.162162162162161</v>
      </c>
      <c r="D70" s="141">
        <v>131</v>
      </c>
      <c r="E70" s="142">
        <v>-51.481481481481481</v>
      </c>
      <c r="F70" s="142">
        <v>1.8714285714285714</v>
      </c>
      <c r="G70" s="141">
        <v>70</v>
      </c>
      <c r="H70" s="142">
        <v>-62.162162162162161</v>
      </c>
      <c r="I70" s="141">
        <v>131</v>
      </c>
      <c r="J70" s="142">
        <v>-51.481481481481481</v>
      </c>
      <c r="K70" s="142">
        <v>1.8714285714285714</v>
      </c>
    </row>
    <row r="71" spans="1:11" s="3" customFormat="1" x14ac:dyDescent="0.15">
      <c r="A71" s="53" t="s">
        <v>204</v>
      </c>
      <c r="B71" s="141">
        <v>3</v>
      </c>
      <c r="C71" s="142">
        <v>200</v>
      </c>
      <c r="D71" s="141">
        <v>6</v>
      </c>
      <c r="E71" s="145" t="s">
        <v>439</v>
      </c>
      <c r="F71" s="142">
        <v>2</v>
      </c>
      <c r="G71" s="141">
        <v>3</v>
      </c>
      <c r="H71" s="142">
        <v>200</v>
      </c>
      <c r="I71" s="141">
        <v>6</v>
      </c>
      <c r="J71" s="145" t="s">
        <v>439</v>
      </c>
      <c r="K71" s="142">
        <v>2</v>
      </c>
    </row>
  </sheetData>
  <mergeCells count="10">
    <mergeCell ref="A1:K1"/>
    <mergeCell ref="B2:F2"/>
    <mergeCell ref="G2:K2"/>
    <mergeCell ref="B3:C3"/>
    <mergeCell ref="D3:E3"/>
    <mergeCell ref="F3:F4"/>
    <mergeCell ref="G3:H3"/>
    <mergeCell ref="I3:J3"/>
    <mergeCell ref="K3:K4"/>
    <mergeCell ref="A2:A5"/>
  </mergeCells>
  <phoneticPr fontId="20" type="noConversion"/>
  <conditionalFormatting sqref="A30 A8 B3:C3 A52 A19 A41 A63">
    <cfRule type="cellIs" dxfId="30"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18" orientation="portrait" useFirstPageNumber="1" r:id="rId1"/>
  <headerFooter alignWithMargins="0">
    <oddHeader>&amp;C&amp;8- &amp;P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6"/>
  <dimension ref="A1:K71"/>
  <sheetViews>
    <sheetView zoomScale="130" workbookViewId="0">
      <selection sqref="A1:K1"/>
    </sheetView>
  </sheetViews>
  <sheetFormatPr baseColWidth="10" defaultRowHeight="8.25" x14ac:dyDescent="0.15"/>
  <cols>
    <col min="1" max="1" width="19.85546875" style="13" customWidth="1"/>
    <col min="2" max="11" width="7.140625" style="13" customWidth="1"/>
    <col min="12" max="16384" width="11.42578125" style="13"/>
  </cols>
  <sheetData>
    <row r="1" spans="1:11" ht="39.950000000000003" customHeight="1" x14ac:dyDescent="0.15">
      <c r="A1" s="276" t="s">
        <v>205</v>
      </c>
      <c r="B1" s="277"/>
      <c r="C1" s="277"/>
      <c r="D1" s="277"/>
      <c r="E1" s="277"/>
      <c r="F1" s="277"/>
      <c r="G1" s="277"/>
      <c r="H1" s="277"/>
      <c r="I1" s="277"/>
      <c r="J1" s="277"/>
      <c r="K1" s="278"/>
    </row>
    <row r="2" spans="1:11" ht="9.9499999999999993" customHeight="1" x14ac:dyDescent="0.15">
      <c r="A2" s="266" t="s">
        <v>206</v>
      </c>
      <c r="B2" s="261" t="s">
        <v>492</v>
      </c>
      <c r="C2" s="257"/>
      <c r="D2" s="257"/>
      <c r="E2" s="257"/>
      <c r="F2" s="257"/>
      <c r="G2" s="262" t="s">
        <v>493</v>
      </c>
      <c r="H2" s="263"/>
      <c r="I2" s="263"/>
      <c r="J2" s="263"/>
      <c r="K2" s="263"/>
    </row>
    <row r="3" spans="1:11" ht="9.9499999999999993" customHeight="1" x14ac:dyDescent="0.15">
      <c r="A3" s="267"/>
      <c r="B3" s="256" t="s">
        <v>130</v>
      </c>
      <c r="C3" s="258"/>
      <c r="D3" s="270" t="s">
        <v>128</v>
      </c>
      <c r="E3" s="275"/>
      <c r="F3" s="264" t="s">
        <v>54</v>
      </c>
      <c r="G3" s="270" t="s">
        <v>130</v>
      </c>
      <c r="H3" s="275"/>
      <c r="I3" s="270" t="s">
        <v>128</v>
      </c>
      <c r="J3" s="275"/>
      <c r="K3" s="270" t="s">
        <v>54</v>
      </c>
    </row>
    <row r="4" spans="1:11" ht="45" customHeight="1" x14ac:dyDescent="0.15">
      <c r="A4" s="267"/>
      <c r="B4" s="26" t="s">
        <v>131</v>
      </c>
      <c r="C4" s="16" t="s">
        <v>147</v>
      </c>
      <c r="D4" s="16" t="s">
        <v>131</v>
      </c>
      <c r="E4" s="16" t="s">
        <v>147</v>
      </c>
      <c r="F4" s="265"/>
      <c r="G4" s="16" t="s">
        <v>131</v>
      </c>
      <c r="H4" s="16" t="s">
        <v>150</v>
      </c>
      <c r="I4" s="16" t="s">
        <v>131</v>
      </c>
      <c r="J4" s="16" t="s">
        <v>150</v>
      </c>
      <c r="K4" s="270"/>
    </row>
    <row r="5" spans="1:11" ht="9.9499999999999993" customHeight="1" x14ac:dyDescent="0.15">
      <c r="A5" s="268"/>
      <c r="B5" s="27" t="s">
        <v>132</v>
      </c>
      <c r="C5" s="18" t="s">
        <v>133</v>
      </c>
      <c r="D5" s="18" t="s">
        <v>132</v>
      </c>
      <c r="E5" s="18" t="s">
        <v>133</v>
      </c>
      <c r="F5" s="18" t="s">
        <v>134</v>
      </c>
      <c r="G5" s="18" t="s">
        <v>132</v>
      </c>
      <c r="H5" s="18" t="s">
        <v>133</v>
      </c>
      <c r="I5" s="18" t="s">
        <v>132</v>
      </c>
      <c r="J5" s="18" t="s">
        <v>133</v>
      </c>
      <c r="K5" s="19" t="s">
        <v>134</v>
      </c>
    </row>
    <row r="6" spans="1:11" s="5" customFormat="1" ht="15.95" customHeight="1" x14ac:dyDescent="0.15">
      <c r="A6" s="35" t="s">
        <v>151</v>
      </c>
      <c r="B6" s="50"/>
      <c r="C6" s="50"/>
      <c r="D6" s="31"/>
      <c r="E6" s="50"/>
      <c r="F6" s="31"/>
      <c r="G6" s="31"/>
      <c r="H6" s="50"/>
      <c r="I6" s="31"/>
      <c r="J6" s="31"/>
      <c r="K6" s="23"/>
    </row>
    <row r="7" spans="1:11" s="5" customFormat="1" ht="12.95" customHeight="1" x14ac:dyDescent="0.15">
      <c r="A7" s="35" t="s">
        <v>202</v>
      </c>
      <c r="B7" s="139">
        <v>5145</v>
      </c>
      <c r="C7" s="140">
        <v>8.6589229144667428</v>
      </c>
      <c r="D7" s="139">
        <v>11326</v>
      </c>
      <c r="E7" s="140">
        <v>23.229246001523222</v>
      </c>
      <c r="F7" s="140">
        <v>2.2013605442176871</v>
      </c>
      <c r="G7" s="139">
        <v>5145</v>
      </c>
      <c r="H7" s="140">
        <v>8.6589229144667428</v>
      </c>
      <c r="I7" s="139">
        <v>11326</v>
      </c>
      <c r="J7" s="140">
        <v>23.229246001523222</v>
      </c>
      <c r="K7" s="140">
        <v>2.2013605442176871</v>
      </c>
    </row>
    <row r="8" spans="1:11" s="3" customFormat="1" x14ac:dyDescent="0.15">
      <c r="A8" s="40" t="s">
        <v>56</v>
      </c>
      <c r="B8" s="141">
        <v>4986</v>
      </c>
      <c r="C8" s="142">
        <v>12.449255751014888</v>
      </c>
      <c r="D8" s="141">
        <v>10348</v>
      </c>
      <c r="E8" s="142">
        <v>21.100058513750724</v>
      </c>
      <c r="F8" s="142">
        <v>2.0754111512234257</v>
      </c>
      <c r="G8" s="141">
        <v>4986</v>
      </c>
      <c r="H8" s="142">
        <v>12.449255751014888</v>
      </c>
      <c r="I8" s="141">
        <v>10348</v>
      </c>
      <c r="J8" s="142">
        <v>21.100058513750724</v>
      </c>
      <c r="K8" s="142">
        <v>2.0754111512234257</v>
      </c>
    </row>
    <row r="9" spans="1:11" s="3" customFormat="1" x14ac:dyDescent="0.15">
      <c r="A9" s="40" t="s">
        <v>149</v>
      </c>
      <c r="B9" s="141">
        <v>159</v>
      </c>
      <c r="C9" s="142">
        <v>-47.176079734219272</v>
      </c>
      <c r="D9" s="141">
        <v>978</v>
      </c>
      <c r="E9" s="142">
        <v>51.393188854489154</v>
      </c>
      <c r="F9" s="142">
        <v>6.1509433962264151</v>
      </c>
      <c r="G9" s="141">
        <v>159</v>
      </c>
      <c r="H9" s="142">
        <v>-47.176079734219272</v>
      </c>
      <c r="I9" s="141">
        <v>978</v>
      </c>
      <c r="J9" s="142">
        <v>51.393188854489154</v>
      </c>
      <c r="K9" s="142">
        <v>6.1509433962264151</v>
      </c>
    </row>
    <row r="10" spans="1:11" s="3" customFormat="1" ht="9" customHeight="1" x14ac:dyDescent="0.15">
      <c r="A10" s="40" t="s">
        <v>198</v>
      </c>
      <c r="B10" s="144"/>
      <c r="C10" s="144"/>
      <c r="D10" s="144"/>
      <c r="E10" s="144"/>
      <c r="F10" s="144"/>
      <c r="G10" s="144"/>
      <c r="H10" s="144"/>
      <c r="I10" s="144"/>
      <c r="J10" s="144"/>
      <c r="K10" s="144"/>
    </row>
    <row r="11" spans="1:11" s="3" customFormat="1" ht="11.1" customHeight="1" x14ac:dyDescent="0.15">
      <c r="A11" s="47" t="s">
        <v>57</v>
      </c>
      <c r="B11" s="139">
        <v>4586</v>
      </c>
      <c r="C11" s="140">
        <v>11.445929526123933</v>
      </c>
      <c r="D11" s="139">
        <v>9874</v>
      </c>
      <c r="E11" s="140">
        <v>25.145754119138147</v>
      </c>
      <c r="F11" s="140">
        <v>2.1530745747928477</v>
      </c>
      <c r="G11" s="139">
        <v>4586</v>
      </c>
      <c r="H11" s="140">
        <v>11.445929526123933</v>
      </c>
      <c r="I11" s="139">
        <v>9874</v>
      </c>
      <c r="J11" s="140">
        <v>25.145754119138147</v>
      </c>
      <c r="K11" s="140">
        <v>2.1530745747928477</v>
      </c>
    </row>
    <row r="12" spans="1:11" s="5" customFormat="1" x14ac:dyDescent="0.15">
      <c r="A12" s="53" t="s">
        <v>203</v>
      </c>
      <c r="B12" s="141">
        <v>4459</v>
      </c>
      <c r="C12" s="142">
        <v>16.271186440677965</v>
      </c>
      <c r="D12" s="141">
        <v>9040</v>
      </c>
      <c r="E12" s="142">
        <v>22.443451171610462</v>
      </c>
      <c r="F12" s="142">
        <v>2.0273603947073333</v>
      </c>
      <c r="G12" s="141">
        <v>4459</v>
      </c>
      <c r="H12" s="142">
        <v>16.271186440677965</v>
      </c>
      <c r="I12" s="141">
        <v>9040</v>
      </c>
      <c r="J12" s="142">
        <v>22.443451171610462</v>
      </c>
      <c r="K12" s="142">
        <v>2.0273603947073333</v>
      </c>
    </row>
    <row r="13" spans="1:11" s="5" customFormat="1" x14ac:dyDescent="0.15">
      <c r="A13" s="53" t="s">
        <v>204</v>
      </c>
      <c r="B13" s="141">
        <v>127</v>
      </c>
      <c r="C13" s="142">
        <v>-54.642857142857146</v>
      </c>
      <c r="D13" s="141">
        <v>834</v>
      </c>
      <c r="E13" s="142">
        <v>64.497041420118336</v>
      </c>
      <c r="F13" s="142">
        <v>6.5669291338582676</v>
      </c>
      <c r="G13" s="141">
        <v>127</v>
      </c>
      <c r="H13" s="142">
        <v>-54.642857142857146</v>
      </c>
      <c r="I13" s="141">
        <v>834</v>
      </c>
      <c r="J13" s="142">
        <v>64.497041420118336</v>
      </c>
      <c r="K13" s="142">
        <v>6.5669291338582676</v>
      </c>
    </row>
    <row r="14" spans="1:11" s="3" customFormat="1" ht="11.1" customHeight="1" x14ac:dyDescent="0.15">
      <c r="A14" s="47" t="s">
        <v>48</v>
      </c>
      <c r="B14" s="139">
        <v>376</v>
      </c>
      <c r="C14" s="140">
        <v>-15.315315315315317</v>
      </c>
      <c r="D14" s="139">
        <v>769</v>
      </c>
      <c r="E14" s="140">
        <v>7.1030640668523688</v>
      </c>
      <c r="F14" s="140">
        <v>2.0452127659574466</v>
      </c>
      <c r="G14" s="139">
        <v>376</v>
      </c>
      <c r="H14" s="140">
        <v>-15.315315315315317</v>
      </c>
      <c r="I14" s="139">
        <v>769</v>
      </c>
      <c r="J14" s="140">
        <v>7.1030640668523688</v>
      </c>
      <c r="K14" s="140">
        <v>2.0452127659574466</v>
      </c>
    </row>
    <row r="15" spans="1:11" s="3" customFormat="1" x14ac:dyDescent="0.15">
      <c r="A15" s="53" t="s">
        <v>203</v>
      </c>
      <c r="B15" s="141">
        <v>373</v>
      </c>
      <c r="C15" s="142">
        <v>-14.645308924485121</v>
      </c>
      <c r="D15" s="141">
        <v>760</v>
      </c>
      <c r="E15" s="142">
        <v>11.111111111111114</v>
      </c>
      <c r="F15" s="142">
        <v>2.0375335120643432</v>
      </c>
      <c r="G15" s="141">
        <v>373</v>
      </c>
      <c r="H15" s="142">
        <v>-14.645308924485121</v>
      </c>
      <c r="I15" s="141">
        <v>760</v>
      </c>
      <c r="J15" s="142">
        <v>11.111111111111114</v>
      </c>
      <c r="K15" s="142">
        <v>2.0375335120643432</v>
      </c>
    </row>
    <row r="16" spans="1:11" s="3" customFormat="1" x14ac:dyDescent="0.15">
      <c r="A16" s="53" t="s">
        <v>204</v>
      </c>
      <c r="B16" s="141">
        <v>3</v>
      </c>
      <c r="C16" s="142">
        <v>-57.142857142857146</v>
      </c>
      <c r="D16" s="141">
        <v>9</v>
      </c>
      <c r="E16" s="142">
        <v>-73.529411764705884</v>
      </c>
      <c r="F16" s="142">
        <v>3</v>
      </c>
      <c r="G16" s="141">
        <v>3</v>
      </c>
      <c r="H16" s="142">
        <v>-57.142857142857146</v>
      </c>
      <c r="I16" s="141">
        <v>9</v>
      </c>
      <c r="J16" s="142">
        <v>-73.529411764705884</v>
      </c>
      <c r="K16" s="142">
        <v>3</v>
      </c>
    </row>
    <row r="17" spans="1:11" s="5" customFormat="1" ht="15.95" customHeight="1" x14ac:dyDescent="0.15">
      <c r="A17" s="35" t="s">
        <v>152</v>
      </c>
      <c r="B17" s="144"/>
      <c r="C17" s="144"/>
      <c r="D17" s="144"/>
      <c r="E17" s="144"/>
      <c r="F17" s="144"/>
      <c r="G17" s="144"/>
      <c r="H17" s="144"/>
      <c r="I17" s="144"/>
      <c r="J17" s="144"/>
      <c r="K17" s="143"/>
    </row>
    <row r="18" spans="1:11" s="5" customFormat="1" ht="12.95" customHeight="1" x14ac:dyDescent="0.15">
      <c r="A18" s="35" t="s">
        <v>202</v>
      </c>
      <c r="B18" s="139">
        <v>2840</v>
      </c>
      <c r="C18" s="140">
        <v>-11.718992850481811</v>
      </c>
      <c r="D18" s="139">
        <v>5183</v>
      </c>
      <c r="E18" s="140">
        <v>-23.271650629163588</v>
      </c>
      <c r="F18" s="140">
        <v>1.825</v>
      </c>
      <c r="G18" s="139">
        <v>2840</v>
      </c>
      <c r="H18" s="140">
        <v>-11.718992850481811</v>
      </c>
      <c r="I18" s="139">
        <v>5183</v>
      </c>
      <c r="J18" s="140">
        <v>-23.271650629163588</v>
      </c>
      <c r="K18" s="140">
        <v>1.825</v>
      </c>
    </row>
    <row r="19" spans="1:11" s="3" customFormat="1" x14ac:dyDescent="0.15">
      <c r="A19" s="40" t="s">
        <v>56</v>
      </c>
      <c r="B19" s="141">
        <v>2716</v>
      </c>
      <c r="C19" s="142">
        <v>-12.075105212042729</v>
      </c>
      <c r="D19" s="141">
        <v>5017</v>
      </c>
      <c r="E19" s="142">
        <v>-21.621621621621628</v>
      </c>
      <c r="F19" s="142">
        <v>1.8472017673048602</v>
      </c>
      <c r="G19" s="141">
        <v>2716</v>
      </c>
      <c r="H19" s="142">
        <v>-12.075105212042729</v>
      </c>
      <c r="I19" s="141">
        <v>5017</v>
      </c>
      <c r="J19" s="142">
        <v>-21.621621621621628</v>
      </c>
      <c r="K19" s="142">
        <v>1.8472017673048602</v>
      </c>
    </row>
    <row r="20" spans="1:11" s="3" customFormat="1" x14ac:dyDescent="0.15">
      <c r="A20" s="40" t="s">
        <v>149</v>
      </c>
      <c r="B20" s="141">
        <v>124</v>
      </c>
      <c r="C20" s="142">
        <v>-3.125</v>
      </c>
      <c r="D20" s="141">
        <v>166</v>
      </c>
      <c r="E20" s="142">
        <v>-53.10734463276836</v>
      </c>
      <c r="F20" s="142">
        <v>1.3387096774193548</v>
      </c>
      <c r="G20" s="141">
        <v>124</v>
      </c>
      <c r="H20" s="142">
        <v>-3.125</v>
      </c>
      <c r="I20" s="141">
        <v>166</v>
      </c>
      <c r="J20" s="142">
        <v>-53.10734463276836</v>
      </c>
      <c r="K20" s="142">
        <v>1.3387096774193548</v>
      </c>
    </row>
    <row r="21" spans="1:11" s="3" customFormat="1" ht="9" customHeight="1" x14ac:dyDescent="0.15">
      <c r="A21" s="40" t="s">
        <v>198</v>
      </c>
      <c r="B21" s="144"/>
      <c r="C21" s="144"/>
      <c r="D21" s="144"/>
      <c r="E21" s="144"/>
      <c r="F21" s="144"/>
      <c r="G21" s="144"/>
      <c r="H21" s="144"/>
      <c r="I21" s="144"/>
      <c r="J21" s="144"/>
      <c r="K21" s="144"/>
    </row>
    <row r="22" spans="1:11" s="3" customFormat="1" ht="11.1" customHeight="1" x14ac:dyDescent="0.15">
      <c r="A22" s="47" t="s">
        <v>57</v>
      </c>
      <c r="B22" s="139">
        <v>2278</v>
      </c>
      <c r="C22" s="140">
        <v>-2.7327070879590138</v>
      </c>
      <c r="D22" s="139">
        <v>3911</v>
      </c>
      <c r="E22" s="140">
        <v>-17.402323125659976</v>
      </c>
      <c r="F22" s="140">
        <v>1.7168568920105356</v>
      </c>
      <c r="G22" s="139">
        <v>2278</v>
      </c>
      <c r="H22" s="140">
        <v>-2.7327070879590138</v>
      </c>
      <c r="I22" s="139">
        <v>3911</v>
      </c>
      <c r="J22" s="140">
        <v>-17.402323125659976</v>
      </c>
      <c r="K22" s="140">
        <v>1.7168568920105356</v>
      </c>
    </row>
    <row r="23" spans="1:11" s="5" customFormat="1" x14ac:dyDescent="0.15">
      <c r="A23" s="53" t="s">
        <v>203</v>
      </c>
      <c r="B23" s="141">
        <v>2158</v>
      </c>
      <c r="C23" s="142">
        <v>-4.5977011494252906</v>
      </c>
      <c r="D23" s="141">
        <v>3749</v>
      </c>
      <c r="E23" s="142">
        <v>-16.521932754397682</v>
      </c>
      <c r="F23" s="142">
        <v>1.7372567191844299</v>
      </c>
      <c r="G23" s="141">
        <v>2158</v>
      </c>
      <c r="H23" s="142">
        <v>-4.5977011494252906</v>
      </c>
      <c r="I23" s="141">
        <v>3749</v>
      </c>
      <c r="J23" s="142">
        <v>-16.521932754397682</v>
      </c>
      <c r="K23" s="142">
        <v>1.7372567191844299</v>
      </c>
    </row>
    <row r="24" spans="1:11" s="5" customFormat="1" x14ac:dyDescent="0.15">
      <c r="A24" s="53" t="s">
        <v>204</v>
      </c>
      <c r="B24" s="141">
        <v>120</v>
      </c>
      <c r="C24" s="142">
        <v>50</v>
      </c>
      <c r="D24" s="141">
        <v>162</v>
      </c>
      <c r="E24" s="142">
        <v>-33.606557377049185</v>
      </c>
      <c r="F24" s="142">
        <v>1.35</v>
      </c>
      <c r="G24" s="141">
        <v>120</v>
      </c>
      <c r="H24" s="142">
        <v>50</v>
      </c>
      <c r="I24" s="141">
        <v>162</v>
      </c>
      <c r="J24" s="142">
        <v>-33.606557377049185</v>
      </c>
      <c r="K24" s="142">
        <v>1.35</v>
      </c>
    </row>
    <row r="25" spans="1:11" s="3" customFormat="1" ht="11.1" customHeight="1" x14ac:dyDescent="0.15">
      <c r="A25" s="47" t="s">
        <v>48</v>
      </c>
      <c r="B25" s="139">
        <v>226</v>
      </c>
      <c r="C25" s="140">
        <v>26.256983240223462</v>
      </c>
      <c r="D25" s="139">
        <v>376</v>
      </c>
      <c r="E25" s="140">
        <v>4.1551246537396054</v>
      </c>
      <c r="F25" s="140">
        <v>1.663716814159292</v>
      </c>
      <c r="G25" s="139">
        <v>226</v>
      </c>
      <c r="H25" s="140">
        <v>26.256983240223462</v>
      </c>
      <c r="I25" s="139">
        <v>376</v>
      </c>
      <c r="J25" s="140">
        <v>4.1551246537396054</v>
      </c>
      <c r="K25" s="140">
        <v>1.663716814159292</v>
      </c>
    </row>
    <row r="26" spans="1:11" s="3" customFormat="1" x14ac:dyDescent="0.15">
      <c r="A26" s="53" t="s">
        <v>203</v>
      </c>
      <c r="B26" s="141">
        <v>225</v>
      </c>
      <c r="C26" s="142">
        <v>27.840909090909093</v>
      </c>
      <c r="D26" s="141">
        <v>375</v>
      </c>
      <c r="E26" s="142">
        <v>4.7486033519553104</v>
      </c>
      <c r="F26" s="142">
        <v>1.6666666666666667</v>
      </c>
      <c r="G26" s="141">
        <v>225</v>
      </c>
      <c r="H26" s="142">
        <v>27.840909090909093</v>
      </c>
      <c r="I26" s="141">
        <v>375</v>
      </c>
      <c r="J26" s="142">
        <v>4.7486033519553104</v>
      </c>
      <c r="K26" s="142">
        <v>1.6666666666666667</v>
      </c>
    </row>
    <row r="27" spans="1:11" s="3" customFormat="1" x14ac:dyDescent="0.15">
      <c r="A27" s="53" t="s">
        <v>204</v>
      </c>
      <c r="B27" s="141">
        <v>1</v>
      </c>
      <c r="C27" s="142">
        <v>-66.666666666666657</v>
      </c>
      <c r="D27" s="141">
        <v>1</v>
      </c>
      <c r="E27" s="142">
        <v>-66.666666666666657</v>
      </c>
      <c r="F27" s="142">
        <v>1</v>
      </c>
      <c r="G27" s="141">
        <v>1</v>
      </c>
      <c r="H27" s="142">
        <v>-66.666666666666657</v>
      </c>
      <c r="I27" s="141">
        <v>1</v>
      </c>
      <c r="J27" s="142">
        <v>-66.666666666666657</v>
      </c>
      <c r="K27" s="142">
        <v>1</v>
      </c>
    </row>
    <row r="28" spans="1:11" s="5" customFormat="1" ht="15.95" customHeight="1" x14ac:dyDescent="0.15">
      <c r="A28" s="35" t="s">
        <v>153</v>
      </c>
      <c r="B28" s="144"/>
      <c r="C28" s="144"/>
      <c r="D28" s="144"/>
      <c r="E28" s="144"/>
      <c r="F28" s="144"/>
      <c r="G28" s="144"/>
      <c r="H28" s="144"/>
      <c r="I28" s="144"/>
      <c r="J28" s="144"/>
      <c r="K28" s="143"/>
    </row>
    <row r="29" spans="1:11" s="5" customFormat="1" ht="12.95" customHeight="1" x14ac:dyDescent="0.15">
      <c r="A29" s="35" t="s">
        <v>202</v>
      </c>
      <c r="B29" s="139">
        <v>3958</v>
      </c>
      <c r="C29" s="140">
        <v>-10.674791243511621</v>
      </c>
      <c r="D29" s="139">
        <v>8105</v>
      </c>
      <c r="E29" s="140">
        <v>-13.739889314601953</v>
      </c>
      <c r="F29" s="140">
        <v>2.0477513895907022</v>
      </c>
      <c r="G29" s="139">
        <v>3958</v>
      </c>
      <c r="H29" s="140">
        <v>-10.674791243511621</v>
      </c>
      <c r="I29" s="139">
        <v>8105</v>
      </c>
      <c r="J29" s="140">
        <v>-13.739889314601953</v>
      </c>
      <c r="K29" s="140">
        <v>2.0477513895907022</v>
      </c>
    </row>
    <row r="30" spans="1:11" s="3" customFormat="1" x14ac:dyDescent="0.15">
      <c r="A30" s="40" t="s">
        <v>56</v>
      </c>
      <c r="B30" s="141">
        <v>3774</v>
      </c>
      <c r="C30" s="142">
        <v>-10.078627591136524</v>
      </c>
      <c r="D30" s="141">
        <v>7566</v>
      </c>
      <c r="E30" s="142">
        <v>-14.710855596888734</v>
      </c>
      <c r="F30" s="142">
        <v>2.0047694753577106</v>
      </c>
      <c r="G30" s="141">
        <v>3774</v>
      </c>
      <c r="H30" s="142">
        <v>-10.078627591136524</v>
      </c>
      <c r="I30" s="141">
        <v>7566</v>
      </c>
      <c r="J30" s="142">
        <v>-14.710855596888734</v>
      </c>
      <c r="K30" s="142">
        <v>2.0047694753577106</v>
      </c>
    </row>
    <row r="31" spans="1:11" s="3" customFormat="1" x14ac:dyDescent="0.15">
      <c r="A31" s="40" t="s">
        <v>149</v>
      </c>
      <c r="B31" s="141">
        <v>184</v>
      </c>
      <c r="C31" s="142">
        <v>-21.367521367521363</v>
      </c>
      <c r="D31" s="141">
        <v>539</v>
      </c>
      <c r="E31" s="142">
        <v>2.6666666666666714</v>
      </c>
      <c r="F31" s="142">
        <v>2.9293478260869565</v>
      </c>
      <c r="G31" s="141">
        <v>184</v>
      </c>
      <c r="H31" s="142">
        <v>-21.367521367521363</v>
      </c>
      <c r="I31" s="141">
        <v>539</v>
      </c>
      <c r="J31" s="142">
        <v>2.6666666666666714</v>
      </c>
      <c r="K31" s="142">
        <v>2.9293478260869565</v>
      </c>
    </row>
    <row r="32" spans="1:11" s="3" customFormat="1" ht="9" customHeight="1" x14ac:dyDescent="0.15">
      <c r="A32" s="40" t="s">
        <v>198</v>
      </c>
      <c r="B32" s="144"/>
      <c r="C32" s="144"/>
      <c r="D32" s="144"/>
      <c r="E32" s="144"/>
      <c r="F32" s="144"/>
      <c r="G32" s="144"/>
      <c r="H32" s="144"/>
      <c r="I32" s="144"/>
      <c r="J32" s="144"/>
      <c r="K32" s="144"/>
    </row>
    <row r="33" spans="1:11" s="3" customFormat="1" ht="11.1" customHeight="1" x14ac:dyDescent="0.15">
      <c r="A33" s="47" t="s">
        <v>57</v>
      </c>
      <c r="B33" s="139">
        <v>2823</v>
      </c>
      <c r="C33" s="140">
        <v>-16.181710213776725</v>
      </c>
      <c r="D33" s="139">
        <v>5887</v>
      </c>
      <c r="E33" s="140">
        <v>-16.175423608144669</v>
      </c>
      <c r="F33" s="140">
        <v>2.0853701735742116</v>
      </c>
      <c r="G33" s="139">
        <v>2823</v>
      </c>
      <c r="H33" s="140">
        <v>-16.181710213776725</v>
      </c>
      <c r="I33" s="139">
        <v>5887</v>
      </c>
      <c r="J33" s="140">
        <v>-16.175423608144669</v>
      </c>
      <c r="K33" s="140">
        <v>2.0853701735742116</v>
      </c>
    </row>
    <row r="34" spans="1:11" s="5" customFormat="1" x14ac:dyDescent="0.15">
      <c r="A34" s="53" t="s">
        <v>203</v>
      </c>
      <c r="B34" s="141">
        <v>2687</v>
      </c>
      <c r="C34" s="142">
        <v>-15.688735487919672</v>
      </c>
      <c r="D34" s="141">
        <v>5421</v>
      </c>
      <c r="E34" s="142">
        <v>-18.000302526092881</v>
      </c>
      <c r="F34" s="142">
        <v>2.0174916263490883</v>
      </c>
      <c r="G34" s="141">
        <v>2687</v>
      </c>
      <c r="H34" s="142">
        <v>-15.688735487919672</v>
      </c>
      <c r="I34" s="141">
        <v>5421</v>
      </c>
      <c r="J34" s="142">
        <v>-18.000302526092881</v>
      </c>
      <c r="K34" s="142">
        <v>2.0174916263490883</v>
      </c>
    </row>
    <row r="35" spans="1:11" s="5" customFormat="1" x14ac:dyDescent="0.15">
      <c r="A35" s="53" t="s">
        <v>204</v>
      </c>
      <c r="B35" s="141">
        <v>136</v>
      </c>
      <c r="C35" s="142">
        <v>-24.861878453038671</v>
      </c>
      <c r="D35" s="141">
        <v>466</v>
      </c>
      <c r="E35" s="142">
        <v>13.106796116504853</v>
      </c>
      <c r="F35" s="142">
        <v>3.4264705882352939</v>
      </c>
      <c r="G35" s="141">
        <v>136</v>
      </c>
      <c r="H35" s="142">
        <v>-24.861878453038671</v>
      </c>
      <c r="I35" s="141">
        <v>466</v>
      </c>
      <c r="J35" s="142">
        <v>13.106796116504853</v>
      </c>
      <c r="K35" s="142">
        <v>3.4264705882352939</v>
      </c>
    </row>
    <row r="36" spans="1:11" s="3" customFormat="1" ht="11.1" customHeight="1" x14ac:dyDescent="0.15">
      <c r="A36" s="47" t="s">
        <v>48</v>
      </c>
      <c r="B36" s="139">
        <v>704</v>
      </c>
      <c r="C36" s="140">
        <v>17.725752508361211</v>
      </c>
      <c r="D36" s="139">
        <v>1303</v>
      </c>
      <c r="E36" s="140">
        <v>-5.4426705370101587</v>
      </c>
      <c r="F36" s="140">
        <v>1.8508522727272727</v>
      </c>
      <c r="G36" s="139">
        <v>704</v>
      </c>
      <c r="H36" s="140">
        <v>17.725752508361211</v>
      </c>
      <c r="I36" s="139">
        <v>1303</v>
      </c>
      <c r="J36" s="140">
        <v>-5.4426705370101587</v>
      </c>
      <c r="K36" s="140">
        <v>1.8508522727272727</v>
      </c>
    </row>
    <row r="37" spans="1:11" s="3" customFormat="1" x14ac:dyDescent="0.15">
      <c r="A37" s="53" t="s">
        <v>203</v>
      </c>
      <c r="B37" s="141">
        <v>686</v>
      </c>
      <c r="C37" s="142">
        <v>19.304347826086953</v>
      </c>
      <c r="D37" s="141">
        <v>1283</v>
      </c>
      <c r="E37" s="142">
        <v>-5.2437223042836081</v>
      </c>
      <c r="F37" s="142">
        <v>1.870262390670554</v>
      </c>
      <c r="G37" s="141">
        <v>686</v>
      </c>
      <c r="H37" s="142">
        <v>19.304347826086953</v>
      </c>
      <c r="I37" s="141">
        <v>1283</v>
      </c>
      <c r="J37" s="142">
        <v>-5.2437223042836081</v>
      </c>
      <c r="K37" s="142">
        <v>1.870262390670554</v>
      </c>
    </row>
    <row r="38" spans="1:11" s="3" customFormat="1" x14ac:dyDescent="0.15">
      <c r="A38" s="53" t="s">
        <v>204</v>
      </c>
      <c r="B38" s="141">
        <v>18</v>
      </c>
      <c r="C38" s="142">
        <v>-21.739130434782609</v>
      </c>
      <c r="D38" s="141">
        <v>20</v>
      </c>
      <c r="E38" s="142">
        <v>-16.666666666666671</v>
      </c>
      <c r="F38" s="142">
        <v>1.1111111111111112</v>
      </c>
      <c r="G38" s="141">
        <v>18</v>
      </c>
      <c r="H38" s="142">
        <v>-21.739130434782609</v>
      </c>
      <c r="I38" s="141">
        <v>20</v>
      </c>
      <c r="J38" s="142">
        <v>-16.666666666666671</v>
      </c>
      <c r="K38" s="142">
        <v>1.1111111111111112</v>
      </c>
    </row>
    <row r="39" spans="1:11" s="5" customFormat="1" ht="15.95" customHeight="1" x14ac:dyDescent="0.15">
      <c r="A39" s="35" t="s">
        <v>154</v>
      </c>
      <c r="B39" s="144"/>
      <c r="C39" s="144"/>
      <c r="D39" s="144"/>
      <c r="E39" s="144"/>
      <c r="F39" s="144"/>
      <c r="G39" s="144"/>
      <c r="H39" s="144"/>
      <c r="I39" s="144"/>
      <c r="J39" s="144"/>
      <c r="K39" s="143"/>
    </row>
    <row r="40" spans="1:11" s="5" customFormat="1" ht="12.95" customHeight="1" x14ac:dyDescent="0.15">
      <c r="A40" s="35" t="s">
        <v>202</v>
      </c>
      <c r="B40" s="139">
        <v>4185</v>
      </c>
      <c r="C40" s="140">
        <v>0.14357501794687266</v>
      </c>
      <c r="D40" s="139">
        <v>10305</v>
      </c>
      <c r="E40" s="140">
        <v>5.5623847572218779</v>
      </c>
      <c r="F40" s="140">
        <v>2.4623655913978495</v>
      </c>
      <c r="G40" s="139">
        <v>4185</v>
      </c>
      <c r="H40" s="140">
        <v>0.14357501794687266</v>
      </c>
      <c r="I40" s="139">
        <v>10305</v>
      </c>
      <c r="J40" s="140">
        <v>5.5623847572218779</v>
      </c>
      <c r="K40" s="140">
        <v>2.4623655913978495</v>
      </c>
    </row>
    <row r="41" spans="1:11" s="3" customFormat="1" x14ac:dyDescent="0.15">
      <c r="A41" s="40" t="s">
        <v>56</v>
      </c>
      <c r="B41" s="141">
        <v>4061</v>
      </c>
      <c r="C41" s="142">
        <v>0.19738465334320665</v>
      </c>
      <c r="D41" s="141">
        <v>9641</v>
      </c>
      <c r="E41" s="142">
        <v>1.5697429414243516</v>
      </c>
      <c r="F41" s="142">
        <v>2.3740458015267176</v>
      </c>
      <c r="G41" s="141">
        <v>4061</v>
      </c>
      <c r="H41" s="142">
        <v>0.19738465334320665</v>
      </c>
      <c r="I41" s="141">
        <v>9641</v>
      </c>
      <c r="J41" s="142">
        <v>1.5697429414243516</v>
      </c>
      <c r="K41" s="142">
        <v>2.3740458015267176</v>
      </c>
    </row>
    <row r="42" spans="1:11" s="3" customFormat="1" x14ac:dyDescent="0.15">
      <c r="A42" s="40" t="s">
        <v>149</v>
      </c>
      <c r="B42" s="141">
        <v>124</v>
      </c>
      <c r="C42" s="142">
        <v>-1.5873015873015817</v>
      </c>
      <c r="D42" s="141">
        <v>664</v>
      </c>
      <c r="E42" s="142">
        <v>145.92592592592592</v>
      </c>
      <c r="F42" s="142">
        <v>5.354838709677419</v>
      </c>
      <c r="G42" s="141">
        <v>124</v>
      </c>
      <c r="H42" s="142">
        <v>-1.5873015873015817</v>
      </c>
      <c r="I42" s="141">
        <v>664</v>
      </c>
      <c r="J42" s="142">
        <v>145.92592592592592</v>
      </c>
      <c r="K42" s="142">
        <v>5.354838709677419</v>
      </c>
    </row>
    <row r="43" spans="1:11" s="3" customFormat="1" ht="9" customHeight="1" x14ac:dyDescent="0.15">
      <c r="A43" s="40" t="s">
        <v>198</v>
      </c>
      <c r="B43" s="144"/>
      <c r="C43" s="144"/>
      <c r="D43" s="144"/>
      <c r="E43" s="144"/>
      <c r="F43" s="144"/>
      <c r="G43" s="144"/>
      <c r="H43" s="144"/>
      <c r="I43" s="144"/>
      <c r="J43" s="144"/>
      <c r="K43" s="144"/>
    </row>
    <row r="44" spans="1:11" s="3" customFormat="1" ht="11.1" customHeight="1" x14ac:dyDescent="0.15">
      <c r="A44" s="47" t="s">
        <v>57</v>
      </c>
      <c r="B44" s="139">
        <v>3454</v>
      </c>
      <c r="C44" s="140">
        <v>15.018315018315022</v>
      </c>
      <c r="D44" s="139">
        <v>8296</v>
      </c>
      <c r="E44" s="140">
        <v>13.286904274204559</v>
      </c>
      <c r="F44" s="140">
        <v>2.4018529241459179</v>
      </c>
      <c r="G44" s="139">
        <v>3454</v>
      </c>
      <c r="H44" s="140">
        <v>15.018315018315022</v>
      </c>
      <c r="I44" s="139">
        <v>8296</v>
      </c>
      <c r="J44" s="140">
        <v>13.286904274204559</v>
      </c>
      <c r="K44" s="140">
        <v>2.4018529241459179</v>
      </c>
    </row>
    <row r="45" spans="1:11" s="5" customFormat="1" x14ac:dyDescent="0.15">
      <c r="A45" s="53" t="s">
        <v>203</v>
      </c>
      <c r="B45" s="141">
        <v>3365</v>
      </c>
      <c r="C45" s="142">
        <v>15.755073959408321</v>
      </c>
      <c r="D45" s="141">
        <v>8139</v>
      </c>
      <c r="E45" s="142">
        <v>13.609715242881066</v>
      </c>
      <c r="F45" s="142">
        <v>2.4187221396731053</v>
      </c>
      <c r="G45" s="141">
        <v>3365</v>
      </c>
      <c r="H45" s="142">
        <v>15.755073959408321</v>
      </c>
      <c r="I45" s="141">
        <v>8139</v>
      </c>
      <c r="J45" s="142">
        <v>13.609715242881066</v>
      </c>
      <c r="K45" s="142">
        <v>2.4187221396731053</v>
      </c>
    </row>
    <row r="46" spans="1:11" s="5" customFormat="1" x14ac:dyDescent="0.15">
      <c r="A46" s="53" t="s">
        <v>204</v>
      </c>
      <c r="B46" s="141">
        <v>89</v>
      </c>
      <c r="C46" s="142">
        <v>-7.2916666666666714</v>
      </c>
      <c r="D46" s="141">
        <v>157</v>
      </c>
      <c r="E46" s="142">
        <v>-1.2578616352201237</v>
      </c>
      <c r="F46" s="142">
        <v>1.7640449438202248</v>
      </c>
      <c r="G46" s="141">
        <v>89</v>
      </c>
      <c r="H46" s="142">
        <v>-7.2916666666666714</v>
      </c>
      <c r="I46" s="141">
        <v>157</v>
      </c>
      <c r="J46" s="142">
        <v>-1.2578616352201237</v>
      </c>
      <c r="K46" s="142">
        <v>1.7640449438202248</v>
      </c>
    </row>
    <row r="47" spans="1:11" s="3" customFormat="1" ht="11.1" customHeight="1" x14ac:dyDescent="0.15">
      <c r="A47" s="47" t="s">
        <v>48</v>
      </c>
      <c r="B47" s="139">
        <v>243</v>
      </c>
      <c r="C47" s="140">
        <v>5.1948051948051983</v>
      </c>
      <c r="D47" s="139">
        <v>762</v>
      </c>
      <c r="E47" s="140">
        <v>98.955613577023485</v>
      </c>
      <c r="F47" s="140">
        <v>3.1358024691358026</v>
      </c>
      <c r="G47" s="139">
        <v>243</v>
      </c>
      <c r="H47" s="140">
        <v>5.1948051948051983</v>
      </c>
      <c r="I47" s="139">
        <v>762</v>
      </c>
      <c r="J47" s="140">
        <v>98.955613577023485</v>
      </c>
      <c r="K47" s="140">
        <v>3.1358024691358026</v>
      </c>
    </row>
    <row r="48" spans="1:11" s="3" customFormat="1" x14ac:dyDescent="0.15">
      <c r="A48" s="53" t="s">
        <v>203</v>
      </c>
      <c r="B48" s="141">
        <v>223</v>
      </c>
      <c r="C48" s="142">
        <v>0</v>
      </c>
      <c r="D48" s="141">
        <v>433</v>
      </c>
      <c r="E48" s="142">
        <v>16.085790884718492</v>
      </c>
      <c r="F48" s="142">
        <v>1.9417040358744395</v>
      </c>
      <c r="G48" s="141">
        <v>223</v>
      </c>
      <c r="H48" s="142">
        <v>0</v>
      </c>
      <c r="I48" s="141">
        <v>433</v>
      </c>
      <c r="J48" s="142">
        <v>16.085790884718492</v>
      </c>
      <c r="K48" s="142">
        <v>1.9417040358744395</v>
      </c>
    </row>
    <row r="49" spans="1:11" s="3" customFormat="1" x14ac:dyDescent="0.15">
      <c r="A49" s="53" t="s">
        <v>204</v>
      </c>
      <c r="B49" s="141">
        <v>20</v>
      </c>
      <c r="C49" s="142">
        <v>150</v>
      </c>
      <c r="D49" s="141">
        <v>329</v>
      </c>
      <c r="E49" s="145" t="s">
        <v>439</v>
      </c>
      <c r="F49" s="142">
        <v>16.45</v>
      </c>
      <c r="G49" s="141">
        <v>20</v>
      </c>
      <c r="H49" s="142">
        <v>150</v>
      </c>
      <c r="I49" s="141">
        <v>329</v>
      </c>
      <c r="J49" s="145" t="s">
        <v>439</v>
      </c>
      <c r="K49" s="142">
        <v>16.45</v>
      </c>
    </row>
    <row r="50" spans="1:11" s="5" customFormat="1" ht="15.95" customHeight="1" x14ac:dyDescent="0.15">
      <c r="A50" s="35" t="s">
        <v>155</v>
      </c>
      <c r="B50" s="144"/>
      <c r="C50" s="144"/>
      <c r="D50" s="144"/>
      <c r="E50" s="144"/>
      <c r="F50" s="144"/>
      <c r="G50" s="144"/>
      <c r="H50" s="144"/>
      <c r="I50" s="144"/>
      <c r="J50" s="144"/>
      <c r="K50" s="143"/>
    </row>
    <row r="51" spans="1:11" s="5" customFormat="1" ht="12.95" customHeight="1" x14ac:dyDescent="0.15">
      <c r="A51" s="35" t="s">
        <v>202</v>
      </c>
      <c r="B51" s="139">
        <v>2355</v>
      </c>
      <c r="C51" s="140">
        <v>-1.3819095477386867</v>
      </c>
      <c r="D51" s="139">
        <v>5020</v>
      </c>
      <c r="E51" s="140">
        <v>-1.7804734885540938</v>
      </c>
      <c r="F51" s="140">
        <v>2.1316348195329087</v>
      </c>
      <c r="G51" s="139">
        <v>2355</v>
      </c>
      <c r="H51" s="140">
        <v>-1.3819095477386867</v>
      </c>
      <c r="I51" s="139">
        <v>5020</v>
      </c>
      <c r="J51" s="140">
        <v>-1.7804734885540938</v>
      </c>
      <c r="K51" s="140">
        <v>2.1316348195329087</v>
      </c>
    </row>
    <row r="52" spans="1:11" s="3" customFormat="1" x14ac:dyDescent="0.15">
      <c r="A52" s="40" t="s">
        <v>56</v>
      </c>
      <c r="B52" s="141">
        <v>2270</v>
      </c>
      <c r="C52" s="142">
        <v>-2.2815325010761995</v>
      </c>
      <c r="D52" s="141">
        <v>4798</v>
      </c>
      <c r="E52" s="142">
        <v>-2.7760891590678796</v>
      </c>
      <c r="F52" s="142">
        <v>2.1136563876651984</v>
      </c>
      <c r="G52" s="141">
        <v>2270</v>
      </c>
      <c r="H52" s="142">
        <v>-2.2815325010761995</v>
      </c>
      <c r="I52" s="141">
        <v>4798</v>
      </c>
      <c r="J52" s="142">
        <v>-2.7760891590678796</v>
      </c>
      <c r="K52" s="142">
        <v>2.1136563876651984</v>
      </c>
    </row>
    <row r="53" spans="1:11" s="3" customFormat="1" x14ac:dyDescent="0.15">
      <c r="A53" s="40" t="s">
        <v>149</v>
      </c>
      <c r="B53" s="141">
        <v>85</v>
      </c>
      <c r="C53" s="142">
        <v>30.769230769230774</v>
      </c>
      <c r="D53" s="141">
        <v>222</v>
      </c>
      <c r="E53" s="142">
        <v>26.13636363636364</v>
      </c>
      <c r="F53" s="142">
        <v>2.611764705882353</v>
      </c>
      <c r="G53" s="141">
        <v>85</v>
      </c>
      <c r="H53" s="142">
        <v>30.769230769230774</v>
      </c>
      <c r="I53" s="141">
        <v>222</v>
      </c>
      <c r="J53" s="142">
        <v>26.13636363636364</v>
      </c>
      <c r="K53" s="142">
        <v>2.611764705882353</v>
      </c>
    </row>
    <row r="54" spans="1:11" s="3" customFormat="1" ht="9" customHeight="1" x14ac:dyDescent="0.15">
      <c r="A54" s="40" t="s">
        <v>198</v>
      </c>
      <c r="B54" s="144"/>
      <c r="C54" s="144"/>
      <c r="D54" s="144"/>
      <c r="E54" s="144"/>
      <c r="F54" s="144"/>
      <c r="G54" s="144"/>
      <c r="H54" s="144"/>
      <c r="I54" s="144"/>
      <c r="J54" s="144"/>
      <c r="K54" s="144"/>
    </row>
    <row r="55" spans="1:11" s="3" customFormat="1" ht="11.1" customHeight="1" x14ac:dyDescent="0.15">
      <c r="A55" s="47" t="s">
        <v>57</v>
      </c>
      <c r="B55" s="139">
        <v>1690</v>
      </c>
      <c r="C55" s="140">
        <v>3.7446286065070638</v>
      </c>
      <c r="D55" s="139">
        <v>3528</v>
      </c>
      <c r="E55" s="140">
        <v>1.4376078205865497</v>
      </c>
      <c r="F55" s="140">
        <v>2.0875739644970412</v>
      </c>
      <c r="G55" s="139">
        <v>1690</v>
      </c>
      <c r="H55" s="140">
        <v>3.7446286065070638</v>
      </c>
      <c r="I55" s="139">
        <v>3528</v>
      </c>
      <c r="J55" s="140">
        <v>1.4376078205865497</v>
      </c>
      <c r="K55" s="140">
        <v>2.0875739644970412</v>
      </c>
    </row>
    <row r="56" spans="1:11" s="5" customFormat="1" x14ac:dyDescent="0.15">
      <c r="A56" s="53" t="s">
        <v>203</v>
      </c>
      <c r="B56" s="141">
        <v>1629</v>
      </c>
      <c r="C56" s="142">
        <v>3.1665611146295163</v>
      </c>
      <c r="D56" s="141">
        <v>3378</v>
      </c>
      <c r="E56" s="142">
        <v>-0.23626698168931171</v>
      </c>
      <c r="F56" s="142">
        <v>2.0736648250460403</v>
      </c>
      <c r="G56" s="141">
        <v>1629</v>
      </c>
      <c r="H56" s="142">
        <v>3.1665611146295163</v>
      </c>
      <c r="I56" s="141">
        <v>3378</v>
      </c>
      <c r="J56" s="142">
        <v>-0.23626698168931171</v>
      </c>
      <c r="K56" s="142">
        <v>2.0736648250460403</v>
      </c>
    </row>
    <row r="57" spans="1:11" s="5" customFormat="1" x14ac:dyDescent="0.15">
      <c r="A57" s="53" t="s">
        <v>204</v>
      </c>
      <c r="B57" s="141">
        <v>61</v>
      </c>
      <c r="C57" s="142">
        <v>22</v>
      </c>
      <c r="D57" s="141">
        <v>150</v>
      </c>
      <c r="E57" s="142">
        <v>63.043478260869563</v>
      </c>
      <c r="F57" s="142">
        <v>2.459016393442623</v>
      </c>
      <c r="G57" s="141">
        <v>61</v>
      </c>
      <c r="H57" s="142">
        <v>22</v>
      </c>
      <c r="I57" s="141">
        <v>150</v>
      </c>
      <c r="J57" s="142">
        <v>63.043478260869563</v>
      </c>
      <c r="K57" s="142">
        <v>2.459016393442623</v>
      </c>
    </row>
    <row r="58" spans="1:11" s="3" customFormat="1" ht="11.1" customHeight="1" x14ac:dyDescent="0.15">
      <c r="A58" s="47" t="s">
        <v>48</v>
      </c>
      <c r="B58" s="139">
        <v>315</v>
      </c>
      <c r="C58" s="140">
        <v>-15.094339622641513</v>
      </c>
      <c r="D58" s="139">
        <v>621</v>
      </c>
      <c r="E58" s="140">
        <v>-21.49178255372945</v>
      </c>
      <c r="F58" s="140">
        <v>1.9714285714285715</v>
      </c>
      <c r="G58" s="139">
        <v>315</v>
      </c>
      <c r="H58" s="140">
        <v>-15.094339622641513</v>
      </c>
      <c r="I58" s="139">
        <v>621</v>
      </c>
      <c r="J58" s="140">
        <v>-21.49178255372945</v>
      </c>
      <c r="K58" s="140">
        <v>1.9714285714285715</v>
      </c>
    </row>
    <row r="59" spans="1:11" s="3" customFormat="1" x14ac:dyDescent="0.15">
      <c r="A59" s="53" t="s">
        <v>203</v>
      </c>
      <c r="B59" s="141">
        <v>304</v>
      </c>
      <c r="C59" s="142">
        <v>-16.483516483516482</v>
      </c>
      <c r="D59" s="141">
        <v>610</v>
      </c>
      <c r="E59" s="142">
        <v>-15.277777777777771</v>
      </c>
      <c r="F59" s="142">
        <v>2.0065789473684212</v>
      </c>
      <c r="G59" s="141">
        <v>304</v>
      </c>
      <c r="H59" s="142">
        <v>-16.483516483516482</v>
      </c>
      <c r="I59" s="141">
        <v>610</v>
      </c>
      <c r="J59" s="142">
        <v>-15.277777777777771</v>
      </c>
      <c r="K59" s="142">
        <v>2.0065789473684212</v>
      </c>
    </row>
    <row r="60" spans="1:11" s="3" customFormat="1" x14ac:dyDescent="0.15">
      <c r="A60" s="53" t="s">
        <v>204</v>
      </c>
      <c r="B60" s="141">
        <v>11</v>
      </c>
      <c r="C60" s="142">
        <v>57.142857142857139</v>
      </c>
      <c r="D60" s="141">
        <v>11</v>
      </c>
      <c r="E60" s="142">
        <v>-84.507042253521121</v>
      </c>
      <c r="F60" s="142">
        <v>1</v>
      </c>
      <c r="G60" s="141">
        <v>11</v>
      </c>
      <c r="H60" s="142">
        <v>57.142857142857139</v>
      </c>
      <c r="I60" s="141">
        <v>11</v>
      </c>
      <c r="J60" s="142">
        <v>-84.507042253521121</v>
      </c>
      <c r="K60" s="142">
        <v>1</v>
      </c>
    </row>
    <row r="61" spans="1:11" s="5" customFormat="1" ht="15.95" customHeight="1" x14ac:dyDescent="0.15">
      <c r="A61" s="35" t="s">
        <v>156</v>
      </c>
      <c r="B61" s="144"/>
      <c r="C61" s="144"/>
      <c r="D61" s="144"/>
      <c r="E61" s="144"/>
      <c r="F61" s="144"/>
      <c r="G61" s="144"/>
      <c r="H61" s="144"/>
      <c r="I61" s="144"/>
      <c r="J61" s="144"/>
      <c r="K61" s="143"/>
    </row>
    <row r="62" spans="1:11" s="5" customFormat="1" ht="12.95" customHeight="1" x14ac:dyDescent="0.15">
      <c r="A62" s="35" t="s">
        <v>202</v>
      </c>
      <c r="B62" s="139">
        <v>18257</v>
      </c>
      <c r="C62" s="140">
        <v>-6.0708957143592102</v>
      </c>
      <c r="D62" s="139">
        <v>44910</v>
      </c>
      <c r="E62" s="140">
        <v>6.3134720545415774</v>
      </c>
      <c r="F62" s="140">
        <v>2.4598784028044038</v>
      </c>
      <c r="G62" s="139">
        <v>18257</v>
      </c>
      <c r="H62" s="140">
        <v>-6.0708957143592102</v>
      </c>
      <c r="I62" s="139">
        <v>44910</v>
      </c>
      <c r="J62" s="140">
        <v>6.3134720545415774</v>
      </c>
      <c r="K62" s="140">
        <v>2.4598784028044038</v>
      </c>
    </row>
    <row r="63" spans="1:11" s="3" customFormat="1" x14ac:dyDescent="0.15">
      <c r="A63" s="40" t="s">
        <v>56</v>
      </c>
      <c r="B63" s="141">
        <v>17582</v>
      </c>
      <c r="C63" s="142">
        <v>-1.407502943980262</v>
      </c>
      <c r="D63" s="141">
        <v>42205</v>
      </c>
      <c r="E63" s="142">
        <v>10.905268690053873</v>
      </c>
      <c r="F63" s="142">
        <v>2.4004663860766695</v>
      </c>
      <c r="G63" s="141">
        <v>17582</v>
      </c>
      <c r="H63" s="142">
        <v>-1.407502943980262</v>
      </c>
      <c r="I63" s="141">
        <v>42205</v>
      </c>
      <c r="J63" s="142">
        <v>10.905268690053873</v>
      </c>
      <c r="K63" s="142">
        <v>2.4004663860766695</v>
      </c>
    </row>
    <row r="64" spans="1:11" s="3" customFormat="1" x14ac:dyDescent="0.15">
      <c r="A64" s="40" t="s">
        <v>149</v>
      </c>
      <c r="B64" s="141">
        <v>675</v>
      </c>
      <c r="C64" s="142">
        <v>-57.917705735660846</v>
      </c>
      <c r="D64" s="141">
        <v>2705</v>
      </c>
      <c r="E64" s="142">
        <v>-35.410697230181469</v>
      </c>
      <c r="F64" s="142">
        <v>4.0074074074074071</v>
      </c>
      <c r="G64" s="141">
        <v>675</v>
      </c>
      <c r="H64" s="142">
        <v>-57.917705735660846</v>
      </c>
      <c r="I64" s="141">
        <v>2705</v>
      </c>
      <c r="J64" s="142">
        <v>-35.410697230181469</v>
      </c>
      <c r="K64" s="142">
        <v>4.0074074074074071</v>
      </c>
    </row>
    <row r="65" spans="1:11" s="3" customFormat="1" ht="9" customHeight="1" x14ac:dyDescent="0.15">
      <c r="A65" s="40" t="s">
        <v>198</v>
      </c>
      <c r="B65" s="144"/>
      <c r="C65" s="144"/>
      <c r="D65" s="144"/>
      <c r="E65" s="144"/>
      <c r="F65" s="144"/>
      <c r="G65" s="144"/>
      <c r="H65" s="144"/>
      <c r="I65" s="144"/>
      <c r="J65" s="144"/>
      <c r="K65" s="144"/>
    </row>
    <row r="66" spans="1:11" s="3" customFormat="1" ht="11.1" customHeight="1" x14ac:dyDescent="0.15">
      <c r="A66" s="47" t="s">
        <v>57</v>
      </c>
      <c r="B66" s="139">
        <v>14306</v>
      </c>
      <c r="C66" s="140">
        <v>-7.3265530867396507</v>
      </c>
      <c r="D66" s="139">
        <v>35209</v>
      </c>
      <c r="E66" s="140">
        <v>8.0892736538343399</v>
      </c>
      <c r="F66" s="140">
        <v>2.4611351880329932</v>
      </c>
      <c r="G66" s="139">
        <v>14306</v>
      </c>
      <c r="H66" s="140">
        <v>-7.3265530867396507</v>
      </c>
      <c r="I66" s="139">
        <v>35209</v>
      </c>
      <c r="J66" s="140">
        <v>8.0892736538343399</v>
      </c>
      <c r="K66" s="140">
        <v>2.4611351880329932</v>
      </c>
    </row>
    <row r="67" spans="1:11" s="5" customFormat="1" x14ac:dyDescent="0.15">
      <c r="A67" s="53" t="s">
        <v>203</v>
      </c>
      <c r="B67" s="141">
        <v>13807</v>
      </c>
      <c r="C67" s="142">
        <v>-1.6175003562776169</v>
      </c>
      <c r="D67" s="141">
        <v>33432</v>
      </c>
      <c r="E67" s="142">
        <v>14.020667780771461</v>
      </c>
      <c r="F67" s="142">
        <v>2.4213804591873687</v>
      </c>
      <c r="G67" s="141">
        <v>13807</v>
      </c>
      <c r="H67" s="142">
        <v>-1.6175003562776169</v>
      </c>
      <c r="I67" s="141">
        <v>33432</v>
      </c>
      <c r="J67" s="142">
        <v>14.020667780771461</v>
      </c>
      <c r="K67" s="142">
        <v>2.4213804591873687</v>
      </c>
    </row>
    <row r="68" spans="1:11" s="5" customFormat="1" x14ac:dyDescent="0.15">
      <c r="A68" s="53" t="s">
        <v>204</v>
      </c>
      <c r="B68" s="141">
        <v>499</v>
      </c>
      <c r="C68" s="142">
        <v>-64.433357091945823</v>
      </c>
      <c r="D68" s="141">
        <v>1777</v>
      </c>
      <c r="E68" s="142">
        <v>-45.373501383338457</v>
      </c>
      <c r="F68" s="142">
        <v>3.5611222444889781</v>
      </c>
      <c r="G68" s="141">
        <v>499</v>
      </c>
      <c r="H68" s="142">
        <v>-64.433357091945823</v>
      </c>
      <c r="I68" s="141">
        <v>1777</v>
      </c>
      <c r="J68" s="142">
        <v>-45.373501383338457</v>
      </c>
      <c r="K68" s="142">
        <v>3.5611222444889781</v>
      </c>
    </row>
    <row r="69" spans="1:11" s="3" customFormat="1" ht="11.1" customHeight="1" x14ac:dyDescent="0.15">
      <c r="A69" s="47" t="s">
        <v>48</v>
      </c>
      <c r="B69" s="139">
        <v>1945</v>
      </c>
      <c r="C69" s="140">
        <v>-3.1374501992031867</v>
      </c>
      <c r="D69" s="139">
        <v>4592</v>
      </c>
      <c r="E69" s="140">
        <v>-4.5917307292748859</v>
      </c>
      <c r="F69" s="140">
        <v>2.3609254498714654</v>
      </c>
      <c r="G69" s="139">
        <v>1945</v>
      </c>
      <c r="H69" s="140">
        <v>-3.1374501992031867</v>
      </c>
      <c r="I69" s="139">
        <v>4592</v>
      </c>
      <c r="J69" s="140">
        <v>-4.5917307292748859</v>
      </c>
      <c r="K69" s="140">
        <v>2.3609254498714654</v>
      </c>
    </row>
    <row r="70" spans="1:11" s="3" customFormat="1" x14ac:dyDescent="0.15">
      <c r="A70" s="53" t="s">
        <v>203</v>
      </c>
      <c r="B70" s="141">
        <v>1862</v>
      </c>
      <c r="C70" s="142">
        <v>-3.4232365145228272</v>
      </c>
      <c r="D70" s="141">
        <v>4216</v>
      </c>
      <c r="E70" s="142">
        <v>-5.6612217498321797</v>
      </c>
      <c r="F70" s="142">
        <v>2.2642320085929106</v>
      </c>
      <c r="G70" s="141">
        <v>1862</v>
      </c>
      <c r="H70" s="142">
        <v>-3.4232365145228272</v>
      </c>
      <c r="I70" s="141">
        <v>4216</v>
      </c>
      <c r="J70" s="142">
        <v>-5.6612217498321797</v>
      </c>
      <c r="K70" s="142">
        <v>2.2642320085929106</v>
      </c>
    </row>
    <row r="71" spans="1:11" s="3" customFormat="1" x14ac:dyDescent="0.15">
      <c r="A71" s="53" t="s">
        <v>204</v>
      </c>
      <c r="B71" s="141">
        <v>83</v>
      </c>
      <c r="C71" s="142">
        <v>3.75</v>
      </c>
      <c r="D71" s="141">
        <v>376</v>
      </c>
      <c r="E71" s="142">
        <v>9.3023255813953512</v>
      </c>
      <c r="F71" s="142">
        <v>4.5301204819277112</v>
      </c>
      <c r="G71" s="141">
        <v>83</v>
      </c>
      <c r="H71" s="142">
        <v>3.75</v>
      </c>
      <c r="I71" s="141">
        <v>376</v>
      </c>
      <c r="J71" s="142">
        <v>9.3023255813953512</v>
      </c>
      <c r="K71" s="142">
        <v>4.5301204819277112</v>
      </c>
    </row>
  </sheetData>
  <mergeCells count="10">
    <mergeCell ref="A1:K1"/>
    <mergeCell ref="B2:F2"/>
    <mergeCell ref="G2:K2"/>
    <mergeCell ref="B3:C3"/>
    <mergeCell ref="D3:E3"/>
    <mergeCell ref="F3:F4"/>
    <mergeCell ref="G3:H3"/>
    <mergeCell ref="I3:J3"/>
    <mergeCell ref="K3:K4"/>
    <mergeCell ref="A2:A5"/>
  </mergeCells>
  <phoneticPr fontId="20" type="noConversion"/>
  <conditionalFormatting sqref="A30 A52 B3:C3 A8 A19 A41 A63">
    <cfRule type="cellIs" dxfId="29"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19" orientation="portrait" useFirstPageNumber="1" r:id="rId1"/>
  <headerFooter alignWithMargins="0">
    <oddHeader>&amp;C&amp;8- &amp;P -</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7"/>
  <dimension ref="A1:K82"/>
  <sheetViews>
    <sheetView zoomScale="130" workbookViewId="0">
      <selection sqref="A1:K1"/>
    </sheetView>
  </sheetViews>
  <sheetFormatPr baseColWidth="10" defaultRowHeight="8.25" x14ac:dyDescent="0.15"/>
  <cols>
    <col min="1" max="1" width="19.85546875" style="13" customWidth="1"/>
    <col min="2" max="11" width="7.140625" style="13" customWidth="1"/>
    <col min="12" max="16384" width="11.42578125" style="13"/>
  </cols>
  <sheetData>
    <row r="1" spans="1:11" ht="39.950000000000003" customHeight="1" x14ac:dyDescent="0.15">
      <c r="A1" s="276" t="s">
        <v>205</v>
      </c>
      <c r="B1" s="277"/>
      <c r="C1" s="277"/>
      <c r="D1" s="277"/>
      <c r="E1" s="277"/>
      <c r="F1" s="277"/>
      <c r="G1" s="277"/>
      <c r="H1" s="277"/>
      <c r="I1" s="277"/>
      <c r="J1" s="277"/>
      <c r="K1" s="278"/>
    </row>
    <row r="2" spans="1:11" ht="9.9499999999999993" customHeight="1" x14ac:dyDescent="0.15">
      <c r="A2" s="266" t="s">
        <v>206</v>
      </c>
      <c r="B2" s="261" t="s">
        <v>492</v>
      </c>
      <c r="C2" s="257"/>
      <c r="D2" s="257"/>
      <c r="E2" s="257"/>
      <c r="F2" s="257"/>
      <c r="G2" s="262" t="s">
        <v>493</v>
      </c>
      <c r="H2" s="263"/>
      <c r="I2" s="263"/>
      <c r="J2" s="263"/>
      <c r="K2" s="263"/>
    </row>
    <row r="3" spans="1:11" ht="9.9499999999999993" customHeight="1" x14ac:dyDescent="0.15">
      <c r="A3" s="267"/>
      <c r="B3" s="256" t="s">
        <v>130</v>
      </c>
      <c r="C3" s="258"/>
      <c r="D3" s="270" t="s">
        <v>128</v>
      </c>
      <c r="E3" s="275"/>
      <c r="F3" s="264" t="s">
        <v>54</v>
      </c>
      <c r="G3" s="270" t="s">
        <v>130</v>
      </c>
      <c r="H3" s="275"/>
      <c r="I3" s="270" t="s">
        <v>128</v>
      </c>
      <c r="J3" s="275"/>
      <c r="K3" s="270" t="s">
        <v>54</v>
      </c>
    </row>
    <row r="4" spans="1:11" ht="45" customHeight="1" x14ac:dyDescent="0.15">
      <c r="A4" s="267"/>
      <c r="B4" s="26" t="s">
        <v>131</v>
      </c>
      <c r="C4" s="16" t="s">
        <v>147</v>
      </c>
      <c r="D4" s="16" t="s">
        <v>131</v>
      </c>
      <c r="E4" s="16" t="s">
        <v>147</v>
      </c>
      <c r="F4" s="265"/>
      <c r="G4" s="16" t="s">
        <v>131</v>
      </c>
      <c r="H4" s="16" t="s">
        <v>150</v>
      </c>
      <c r="I4" s="16" t="s">
        <v>131</v>
      </c>
      <c r="J4" s="16" t="s">
        <v>150</v>
      </c>
      <c r="K4" s="270"/>
    </row>
    <row r="5" spans="1:11" ht="9.9499999999999993" customHeight="1" x14ac:dyDescent="0.15">
      <c r="A5" s="268"/>
      <c r="B5" s="27" t="s">
        <v>132</v>
      </c>
      <c r="C5" s="18" t="s">
        <v>133</v>
      </c>
      <c r="D5" s="18" t="s">
        <v>132</v>
      </c>
      <c r="E5" s="18" t="s">
        <v>133</v>
      </c>
      <c r="F5" s="18" t="s">
        <v>134</v>
      </c>
      <c r="G5" s="18" t="s">
        <v>132</v>
      </c>
      <c r="H5" s="18" t="s">
        <v>133</v>
      </c>
      <c r="I5" s="18" t="s">
        <v>132</v>
      </c>
      <c r="J5" s="18" t="s">
        <v>133</v>
      </c>
      <c r="K5" s="19" t="s">
        <v>134</v>
      </c>
    </row>
    <row r="6" spans="1:11" s="5" customFormat="1" ht="15.95" customHeight="1" x14ac:dyDescent="0.15">
      <c r="A6" s="35" t="s">
        <v>157</v>
      </c>
      <c r="B6" s="50"/>
      <c r="C6" s="50"/>
      <c r="D6" s="31"/>
      <c r="E6" s="50"/>
      <c r="F6" s="31"/>
      <c r="G6" s="31"/>
      <c r="H6" s="50"/>
      <c r="I6" s="31"/>
      <c r="J6" s="31"/>
      <c r="K6" s="23"/>
    </row>
    <row r="7" spans="1:11" s="5" customFormat="1" ht="12.95" customHeight="1" x14ac:dyDescent="0.15">
      <c r="A7" s="35" t="s">
        <v>202</v>
      </c>
      <c r="B7" s="139">
        <v>19307</v>
      </c>
      <c r="C7" s="140">
        <v>2.6804233367015939</v>
      </c>
      <c r="D7" s="139">
        <v>44206</v>
      </c>
      <c r="E7" s="140">
        <v>3.0779275287972752</v>
      </c>
      <c r="F7" s="140">
        <v>2.2896358833583674</v>
      </c>
      <c r="G7" s="139">
        <v>19307</v>
      </c>
      <c r="H7" s="140">
        <v>2.6804233367015939</v>
      </c>
      <c r="I7" s="139">
        <v>44206</v>
      </c>
      <c r="J7" s="140">
        <v>3.0779275287972752</v>
      </c>
      <c r="K7" s="140">
        <v>2.2896358833583674</v>
      </c>
    </row>
    <row r="8" spans="1:11" s="3" customFormat="1" x14ac:dyDescent="0.15">
      <c r="A8" s="40" t="s">
        <v>56</v>
      </c>
      <c r="B8" s="141">
        <v>18161</v>
      </c>
      <c r="C8" s="142">
        <v>1.203677904708826</v>
      </c>
      <c r="D8" s="141">
        <v>42373</v>
      </c>
      <c r="E8" s="142">
        <v>2.752315825209763</v>
      </c>
      <c r="F8" s="142">
        <v>2.333186498540829</v>
      </c>
      <c r="G8" s="141">
        <v>18161</v>
      </c>
      <c r="H8" s="142">
        <v>1.203677904708826</v>
      </c>
      <c r="I8" s="141">
        <v>42373</v>
      </c>
      <c r="J8" s="142">
        <v>2.752315825209763</v>
      </c>
      <c r="K8" s="142">
        <v>2.333186498540829</v>
      </c>
    </row>
    <row r="9" spans="1:11" s="3" customFormat="1" x14ac:dyDescent="0.15">
      <c r="A9" s="40" t="s">
        <v>149</v>
      </c>
      <c r="B9" s="141">
        <v>1146</v>
      </c>
      <c r="C9" s="142">
        <v>33.566433566433574</v>
      </c>
      <c r="D9" s="141">
        <v>1833</v>
      </c>
      <c r="E9" s="142">
        <v>11.225728155339809</v>
      </c>
      <c r="F9" s="142">
        <v>1.5994764397905759</v>
      </c>
      <c r="G9" s="141">
        <v>1146</v>
      </c>
      <c r="H9" s="142">
        <v>33.566433566433574</v>
      </c>
      <c r="I9" s="141">
        <v>1833</v>
      </c>
      <c r="J9" s="142">
        <v>11.225728155339809</v>
      </c>
      <c r="K9" s="142">
        <v>1.5994764397905759</v>
      </c>
    </row>
    <row r="10" spans="1:11" s="3" customFormat="1" ht="9" customHeight="1" x14ac:dyDescent="0.15">
      <c r="A10" s="40" t="s">
        <v>198</v>
      </c>
      <c r="B10" s="144"/>
      <c r="C10" s="144"/>
      <c r="D10" s="144"/>
      <c r="E10" s="144"/>
      <c r="F10" s="144"/>
      <c r="G10" s="144"/>
      <c r="H10" s="144"/>
      <c r="I10" s="144"/>
      <c r="J10" s="144"/>
      <c r="K10" s="144"/>
    </row>
    <row r="11" spans="1:11" s="3" customFormat="1" ht="11.1" customHeight="1" x14ac:dyDescent="0.15">
      <c r="A11" s="47" t="s">
        <v>57</v>
      </c>
      <c r="B11" s="139">
        <v>17149</v>
      </c>
      <c r="C11" s="140">
        <v>6.436196623634558</v>
      </c>
      <c r="D11" s="139">
        <v>39381</v>
      </c>
      <c r="E11" s="140">
        <v>6.0082370992489729</v>
      </c>
      <c r="F11" s="140">
        <v>2.2964021225727449</v>
      </c>
      <c r="G11" s="139">
        <v>17149</v>
      </c>
      <c r="H11" s="140">
        <v>6.436196623634558</v>
      </c>
      <c r="I11" s="139">
        <v>39381</v>
      </c>
      <c r="J11" s="140">
        <v>6.0082370992489729</v>
      </c>
      <c r="K11" s="140">
        <v>2.2964021225727449</v>
      </c>
    </row>
    <row r="12" spans="1:11" s="5" customFormat="1" x14ac:dyDescent="0.15">
      <c r="A12" s="53" t="s">
        <v>203</v>
      </c>
      <c r="B12" s="141">
        <v>16069</v>
      </c>
      <c r="C12" s="142">
        <v>4.9506890470903215</v>
      </c>
      <c r="D12" s="141">
        <v>37770</v>
      </c>
      <c r="E12" s="142">
        <v>6.0002245172878332</v>
      </c>
      <c r="F12" s="142">
        <v>2.3504885182649824</v>
      </c>
      <c r="G12" s="141">
        <v>16069</v>
      </c>
      <c r="H12" s="142">
        <v>4.9506890470903215</v>
      </c>
      <c r="I12" s="141">
        <v>37770</v>
      </c>
      <c r="J12" s="142">
        <v>6.0002245172878332</v>
      </c>
      <c r="K12" s="142">
        <v>2.3504885182649824</v>
      </c>
    </row>
    <row r="13" spans="1:11" s="5" customFormat="1" x14ac:dyDescent="0.15">
      <c r="A13" s="53" t="s">
        <v>204</v>
      </c>
      <c r="B13" s="141">
        <v>1080</v>
      </c>
      <c r="C13" s="142">
        <v>34.831460674157313</v>
      </c>
      <c r="D13" s="141">
        <v>1611</v>
      </c>
      <c r="E13" s="142">
        <v>6.1964403427818127</v>
      </c>
      <c r="F13" s="142">
        <v>1.4916666666666667</v>
      </c>
      <c r="G13" s="141">
        <v>1080</v>
      </c>
      <c r="H13" s="142">
        <v>34.831460674157313</v>
      </c>
      <c r="I13" s="141">
        <v>1611</v>
      </c>
      <c r="J13" s="142">
        <v>6.1964403427818127</v>
      </c>
      <c r="K13" s="142">
        <v>1.4916666666666667</v>
      </c>
    </row>
    <row r="14" spans="1:11" s="3" customFormat="1" ht="11.1" customHeight="1" x14ac:dyDescent="0.15">
      <c r="A14" s="47" t="s">
        <v>48</v>
      </c>
      <c r="B14" s="139">
        <v>1059</v>
      </c>
      <c r="C14" s="140">
        <v>-18.412942989214173</v>
      </c>
      <c r="D14" s="139">
        <v>2161</v>
      </c>
      <c r="E14" s="140">
        <v>-14.719810576164164</v>
      </c>
      <c r="F14" s="140">
        <v>2.0406043437204908</v>
      </c>
      <c r="G14" s="139">
        <v>1059</v>
      </c>
      <c r="H14" s="140">
        <v>-18.412942989214173</v>
      </c>
      <c r="I14" s="139">
        <v>2161</v>
      </c>
      <c r="J14" s="140">
        <v>-14.719810576164164</v>
      </c>
      <c r="K14" s="140">
        <v>2.0406043437204908</v>
      </c>
    </row>
    <row r="15" spans="1:11" s="3" customFormat="1" x14ac:dyDescent="0.15">
      <c r="A15" s="53" t="s">
        <v>203</v>
      </c>
      <c r="B15" s="141">
        <v>1024</v>
      </c>
      <c r="C15" s="142">
        <v>-19.812059514487075</v>
      </c>
      <c r="D15" s="141">
        <v>2118</v>
      </c>
      <c r="E15" s="142">
        <v>-14.734299516908209</v>
      </c>
      <c r="F15" s="142">
        <v>2.068359375</v>
      </c>
      <c r="G15" s="141">
        <v>1024</v>
      </c>
      <c r="H15" s="142">
        <v>-19.812059514487075</v>
      </c>
      <c r="I15" s="141">
        <v>2118</v>
      </c>
      <c r="J15" s="142">
        <v>-14.734299516908209</v>
      </c>
      <c r="K15" s="142">
        <v>2.068359375</v>
      </c>
    </row>
    <row r="16" spans="1:11" s="3" customFormat="1" x14ac:dyDescent="0.15">
      <c r="A16" s="53" t="s">
        <v>204</v>
      </c>
      <c r="B16" s="141">
        <v>35</v>
      </c>
      <c r="C16" s="142">
        <v>66.666666666666657</v>
      </c>
      <c r="D16" s="141">
        <v>43</v>
      </c>
      <c r="E16" s="142">
        <v>-14</v>
      </c>
      <c r="F16" s="142">
        <v>1.2285714285714286</v>
      </c>
      <c r="G16" s="141">
        <v>35</v>
      </c>
      <c r="H16" s="142">
        <v>66.666666666666657</v>
      </c>
      <c r="I16" s="141">
        <v>43</v>
      </c>
      <c r="J16" s="142">
        <v>-14</v>
      </c>
      <c r="K16" s="142">
        <v>1.2285714285714286</v>
      </c>
    </row>
    <row r="17" spans="1:11" s="5" customFormat="1" ht="15.95" customHeight="1" x14ac:dyDescent="0.15">
      <c r="A17" s="35" t="s">
        <v>158</v>
      </c>
      <c r="B17" s="144"/>
      <c r="C17" s="144"/>
      <c r="D17" s="144"/>
      <c r="E17" s="144"/>
      <c r="F17" s="144"/>
      <c r="G17" s="144"/>
      <c r="H17" s="144"/>
      <c r="I17" s="144"/>
      <c r="J17" s="144"/>
      <c r="K17" s="143"/>
    </row>
    <row r="18" spans="1:11" s="5" customFormat="1" ht="12.95" customHeight="1" x14ac:dyDescent="0.15">
      <c r="A18" s="35" t="s">
        <v>202</v>
      </c>
      <c r="B18" s="139">
        <v>1397</v>
      </c>
      <c r="C18" s="140">
        <v>-5.7354925775978387</v>
      </c>
      <c r="D18" s="139">
        <v>2904</v>
      </c>
      <c r="E18" s="140">
        <v>-22.929936305732483</v>
      </c>
      <c r="F18" s="140">
        <v>2.0787401574803148</v>
      </c>
      <c r="G18" s="139">
        <v>1397</v>
      </c>
      <c r="H18" s="140">
        <v>-5.7354925775978387</v>
      </c>
      <c r="I18" s="139">
        <v>2904</v>
      </c>
      <c r="J18" s="140">
        <v>-22.929936305732483</v>
      </c>
      <c r="K18" s="140">
        <v>2.0787401574803148</v>
      </c>
    </row>
    <row r="19" spans="1:11" s="3" customFormat="1" x14ac:dyDescent="0.15">
      <c r="A19" s="40" t="s">
        <v>56</v>
      </c>
      <c r="B19" s="141">
        <v>1269</v>
      </c>
      <c r="C19" s="142">
        <v>-7.5072886297376158</v>
      </c>
      <c r="D19" s="141">
        <v>2538</v>
      </c>
      <c r="E19" s="142">
        <v>-13.201094391244865</v>
      </c>
      <c r="F19" s="142">
        <v>2</v>
      </c>
      <c r="G19" s="141">
        <v>1269</v>
      </c>
      <c r="H19" s="142">
        <v>-7.5072886297376158</v>
      </c>
      <c r="I19" s="141">
        <v>2538</v>
      </c>
      <c r="J19" s="142">
        <v>-13.201094391244865</v>
      </c>
      <c r="K19" s="142">
        <v>2</v>
      </c>
    </row>
    <row r="20" spans="1:11" s="3" customFormat="1" x14ac:dyDescent="0.15">
      <c r="A20" s="40" t="s">
        <v>149</v>
      </c>
      <c r="B20" s="141">
        <v>128</v>
      </c>
      <c r="C20" s="142">
        <v>16.36363636363636</v>
      </c>
      <c r="D20" s="141">
        <v>366</v>
      </c>
      <c r="E20" s="142">
        <v>-56.63507109004739</v>
      </c>
      <c r="F20" s="142">
        <v>2.859375</v>
      </c>
      <c r="G20" s="141">
        <v>128</v>
      </c>
      <c r="H20" s="142">
        <v>16.36363636363636</v>
      </c>
      <c r="I20" s="141">
        <v>366</v>
      </c>
      <c r="J20" s="142">
        <v>-56.63507109004739</v>
      </c>
      <c r="K20" s="142">
        <v>2.859375</v>
      </c>
    </row>
    <row r="21" spans="1:11" s="3" customFormat="1" ht="9" customHeight="1" x14ac:dyDescent="0.15">
      <c r="A21" s="40" t="s">
        <v>198</v>
      </c>
      <c r="B21" s="144"/>
      <c r="C21" s="144"/>
      <c r="D21" s="144"/>
      <c r="E21" s="144"/>
      <c r="F21" s="144"/>
      <c r="G21" s="144"/>
      <c r="H21" s="144"/>
      <c r="I21" s="144"/>
      <c r="J21" s="144"/>
      <c r="K21" s="144"/>
    </row>
    <row r="22" spans="1:11" s="3" customFormat="1" ht="11.1" customHeight="1" x14ac:dyDescent="0.15">
      <c r="A22" s="47" t="s">
        <v>57</v>
      </c>
      <c r="B22" s="139">
        <v>996</v>
      </c>
      <c r="C22" s="140">
        <v>-8.7076076993583911</v>
      </c>
      <c r="D22" s="139">
        <v>1845</v>
      </c>
      <c r="E22" s="140">
        <v>-14.583333333333329</v>
      </c>
      <c r="F22" s="140">
        <v>1.8524096385542168</v>
      </c>
      <c r="G22" s="139">
        <v>996</v>
      </c>
      <c r="H22" s="140">
        <v>-8.7076076993583911</v>
      </c>
      <c r="I22" s="139">
        <v>1845</v>
      </c>
      <c r="J22" s="140">
        <v>-14.583333333333329</v>
      </c>
      <c r="K22" s="140">
        <v>1.8524096385542168</v>
      </c>
    </row>
    <row r="23" spans="1:11" s="5" customFormat="1" x14ac:dyDescent="0.15">
      <c r="A23" s="53" t="s">
        <v>203</v>
      </c>
      <c r="B23" s="141">
        <v>916</v>
      </c>
      <c r="C23" s="142">
        <v>-12.176414189837004</v>
      </c>
      <c r="D23" s="141">
        <v>1663</v>
      </c>
      <c r="E23" s="142">
        <v>-15.239551478083584</v>
      </c>
      <c r="F23" s="142">
        <v>1.8155021834061136</v>
      </c>
      <c r="G23" s="141">
        <v>916</v>
      </c>
      <c r="H23" s="142">
        <v>-12.176414189837004</v>
      </c>
      <c r="I23" s="141">
        <v>1663</v>
      </c>
      <c r="J23" s="142">
        <v>-15.239551478083584</v>
      </c>
      <c r="K23" s="142">
        <v>1.8155021834061136</v>
      </c>
    </row>
    <row r="24" spans="1:11" s="5" customFormat="1" x14ac:dyDescent="0.15">
      <c r="A24" s="53" t="s">
        <v>204</v>
      </c>
      <c r="B24" s="141">
        <v>80</v>
      </c>
      <c r="C24" s="142">
        <v>66.666666666666657</v>
      </c>
      <c r="D24" s="141">
        <v>182</v>
      </c>
      <c r="E24" s="142">
        <v>-8.0808080808080831</v>
      </c>
      <c r="F24" s="142">
        <v>2.2749999999999999</v>
      </c>
      <c r="G24" s="141">
        <v>80</v>
      </c>
      <c r="H24" s="142">
        <v>66.666666666666657</v>
      </c>
      <c r="I24" s="141">
        <v>182</v>
      </c>
      <c r="J24" s="142">
        <v>-8.0808080808080831</v>
      </c>
      <c r="K24" s="142">
        <v>2.2749999999999999</v>
      </c>
    </row>
    <row r="25" spans="1:11" s="3" customFormat="1" ht="11.1" customHeight="1" x14ac:dyDescent="0.15">
      <c r="A25" s="47" t="s">
        <v>48</v>
      </c>
      <c r="B25" s="139">
        <v>109</v>
      </c>
      <c r="C25" s="140">
        <v>-21.582733812949641</v>
      </c>
      <c r="D25" s="139">
        <v>314</v>
      </c>
      <c r="E25" s="140">
        <v>-4.5592705167173193</v>
      </c>
      <c r="F25" s="140">
        <v>2.8807339449541285</v>
      </c>
      <c r="G25" s="139">
        <v>109</v>
      </c>
      <c r="H25" s="140">
        <v>-21.582733812949641</v>
      </c>
      <c r="I25" s="139">
        <v>314</v>
      </c>
      <c r="J25" s="140">
        <v>-4.5592705167173193</v>
      </c>
      <c r="K25" s="140">
        <v>2.8807339449541285</v>
      </c>
    </row>
    <row r="26" spans="1:11" s="3" customFormat="1" x14ac:dyDescent="0.15">
      <c r="A26" s="53" t="s">
        <v>203</v>
      </c>
      <c r="B26" s="141">
        <v>109</v>
      </c>
      <c r="C26" s="142">
        <v>-21.582733812949641</v>
      </c>
      <c r="D26" s="141">
        <v>314</v>
      </c>
      <c r="E26" s="142">
        <v>-4.5592705167173193</v>
      </c>
      <c r="F26" s="142">
        <v>2.8807339449541285</v>
      </c>
      <c r="G26" s="141">
        <v>109</v>
      </c>
      <c r="H26" s="142">
        <v>-21.582733812949641</v>
      </c>
      <c r="I26" s="141">
        <v>314</v>
      </c>
      <c r="J26" s="142">
        <v>-4.5592705167173193</v>
      </c>
      <c r="K26" s="142">
        <v>2.8807339449541285</v>
      </c>
    </row>
    <row r="27" spans="1:11" s="3" customFormat="1" x14ac:dyDescent="0.15">
      <c r="A27" s="53" t="s">
        <v>204</v>
      </c>
      <c r="B27" s="141">
        <v>0</v>
      </c>
      <c r="C27" s="142">
        <v>0</v>
      </c>
      <c r="D27" s="141">
        <v>0</v>
      </c>
      <c r="E27" s="142">
        <v>0</v>
      </c>
      <c r="F27" s="142">
        <v>0</v>
      </c>
      <c r="G27" s="141">
        <v>0</v>
      </c>
      <c r="H27" s="142">
        <v>0</v>
      </c>
      <c r="I27" s="141">
        <v>0</v>
      </c>
      <c r="J27" s="142">
        <v>0</v>
      </c>
      <c r="K27" s="142">
        <v>0</v>
      </c>
    </row>
    <row r="28" spans="1:11" s="5" customFormat="1" ht="15.95" customHeight="1" x14ac:dyDescent="0.15">
      <c r="A28" s="35" t="s">
        <v>159</v>
      </c>
      <c r="B28" s="144"/>
      <c r="C28" s="144"/>
      <c r="D28" s="144"/>
      <c r="E28" s="144"/>
      <c r="F28" s="144"/>
      <c r="G28" s="144"/>
      <c r="H28" s="144"/>
      <c r="I28" s="144"/>
      <c r="J28" s="144"/>
      <c r="K28" s="143"/>
    </row>
    <row r="29" spans="1:11" s="5" customFormat="1" ht="12.95" customHeight="1" x14ac:dyDescent="0.15">
      <c r="A29" s="35" t="s">
        <v>202</v>
      </c>
      <c r="B29" s="139">
        <v>6029</v>
      </c>
      <c r="C29" s="140">
        <v>23.646431501230524</v>
      </c>
      <c r="D29" s="139">
        <v>14125</v>
      </c>
      <c r="E29" s="140">
        <v>6.9670579326012927</v>
      </c>
      <c r="F29" s="140">
        <v>2.3428429258583514</v>
      </c>
      <c r="G29" s="139">
        <v>6029</v>
      </c>
      <c r="H29" s="140">
        <v>23.646431501230524</v>
      </c>
      <c r="I29" s="139">
        <v>14125</v>
      </c>
      <c r="J29" s="140">
        <v>6.9670579326012927</v>
      </c>
      <c r="K29" s="140">
        <v>2.3428429258583514</v>
      </c>
    </row>
    <row r="30" spans="1:11" s="3" customFormat="1" x14ac:dyDescent="0.15">
      <c r="A30" s="40" t="s">
        <v>56</v>
      </c>
      <c r="B30" s="141">
        <v>5872</v>
      </c>
      <c r="C30" s="142">
        <v>23.07692307692308</v>
      </c>
      <c r="D30" s="141">
        <v>13676</v>
      </c>
      <c r="E30" s="142">
        <v>5.9333849728892289</v>
      </c>
      <c r="F30" s="142">
        <v>2.3290190735694822</v>
      </c>
      <c r="G30" s="141">
        <v>5872</v>
      </c>
      <c r="H30" s="142">
        <v>23.07692307692308</v>
      </c>
      <c r="I30" s="141">
        <v>13676</v>
      </c>
      <c r="J30" s="142">
        <v>5.9333849728892289</v>
      </c>
      <c r="K30" s="142">
        <v>2.3290190735694822</v>
      </c>
    </row>
    <row r="31" spans="1:11" s="3" customFormat="1" x14ac:dyDescent="0.15">
      <c r="A31" s="40" t="s">
        <v>149</v>
      </c>
      <c r="B31" s="141">
        <v>157</v>
      </c>
      <c r="C31" s="142">
        <v>49.523809523809518</v>
      </c>
      <c r="D31" s="141">
        <v>449</v>
      </c>
      <c r="E31" s="142">
        <v>52.203389830508485</v>
      </c>
      <c r="F31" s="142">
        <v>2.8598726114649682</v>
      </c>
      <c r="G31" s="141">
        <v>157</v>
      </c>
      <c r="H31" s="142">
        <v>49.523809523809518</v>
      </c>
      <c r="I31" s="141">
        <v>449</v>
      </c>
      <c r="J31" s="142">
        <v>52.203389830508485</v>
      </c>
      <c r="K31" s="142">
        <v>2.8598726114649682</v>
      </c>
    </row>
    <row r="32" spans="1:11" s="3" customFormat="1" ht="9" customHeight="1" x14ac:dyDescent="0.15">
      <c r="A32" s="40" t="s">
        <v>198</v>
      </c>
      <c r="B32" s="144"/>
      <c r="C32" s="144"/>
      <c r="D32" s="144"/>
      <c r="E32" s="144"/>
      <c r="F32" s="144"/>
      <c r="G32" s="144"/>
      <c r="H32" s="144"/>
      <c r="I32" s="144"/>
      <c r="J32" s="144"/>
      <c r="K32" s="144"/>
    </row>
    <row r="33" spans="1:11" s="3" customFormat="1" ht="11.1" customHeight="1" x14ac:dyDescent="0.15">
      <c r="A33" s="47" t="s">
        <v>57</v>
      </c>
      <c r="B33" s="139">
        <v>4986</v>
      </c>
      <c r="C33" s="140">
        <v>26.999490575649517</v>
      </c>
      <c r="D33" s="139">
        <v>11731</v>
      </c>
      <c r="E33" s="140">
        <v>13.124397299903563</v>
      </c>
      <c r="F33" s="140">
        <v>2.3527878058563978</v>
      </c>
      <c r="G33" s="139">
        <v>4986</v>
      </c>
      <c r="H33" s="140">
        <v>26.999490575649517</v>
      </c>
      <c r="I33" s="139">
        <v>11731</v>
      </c>
      <c r="J33" s="140">
        <v>13.124397299903563</v>
      </c>
      <c r="K33" s="140">
        <v>2.3527878058563978</v>
      </c>
    </row>
    <row r="34" spans="1:11" s="5" customFormat="1" x14ac:dyDescent="0.15">
      <c r="A34" s="53" t="s">
        <v>203</v>
      </c>
      <c r="B34" s="141">
        <v>4852</v>
      </c>
      <c r="C34" s="142">
        <v>26.420010422094848</v>
      </c>
      <c r="D34" s="141">
        <v>11435</v>
      </c>
      <c r="E34" s="142">
        <v>12.217860647693811</v>
      </c>
      <c r="F34" s="142">
        <v>2.3567600989282771</v>
      </c>
      <c r="G34" s="141">
        <v>4852</v>
      </c>
      <c r="H34" s="142">
        <v>26.420010422094848</v>
      </c>
      <c r="I34" s="141">
        <v>11435</v>
      </c>
      <c r="J34" s="142">
        <v>12.217860647693811</v>
      </c>
      <c r="K34" s="142">
        <v>2.3567600989282771</v>
      </c>
    </row>
    <row r="35" spans="1:11" s="5" customFormat="1" x14ac:dyDescent="0.15">
      <c r="A35" s="53" t="s">
        <v>204</v>
      </c>
      <c r="B35" s="141">
        <v>134</v>
      </c>
      <c r="C35" s="142">
        <v>52.27272727272728</v>
      </c>
      <c r="D35" s="141">
        <v>296</v>
      </c>
      <c r="E35" s="142">
        <v>64.444444444444457</v>
      </c>
      <c r="F35" s="142">
        <v>2.2089552238805972</v>
      </c>
      <c r="G35" s="141">
        <v>134</v>
      </c>
      <c r="H35" s="142">
        <v>52.27272727272728</v>
      </c>
      <c r="I35" s="141">
        <v>296</v>
      </c>
      <c r="J35" s="142">
        <v>64.444444444444457</v>
      </c>
      <c r="K35" s="142">
        <v>2.2089552238805972</v>
      </c>
    </row>
    <row r="36" spans="1:11" s="3" customFormat="1" ht="11.1" customHeight="1" x14ac:dyDescent="0.15">
      <c r="A36" s="47" t="s">
        <v>48</v>
      </c>
      <c r="B36" s="139">
        <v>718</v>
      </c>
      <c r="C36" s="140">
        <v>22.525597269624569</v>
      </c>
      <c r="D36" s="139">
        <v>1477</v>
      </c>
      <c r="E36" s="140">
        <v>0.95693779904306098</v>
      </c>
      <c r="F36" s="140">
        <v>2.0571030640668524</v>
      </c>
      <c r="G36" s="139">
        <v>718</v>
      </c>
      <c r="H36" s="140">
        <v>22.525597269624569</v>
      </c>
      <c r="I36" s="139">
        <v>1477</v>
      </c>
      <c r="J36" s="140">
        <v>0.95693779904306098</v>
      </c>
      <c r="K36" s="140">
        <v>2.0571030640668524</v>
      </c>
    </row>
    <row r="37" spans="1:11" s="3" customFormat="1" x14ac:dyDescent="0.15">
      <c r="A37" s="53" t="s">
        <v>203</v>
      </c>
      <c r="B37" s="141">
        <v>699</v>
      </c>
      <c r="C37" s="142">
        <v>21.777003484320559</v>
      </c>
      <c r="D37" s="141">
        <v>1406</v>
      </c>
      <c r="E37" s="142">
        <v>-1.1251758087201154</v>
      </c>
      <c r="F37" s="142">
        <v>2.011444921316166</v>
      </c>
      <c r="G37" s="141">
        <v>699</v>
      </c>
      <c r="H37" s="142">
        <v>21.777003484320559</v>
      </c>
      <c r="I37" s="141">
        <v>1406</v>
      </c>
      <c r="J37" s="142">
        <v>-1.1251758087201154</v>
      </c>
      <c r="K37" s="142">
        <v>2.011444921316166</v>
      </c>
    </row>
    <row r="38" spans="1:11" s="3" customFormat="1" x14ac:dyDescent="0.15">
      <c r="A38" s="53" t="s">
        <v>204</v>
      </c>
      <c r="B38" s="141">
        <v>19</v>
      </c>
      <c r="C38" s="142">
        <v>58.333333333333343</v>
      </c>
      <c r="D38" s="141">
        <v>71</v>
      </c>
      <c r="E38" s="142">
        <v>73.17073170731706</v>
      </c>
      <c r="F38" s="142">
        <v>3.736842105263158</v>
      </c>
      <c r="G38" s="141">
        <v>19</v>
      </c>
      <c r="H38" s="142">
        <v>58.333333333333343</v>
      </c>
      <c r="I38" s="141">
        <v>71</v>
      </c>
      <c r="J38" s="142">
        <v>73.17073170731706</v>
      </c>
      <c r="K38" s="142">
        <v>3.736842105263158</v>
      </c>
    </row>
    <row r="39" spans="1:11" s="5" customFormat="1" ht="15.95" customHeight="1" x14ac:dyDescent="0.15">
      <c r="A39" s="35" t="s">
        <v>160</v>
      </c>
      <c r="B39" s="144"/>
      <c r="C39" s="144"/>
      <c r="D39" s="144"/>
      <c r="E39" s="144"/>
      <c r="F39" s="144"/>
      <c r="G39" s="144"/>
      <c r="H39" s="144"/>
      <c r="I39" s="144"/>
      <c r="J39" s="144"/>
      <c r="K39" s="143"/>
    </row>
    <row r="40" spans="1:11" s="5" customFormat="1" ht="12.95" customHeight="1" x14ac:dyDescent="0.15">
      <c r="A40" s="35" t="s">
        <v>202</v>
      </c>
      <c r="B40" s="139">
        <v>8360</v>
      </c>
      <c r="C40" s="140">
        <v>-2.3820644558617516</v>
      </c>
      <c r="D40" s="139">
        <v>18600</v>
      </c>
      <c r="E40" s="140">
        <v>-0.57197840380605669</v>
      </c>
      <c r="F40" s="140">
        <v>2.2248803827751198</v>
      </c>
      <c r="G40" s="139">
        <v>8360</v>
      </c>
      <c r="H40" s="140">
        <v>-2.3820644558617516</v>
      </c>
      <c r="I40" s="139">
        <v>18600</v>
      </c>
      <c r="J40" s="140">
        <v>-0.57197840380605669</v>
      </c>
      <c r="K40" s="140">
        <v>2.2248803827751198</v>
      </c>
    </row>
    <row r="41" spans="1:11" s="3" customFormat="1" x14ac:dyDescent="0.15">
      <c r="A41" s="40" t="s">
        <v>56</v>
      </c>
      <c r="B41" s="141">
        <v>8084</v>
      </c>
      <c r="C41" s="142">
        <v>-1.1131498470948031</v>
      </c>
      <c r="D41" s="141">
        <v>17814</v>
      </c>
      <c r="E41" s="142">
        <v>3.6662011173184368</v>
      </c>
      <c r="F41" s="142">
        <v>2.2036120732310738</v>
      </c>
      <c r="G41" s="141">
        <v>8084</v>
      </c>
      <c r="H41" s="142">
        <v>-1.1131498470948031</v>
      </c>
      <c r="I41" s="141">
        <v>17814</v>
      </c>
      <c r="J41" s="142">
        <v>3.6662011173184368</v>
      </c>
      <c r="K41" s="142">
        <v>2.2036120732310738</v>
      </c>
    </row>
    <row r="42" spans="1:11" s="3" customFormat="1" x14ac:dyDescent="0.15">
      <c r="A42" s="40" t="s">
        <v>149</v>
      </c>
      <c r="B42" s="141">
        <v>276</v>
      </c>
      <c r="C42" s="142">
        <v>-29.048843187660665</v>
      </c>
      <c r="D42" s="141">
        <v>786</v>
      </c>
      <c r="E42" s="142">
        <v>-48.39133289560079</v>
      </c>
      <c r="F42" s="142">
        <v>2.847826086956522</v>
      </c>
      <c r="G42" s="141">
        <v>276</v>
      </c>
      <c r="H42" s="142">
        <v>-29.048843187660665</v>
      </c>
      <c r="I42" s="141">
        <v>786</v>
      </c>
      <c r="J42" s="142">
        <v>-48.39133289560079</v>
      </c>
      <c r="K42" s="142">
        <v>2.847826086956522</v>
      </c>
    </row>
    <row r="43" spans="1:11" s="3" customFormat="1" ht="9" customHeight="1" x14ac:dyDescent="0.15">
      <c r="A43" s="40" t="s">
        <v>198</v>
      </c>
      <c r="B43" s="144"/>
      <c r="C43" s="144"/>
      <c r="D43" s="144"/>
      <c r="E43" s="144"/>
      <c r="F43" s="144"/>
      <c r="G43" s="144"/>
      <c r="H43" s="144"/>
      <c r="I43" s="144"/>
      <c r="J43" s="144"/>
      <c r="K43" s="144"/>
    </row>
    <row r="44" spans="1:11" s="3" customFormat="1" ht="11.1" customHeight="1" x14ac:dyDescent="0.15">
      <c r="A44" s="47" t="s">
        <v>57</v>
      </c>
      <c r="B44" s="139">
        <v>6415</v>
      </c>
      <c r="C44" s="140">
        <v>-5.9384164222873892</v>
      </c>
      <c r="D44" s="139">
        <v>14129</v>
      </c>
      <c r="E44" s="140">
        <v>-2.4846435226723713</v>
      </c>
      <c r="F44" s="140">
        <v>2.202494154325799</v>
      </c>
      <c r="G44" s="139">
        <v>6415</v>
      </c>
      <c r="H44" s="140">
        <v>-5.9384164222873892</v>
      </c>
      <c r="I44" s="139">
        <v>14129</v>
      </c>
      <c r="J44" s="140">
        <v>-2.4846435226723713</v>
      </c>
      <c r="K44" s="140">
        <v>2.202494154325799</v>
      </c>
    </row>
    <row r="45" spans="1:11" s="5" customFormat="1" x14ac:dyDescent="0.15">
      <c r="A45" s="53" t="s">
        <v>203</v>
      </c>
      <c r="B45" s="141">
        <v>6210</v>
      </c>
      <c r="C45" s="142">
        <v>-4.6522339935513628</v>
      </c>
      <c r="D45" s="141">
        <v>13638</v>
      </c>
      <c r="E45" s="142">
        <v>0.88770528184642217</v>
      </c>
      <c r="F45" s="142">
        <v>2.1961352657004829</v>
      </c>
      <c r="G45" s="141">
        <v>6210</v>
      </c>
      <c r="H45" s="142">
        <v>-4.6522339935513628</v>
      </c>
      <c r="I45" s="141">
        <v>13638</v>
      </c>
      <c r="J45" s="142">
        <v>0.88770528184642217</v>
      </c>
      <c r="K45" s="142">
        <v>2.1961352657004829</v>
      </c>
    </row>
    <row r="46" spans="1:11" s="5" customFormat="1" x14ac:dyDescent="0.15">
      <c r="A46" s="53" t="s">
        <v>204</v>
      </c>
      <c r="B46" s="141">
        <v>205</v>
      </c>
      <c r="C46" s="142">
        <v>-33.22475570032573</v>
      </c>
      <c r="D46" s="141">
        <v>491</v>
      </c>
      <c r="E46" s="142">
        <v>-49.433573635427393</v>
      </c>
      <c r="F46" s="142">
        <v>2.3951219512195121</v>
      </c>
      <c r="G46" s="141">
        <v>205</v>
      </c>
      <c r="H46" s="142">
        <v>-33.22475570032573</v>
      </c>
      <c r="I46" s="141">
        <v>491</v>
      </c>
      <c r="J46" s="142">
        <v>-49.433573635427393</v>
      </c>
      <c r="K46" s="142">
        <v>2.3951219512195121</v>
      </c>
    </row>
    <row r="47" spans="1:11" s="3" customFormat="1" ht="11.1" customHeight="1" x14ac:dyDescent="0.15">
      <c r="A47" s="47" t="s">
        <v>48</v>
      </c>
      <c r="B47" s="139">
        <v>662</v>
      </c>
      <c r="C47" s="140">
        <v>24.202626641651037</v>
      </c>
      <c r="D47" s="139">
        <v>1519</v>
      </c>
      <c r="E47" s="140">
        <v>17.387944358578054</v>
      </c>
      <c r="F47" s="140">
        <v>2.2945619335347431</v>
      </c>
      <c r="G47" s="139">
        <v>662</v>
      </c>
      <c r="H47" s="140">
        <v>24.202626641651037</v>
      </c>
      <c r="I47" s="139">
        <v>1519</v>
      </c>
      <c r="J47" s="140">
        <v>17.387944358578054</v>
      </c>
      <c r="K47" s="140">
        <v>2.2945619335347431</v>
      </c>
    </row>
    <row r="48" spans="1:11" s="3" customFormat="1" x14ac:dyDescent="0.15">
      <c r="A48" s="53" t="s">
        <v>203</v>
      </c>
      <c r="B48" s="141">
        <v>647</v>
      </c>
      <c r="C48" s="142">
        <v>30.1810865191147</v>
      </c>
      <c r="D48" s="141">
        <v>1481</v>
      </c>
      <c r="E48" s="142">
        <v>31.996434937611411</v>
      </c>
      <c r="F48" s="142">
        <v>2.2890262751159196</v>
      </c>
      <c r="G48" s="141">
        <v>647</v>
      </c>
      <c r="H48" s="142">
        <v>30.1810865191147</v>
      </c>
      <c r="I48" s="141">
        <v>1481</v>
      </c>
      <c r="J48" s="142">
        <v>31.996434937611411</v>
      </c>
      <c r="K48" s="142">
        <v>2.2890262751159196</v>
      </c>
    </row>
    <row r="49" spans="1:11" s="3" customFormat="1" x14ac:dyDescent="0.15">
      <c r="A49" s="53" t="s">
        <v>204</v>
      </c>
      <c r="B49" s="141">
        <v>15</v>
      </c>
      <c r="C49" s="142">
        <v>-58.333333333333336</v>
      </c>
      <c r="D49" s="141">
        <v>38</v>
      </c>
      <c r="E49" s="142">
        <v>-77.906976744186039</v>
      </c>
      <c r="F49" s="142">
        <v>2.5333333333333332</v>
      </c>
      <c r="G49" s="141">
        <v>15</v>
      </c>
      <c r="H49" s="142">
        <v>-58.333333333333336</v>
      </c>
      <c r="I49" s="141">
        <v>38</v>
      </c>
      <c r="J49" s="142">
        <v>-77.906976744186039</v>
      </c>
      <c r="K49" s="142">
        <v>2.5333333333333332</v>
      </c>
    </row>
    <row r="50" spans="1:11" s="5" customFormat="1" ht="15.95" customHeight="1" x14ac:dyDescent="0.15">
      <c r="A50" s="35" t="s">
        <v>161</v>
      </c>
      <c r="B50" s="144"/>
      <c r="C50" s="144"/>
      <c r="D50" s="144"/>
      <c r="E50" s="144"/>
      <c r="F50" s="144"/>
      <c r="G50" s="144"/>
      <c r="H50" s="144"/>
      <c r="I50" s="144"/>
      <c r="J50" s="144"/>
      <c r="K50" s="143"/>
    </row>
    <row r="51" spans="1:11" s="5" customFormat="1" ht="12.95" customHeight="1" x14ac:dyDescent="0.15">
      <c r="A51" s="35" t="s">
        <v>202</v>
      </c>
      <c r="B51" s="139">
        <v>6942</v>
      </c>
      <c r="C51" s="140">
        <v>-3.1258721741557309</v>
      </c>
      <c r="D51" s="139">
        <v>14759</v>
      </c>
      <c r="E51" s="140">
        <v>-1.4489850427350461</v>
      </c>
      <c r="F51" s="140">
        <v>2.1260443676174012</v>
      </c>
      <c r="G51" s="139">
        <v>6942</v>
      </c>
      <c r="H51" s="140">
        <v>-3.1258721741557309</v>
      </c>
      <c r="I51" s="139">
        <v>14759</v>
      </c>
      <c r="J51" s="140">
        <v>-1.4489850427350461</v>
      </c>
      <c r="K51" s="140">
        <v>2.1260443676174012</v>
      </c>
    </row>
    <row r="52" spans="1:11" s="3" customFormat="1" x14ac:dyDescent="0.15">
      <c r="A52" s="40" t="s">
        <v>56</v>
      </c>
      <c r="B52" s="141">
        <v>6696</v>
      </c>
      <c r="C52" s="142">
        <v>-1.9619326500732086</v>
      </c>
      <c r="D52" s="141">
        <v>14306</v>
      </c>
      <c r="E52" s="142">
        <v>-1.0718484198879707</v>
      </c>
      <c r="F52" s="142">
        <v>2.1364994026284347</v>
      </c>
      <c r="G52" s="141">
        <v>6696</v>
      </c>
      <c r="H52" s="142">
        <v>-1.9619326500732086</v>
      </c>
      <c r="I52" s="141">
        <v>14306</v>
      </c>
      <c r="J52" s="142">
        <v>-1.0718484198879707</v>
      </c>
      <c r="K52" s="142">
        <v>2.1364994026284347</v>
      </c>
    </row>
    <row r="53" spans="1:11" s="3" customFormat="1" x14ac:dyDescent="0.15">
      <c r="A53" s="40" t="s">
        <v>149</v>
      </c>
      <c r="B53" s="141">
        <v>246</v>
      </c>
      <c r="C53" s="142">
        <v>-26.785714285714292</v>
      </c>
      <c r="D53" s="141">
        <v>453</v>
      </c>
      <c r="E53" s="142">
        <v>-12.038834951456309</v>
      </c>
      <c r="F53" s="142">
        <v>1.8414634146341464</v>
      </c>
      <c r="G53" s="141">
        <v>246</v>
      </c>
      <c r="H53" s="142">
        <v>-26.785714285714292</v>
      </c>
      <c r="I53" s="141">
        <v>453</v>
      </c>
      <c r="J53" s="142">
        <v>-12.038834951456309</v>
      </c>
      <c r="K53" s="142">
        <v>1.8414634146341464</v>
      </c>
    </row>
    <row r="54" spans="1:11" s="3" customFormat="1" ht="9" customHeight="1" x14ac:dyDescent="0.15">
      <c r="A54" s="40" t="s">
        <v>198</v>
      </c>
      <c r="B54" s="144"/>
      <c r="C54" s="144"/>
      <c r="D54" s="144"/>
      <c r="E54" s="144"/>
      <c r="F54" s="144"/>
      <c r="G54" s="144"/>
      <c r="H54" s="144"/>
      <c r="I54" s="144"/>
      <c r="J54" s="144"/>
      <c r="K54" s="144"/>
    </row>
    <row r="55" spans="1:11" s="3" customFormat="1" ht="11.1" customHeight="1" x14ac:dyDescent="0.15">
      <c r="A55" s="47" t="s">
        <v>57</v>
      </c>
      <c r="B55" s="139">
        <v>5671</v>
      </c>
      <c r="C55" s="140">
        <v>-2.6437768240343331</v>
      </c>
      <c r="D55" s="139">
        <v>12349</v>
      </c>
      <c r="E55" s="140">
        <v>-2.1318750990648283</v>
      </c>
      <c r="F55" s="140">
        <v>2.1775700934579438</v>
      </c>
      <c r="G55" s="139">
        <v>5671</v>
      </c>
      <c r="H55" s="140">
        <v>-2.6437768240343331</v>
      </c>
      <c r="I55" s="139">
        <v>12349</v>
      </c>
      <c r="J55" s="140">
        <v>-2.1318750990648283</v>
      </c>
      <c r="K55" s="140">
        <v>2.1775700934579438</v>
      </c>
    </row>
    <row r="56" spans="1:11" s="5" customFormat="1" x14ac:dyDescent="0.15">
      <c r="A56" s="53" t="s">
        <v>203</v>
      </c>
      <c r="B56" s="141">
        <v>5516</v>
      </c>
      <c r="C56" s="142">
        <v>-1.7981128716396597</v>
      </c>
      <c r="D56" s="141">
        <v>12056</v>
      </c>
      <c r="E56" s="142">
        <v>-1.5434871376071868</v>
      </c>
      <c r="F56" s="142">
        <v>2.1856417693981145</v>
      </c>
      <c r="G56" s="141">
        <v>5516</v>
      </c>
      <c r="H56" s="142">
        <v>-1.7981128716396597</v>
      </c>
      <c r="I56" s="141">
        <v>12056</v>
      </c>
      <c r="J56" s="142">
        <v>-1.5434871376071868</v>
      </c>
      <c r="K56" s="142">
        <v>2.1856417693981145</v>
      </c>
    </row>
    <row r="57" spans="1:11" s="5" customFormat="1" x14ac:dyDescent="0.15">
      <c r="A57" s="53" t="s">
        <v>204</v>
      </c>
      <c r="B57" s="141">
        <v>155</v>
      </c>
      <c r="C57" s="142">
        <v>-25.480769230769226</v>
      </c>
      <c r="D57" s="141">
        <v>293</v>
      </c>
      <c r="E57" s="142">
        <v>-21.447721179624665</v>
      </c>
      <c r="F57" s="142">
        <v>1.8903225806451613</v>
      </c>
      <c r="G57" s="141">
        <v>155</v>
      </c>
      <c r="H57" s="142">
        <v>-25.480769230769226</v>
      </c>
      <c r="I57" s="141">
        <v>293</v>
      </c>
      <c r="J57" s="142">
        <v>-21.447721179624665</v>
      </c>
      <c r="K57" s="142">
        <v>1.8903225806451613</v>
      </c>
    </row>
    <row r="58" spans="1:11" s="3" customFormat="1" ht="11.1" customHeight="1" x14ac:dyDescent="0.15">
      <c r="A58" s="47" t="s">
        <v>48</v>
      </c>
      <c r="B58" s="139">
        <v>316</v>
      </c>
      <c r="C58" s="140">
        <v>-10.985915492957744</v>
      </c>
      <c r="D58" s="139">
        <v>599</v>
      </c>
      <c r="E58" s="140">
        <v>-18.614130434782609</v>
      </c>
      <c r="F58" s="140">
        <v>1.8955696202531647</v>
      </c>
      <c r="G58" s="139">
        <v>316</v>
      </c>
      <c r="H58" s="140">
        <v>-10.985915492957744</v>
      </c>
      <c r="I58" s="139">
        <v>599</v>
      </c>
      <c r="J58" s="140">
        <v>-18.614130434782609</v>
      </c>
      <c r="K58" s="140">
        <v>1.8955696202531647</v>
      </c>
    </row>
    <row r="59" spans="1:11" s="3" customFormat="1" x14ac:dyDescent="0.15">
      <c r="A59" s="53" t="s">
        <v>203</v>
      </c>
      <c r="B59" s="141">
        <v>315</v>
      </c>
      <c r="C59" s="142">
        <v>-11.016949152542367</v>
      </c>
      <c r="D59" s="141">
        <v>579</v>
      </c>
      <c r="E59" s="142">
        <v>-21.224489795918373</v>
      </c>
      <c r="F59" s="142">
        <v>1.838095238095238</v>
      </c>
      <c r="G59" s="141">
        <v>315</v>
      </c>
      <c r="H59" s="142">
        <v>-11.016949152542367</v>
      </c>
      <c r="I59" s="141">
        <v>579</v>
      </c>
      <c r="J59" s="142">
        <v>-21.224489795918373</v>
      </c>
      <c r="K59" s="142">
        <v>1.838095238095238</v>
      </c>
    </row>
    <row r="60" spans="1:11" s="3" customFormat="1" x14ac:dyDescent="0.15">
      <c r="A60" s="53" t="s">
        <v>204</v>
      </c>
      <c r="B60" s="141">
        <v>1</v>
      </c>
      <c r="C60" s="142">
        <v>0</v>
      </c>
      <c r="D60" s="141">
        <v>20</v>
      </c>
      <c r="E60" s="145" t="s">
        <v>439</v>
      </c>
      <c r="F60" s="142">
        <v>20</v>
      </c>
      <c r="G60" s="141">
        <v>1</v>
      </c>
      <c r="H60" s="142">
        <v>0</v>
      </c>
      <c r="I60" s="141">
        <v>20</v>
      </c>
      <c r="J60" s="145" t="s">
        <v>439</v>
      </c>
      <c r="K60" s="142">
        <v>20</v>
      </c>
    </row>
    <row r="61" spans="1:11" s="5" customFormat="1" ht="15.95" customHeight="1" x14ac:dyDescent="0.15">
      <c r="A61" s="35" t="s">
        <v>162</v>
      </c>
      <c r="B61" s="144"/>
      <c r="C61" s="144"/>
      <c r="D61" s="144"/>
      <c r="E61" s="144"/>
      <c r="F61" s="144"/>
      <c r="G61" s="144"/>
      <c r="H61" s="144"/>
      <c r="I61" s="144"/>
      <c r="J61" s="144"/>
      <c r="K61" s="143"/>
    </row>
    <row r="62" spans="1:11" s="5" customFormat="1" ht="12.95" customHeight="1" x14ac:dyDescent="0.15">
      <c r="A62" s="35" t="s">
        <v>202</v>
      </c>
      <c r="B62" s="139">
        <v>2797</v>
      </c>
      <c r="C62" s="140">
        <v>10.466034755134288</v>
      </c>
      <c r="D62" s="139">
        <v>5510</v>
      </c>
      <c r="E62" s="140">
        <v>-17.030567685589517</v>
      </c>
      <c r="F62" s="140">
        <v>1.9699678226671433</v>
      </c>
      <c r="G62" s="139">
        <v>2797</v>
      </c>
      <c r="H62" s="140">
        <v>10.466034755134288</v>
      </c>
      <c r="I62" s="139">
        <v>5510</v>
      </c>
      <c r="J62" s="140">
        <v>-17.030567685589517</v>
      </c>
      <c r="K62" s="140">
        <v>1.9699678226671433</v>
      </c>
    </row>
    <row r="63" spans="1:11" s="3" customFormat="1" x14ac:dyDescent="0.15">
      <c r="A63" s="40" t="s">
        <v>56</v>
      </c>
      <c r="B63" s="141">
        <v>2693</v>
      </c>
      <c r="C63" s="142">
        <v>9.8735210118319117</v>
      </c>
      <c r="D63" s="141">
        <v>5212</v>
      </c>
      <c r="E63" s="142">
        <v>-13.479415670650724</v>
      </c>
      <c r="F63" s="142">
        <v>1.935388043074638</v>
      </c>
      <c r="G63" s="141">
        <v>2693</v>
      </c>
      <c r="H63" s="142">
        <v>9.8735210118319117</v>
      </c>
      <c r="I63" s="141">
        <v>5212</v>
      </c>
      <c r="J63" s="142">
        <v>-13.479415670650724</v>
      </c>
      <c r="K63" s="142">
        <v>1.935388043074638</v>
      </c>
    </row>
    <row r="64" spans="1:11" s="3" customFormat="1" x14ac:dyDescent="0.15">
      <c r="A64" s="40" t="s">
        <v>149</v>
      </c>
      <c r="B64" s="141">
        <v>104</v>
      </c>
      <c r="C64" s="142">
        <v>28.395061728395063</v>
      </c>
      <c r="D64" s="141">
        <v>298</v>
      </c>
      <c r="E64" s="142">
        <v>-51.701782820097243</v>
      </c>
      <c r="F64" s="142">
        <v>2.8653846153846154</v>
      </c>
      <c r="G64" s="141">
        <v>104</v>
      </c>
      <c r="H64" s="142">
        <v>28.395061728395063</v>
      </c>
      <c r="I64" s="141">
        <v>298</v>
      </c>
      <c r="J64" s="142">
        <v>-51.701782820097243</v>
      </c>
      <c r="K64" s="142">
        <v>2.8653846153846154</v>
      </c>
    </row>
    <row r="65" spans="1:11" s="3" customFormat="1" ht="9" customHeight="1" x14ac:dyDescent="0.15">
      <c r="A65" s="40" t="s">
        <v>198</v>
      </c>
      <c r="B65" s="144"/>
      <c r="C65" s="144"/>
      <c r="D65" s="144"/>
      <c r="E65" s="144"/>
      <c r="F65" s="144"/>
      <c r="G65" s="144"/>
      <c r="H65" s="144"/>
      <c r="I65" s="144"/>
      <c r="J65" s="144"/>
      <c r="K65" s="144"/>
    </row>
    <row r="66" spans="1:11" s="3" customFormat="1" ht="11.1" customHeight="1" x14ac:dyDescent="0.15">
      <c r="A66" s="47" t="s">
        <v>57</v>
      </c>
      <c r="B66" s="139">
        <v>1263</v>
      </c>
      <c r="C66" s="140">
        <v>20.977011494252878</v>
      </c>
      <c r="D66" s="139">
        <v>2590</v>
      </c>
      <c r="E66" s="140">
        <v>-6.2952243125904488</v>
      </c>
      <c r="F66" s="140">
        <v>2.0506730007917655</v>
      </c>
      <c r="G66" s="139">
        <v>1263</v>
      </c>
      <c r="H66" s="140">
        <v>20.977011494252878</v>
      </c>
      <c r="I66" s="139">
        <v>2590</v>
      </c>
      <c r="J66" s="140">
        <v>-6.2952243125904488</v>
      </c>
      <c r="K66" s="140">
        <v>2.0506730007917655</v>
      </c>
    </row>
    <row r="67" spans="1:11" s="5" customFormat="1" x14ac:dyDescent="0.15">
      <c r="A67" s="53" t="s">
        <v>203</v>
      </c>
      <c r="B67" s="141">
        <v>1220</v>
      </c>
      <c r="C67" s="142">
        <v>21.272365805168988</v>
      </c>
      <c r="D67" s="141">
        <v>2518</v>
      </c>
      <c r="E67" s="142">
        <v>-6.2546537602382699</v>
      </c>
      <c r="F67" s="142">
        <v>2.0639344262295083</v>
      </c>
      <c r="G67" s="141">
        <v>1220</v>
      </c>
      <c r="H67" s="142">
        <v>21.272365805168988</v>
      </c>
      <c r="I67" s="141">
        <v>2518</v>
      </c>
      <c r="J67" s="142">
        <v>-6.2546537602382699</v>
      </c>
      <c r="K67" s="142">
        <v>2.0639344262295083</v>
      </c>
    </row>
    <row r="68" spans="1:11" s="5" customFormat="1" x14ac:dyDescent="0.15">
      <c r="A68" s="53" t="s">
        <v>204</v>
      </c>
      <c r="B68" s="141">
        <v>43</v>
      </c>
      <c r="C68" s="142">
        <v>13.15789473684211</v>
      </c>
      <c r="D68" s="141">
        <v>72</v>
      </c>
      <c r="E68" s="142">
        <v>-7.6923076923076934</v>
      </c>
      <c r="F68" s="142">
        <v>1.6744186046511629</v>
      </c>
      <c r="G68" s="141">
        <v>43</v>
      </c>
      <c r="H68" s="142">
        <v>13.15789473684211</v>
      </c>
      <c r="I68" s="141">
        <v>72</v>
      </c>
      <c r="J68" s="142">
        <v>-7.6923076923076934</v>
      </c>
      <c r="K68" s="142">
        <v>1.6744186046511629</v>
      </c>
    </row>
    <row r="69" spans="1:11" s="3" customFormat="1" ht="11.1" customHeight="1" x14ac:dyDescent="0.15">
      <c r="A69" s="47" t="s">
        <v>48</v>
      </c>
      <c r="B69" s="139">
        <v>624</v>
      </c>
      <c r="C69" s="140">
        <v>-20.204603580562662</v>
      </c>
      <c r="D69" s="139">
        <v>1271</v>
      </c>
      <c r="E69" s="140">
        <v>-29.271007234279352</v>
      </c>
      <c r="F69" s="140">
        <v>2.0368589743589745</v>
      </c>
      <c r="G69" s="139">
        <v>624</v>
      </c>
      <c r="H69" s="140">
        <v>-20.204603580562662</v>
      </c>
      <c r="I69" s="139">
        <v>1271</v>
      </c>
      <c r="J69" s="140">
        <v>-29.271007234279352</v>
      </c>
      <c r="K69" s="140">
        <v>2.0368589743589745</v>
      </c>
    </row>
    <row r="70" spans="1:11" s="3" customFormat="1" x14ac:dyDescent="0.15">
      <c r="A70" s="53" t="s">
        <v>203</v>
      </c>
      <c r="B70" s="141">
        <v>610</v>
      </c>
      <c r="C70" s="142">
        <v>-21.086675291073732</v>
      </c>
      <c r="D70" s="141">
        <v>1242</v>
      </c>
      <c r="E70" s="142">
        <v>-30.381165919282509</v>
      </c>
      <c r="F70" s="142">
        <v>2.0360655737704918</v>
      </c>
      <c r="G70" s="141">
        <v>610</v>
      </c>
      <c r="H70" s="142">
        <v>-21.086675291073732</v>
      </c>
      <c r="I70" s="141">
        <v>1242</v>
      </c>
      <c r="J70" s="142">
        <v>-30.381165919282509</v>
      </c>
      <c r="K70" s="142">
        <v>2.0360655737704918</v>
      </c>
    </row>
    <row r="71" spans="1:11" s="3" customFormat="1" x14ac:dyDescent="0.15">
      <c r="A71" s="53" t="s">
        <v>204</v>
      </c>
      <c r="B71" s="141">
        <v>14</v>
      </c>
      <c r="C71" s="142">
        <v>55.555555555555543</v>
      </c>
      <c r="D71" s="141">
        <v>29</v>
      </c>
      <c r="E71" s="142">
        <v>123.07692307692307</v>
      </c>
      <c r="F71" s="142">
        <v>2.0714285714285716</v>
      </c>
      <c r="G71" s="141">
        <v>14</v>
      </c>
      <c r="H71" s="142">
        <v>55.555555555555543</v>
      </c>
      <c r="I71" s="141">
        <v>29</v>
      </c>
      <c r="J71" s="142">
        <v>123.07692307692307</v>
      </c>
      <c r="K71" s="142">
        <v>2.0714285714285716</v>
      </c>
    </row>
    <row r="73" spans="1:11" x14ac:dyDescent="0.15">
      <c r="B73" s="215"/>
      <c r="C73" s="216"/>
      <c r="D73" s="215"/>
      <c r="E73" s="216"/>
      <c r="F73" s="216"/>
      <c r="G73" s="215"/>
      <c r="H73" s="216"/>
      <c r="I73" s="215"/>
      <c r="J73" s="216"/>
      <c r="K73" s="216"/>
    </row>
    <row r="74" spans="1:11" x14ac:dyDescent="0.15">
      <c r="B74" s="215"/>
      <c r="C74" s="216"/>
      <c r="D74" s="215"/>
      <c r="E74" s="216"/>
      <c r="F74" s="216"/>
      <c r="G74" s="215"/>
      <c r="H74" s="216"/>
      <c r="I74" s="215"/>
      <c r="J74" s="216"/>
      <c r="K74" s="216"/>
    </row>
    <row r="75" spans="1:11" x14ac:dyDescent="0.15">
      <c r="B75" s="215"/>
      <c r="C75" s="216"/>
      <c r="D75" s="215"/>
      <c r="E75" s="216"/>
      <c r="F75" s="216"/>
      <c r="G75" s="215"/>
      <c r="H75" s="216"/>
      <c r="I75" s="215"/>
      <c r="J75" s="216"/>
      <c r="K75" s="216"/>
    </row>
    <row r="77" spans="1:11" x14ac:dyDescent="0.15">
      <c r="B77" s="215"/>
      <c r="C77" s="216"/>
      <c r="D77" s="215"/>
      <c r="E77" s="216"/>
      <c r="F77" s="216"/>
      <c r="G77" s="215"/>
      <c r="H77" s="216"/>
      <c r="I77" s="215"/>
      <c r="J77" s="216"/>
      <c r="K77" s="216"/>
    </row>
    <row r="78" spans="1:11" x14ac:dyDescent="0.15">
      <c r="B78" s="215"/>
      <c r="C78" s="216"/>
      <c r="D78" s="215"/>
      <c r="E78" s="216"/>
      <c r="F78" s="216"/>
      <c r="G78" s="215"/>
      <c r="H78" s="216"/>
      <c r="I78" s="215"/>
      <c r="J78" s="216"/>
      <c r="K78" s="216"/>
    </row>
    <row r="79" spans="1:11" x14ac:dyDescent="0.15">
      <c r="B79" s="215"/>
      <c r="C79" s="216"/>
      <c r="D79" s="215"/>
      <c r="E79" s="216"/>
      <c r="F79" s="216"/>
      <c r="G79" s="215"/>
      <c r="H79" s="216"/>
      <c r="I79" s="215"/>
      <c r="J79" s="216"/>
      <c r="K79" s="216"/>
    </row>
    <row r="80" spans="1:11" x14ac:dyDescent="0.15">
      <c r="B80" s="215"/>
      <c r="C80" s="216"/>
      <c r="D80" s="215"/>
      <c r="E80" s="216"/>
      <c r="F80" s="216"/>
      <c r="G80" s="215"/>
      <c r="H80" s="216"/>
      <c r="I80" s="215"/>
      <c r="J80" s="216"/>
      <c r="K80" s="216"/>
    </row>
    <row r="81" spans="2:11" x14ac:dyDescent="0.15">
      <c r="B81" s="215"/>
      <c r="C81" s="216"/>
      <c r="D81" s="215"/>
      <c r="E81" s="216"/>
      <c r="F81" s="216"/>
      <c r="G81" s="215"/>
      <c r="H81" s="216"/>
      <c r="I81" s="215"/>
      <c r="J81" s="216"/>
      <c r="K81" s="216"/>
    </row>
    <row r="82" spans="2:11" x14ac:dyDescent="0.15">
      <c r="B82" s="215"/>
      <c r="C82" s="216"/>
      <c r="D82" s="215"/>
      <c r="E82" s="216"/>
      <c r="F82" s="216"/>
      <c r="G82" s="215"/>
      <c r="H82" s="216"/>
      <c r="I82" s="215"/>
      <c r="J82" s="216"/>
      <c r="K82" s="216"/>
    </row>
  </sheetData>
  <mergeCells count="10">
    <mergeCell ref="A1:K1"/>
    <mergeCell ref="B2:F2"/>
    <mergeCell ref="G2:K2"/>
    <mergeCell ref="B3:C3"/>
    <mergeCell ref="D3:E3"/>
    <mergeCell ref="F3:F4"/>
    <mergeCell ref="G3:H3"/>
    <mergeCell ref="I3:J3"/>
    <mergeCell ref="K3:K4"/>
    <mergeCell ref="A2:A5"/>
  </mergeCells>
  <phoneticPr fontId="20" type="noConversion"/>
  <conditionalFormatting sqref="A30 A52 B3:C3 A8 A19 A41 A63">
    <cfRule type="cellIs" dxfId="28"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20" orientation="portrait" useFirstPageNumber="1" r:id="rId1"/>
  <headerFooter alignWithMargins="0">
    <oddHeader>&amp;C&amp;8- &amp;P -</oddHead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8"/>
  <dimension ref="A1:K71"/>
  <sheetViews>
    <sheetView zoomScale="130" workbookViewId="0">
      <selection sqref="A1:K1"/>
    </sheetView>
  </sheetViews>
  <sheetFormatPr baseColWidth="10" defaultRowHeight="8.25" x14ac:dyDescent="0.15"/>
  <cols>
    <col min="1" max="1" width="19.85546875" style="13" customWidth="1"/>
    <col min="2" max="11" width="7.140625" style="13" customWidth="1"/>
    <col min="12" max="16384" width="11.42578125" style="13"/>
  </cols>
  <sheetData>
    <row r="1" spans="1:11" ht="39.950000000000003" customHeight="1" x14ac:dyDescent="0.15">
      <c r="A1" s="276" t="s">
        <v>205</v>
      </c>
      <c r="B1" s="277"/>
      <c r="C1" s="277"/>
      <c r="D1" s="277"/>
      <c r="E1" s="277"/>
      <c r="F1" s="277"/>
      <c r="G1" s="277"/>
      <c r="H1" s="277"/>
      <c r="I1" s="277"/>
      <c r="J1" s="277"/>
      <c r="K1" s="278"/>
    </row>
    <row r="2" spans="1:11" ht="9.9499999999999993" customHeight="1" x14ac:dyDescent="0.15">
      <c r="A2" s="266" t="s">
        <v>206</v>
      </c>
      <c r="B2" s="261" t="s">
        <v>492</v>
      </c>
      <c r="C2" s="257"/>
      <c r="D2" s="257"/>
      <c r="E2" s="257"/>
      <c r="F2" s="257"/>
      <c r="G2" s="262" t="s">
        <v>493</v>
      </c>
      <c r="H2" s="263"/>
      <c r="I2" s="263"/>
      <c r="J2" s="263"/>
      <c r="K2" s="263"/>
    </row>
    <row r="3" spans="1:11" ht="9.9499999999999993" customHeight="1" x14ac:dyDescent="0.15">
      <c r="A3" s="267"/>
      <c r="B3" s="256" t="s">
        <v>130</v>
      </c>
      <c r="C3" s="258"/>
      <c r="D3" s="270" t="s">
        <v>128</v>
      </c>
      <c r="E3" s="275"/>
      <c r="F3" s="264" t="s">
        <v>54</v>
      </c>
      <c r="G3" s="270" t="s">
        <v>130</v>
      </c>
      <c r="H3" s="275"/>
      <c r="I3" s="270" t="s">
        <v>128</v>
      </c>
      <c r="J3" s="275"/>
      <c r="K3" s="270" t="s">
        <v>54</v>
      </c>
    </row>
    <row r="4" spans="1:11" ht="45" customHeight="1" x14ac:dyDescent="0.15">
      <c r="A4" s="267"/>
      <c r="B4" s="26" t="s">
        <v>131</v>
      </c>
      <c r="C4" s="16" t="s">
        <v>147</v>
      </c>
      <c r="D4" s="16" t="s">
        <v>131</v>
      </c>
      <c r="E4" s="16" t="s">
        <v>147</v>
      </c>
      <c r="F4" s="265"/>
      <c r="G4" s="16" t="s">
        <v>131</v>
      </c>
      <c r="H4" s="16" t="s">
        <v>150</v>
      </c>
      <c r="I4" s="16" t="s">
        <v>131</v>
      </c>
      <c r="J4" s="16" t="s">
        <v>150</v>
      </c>
      <c r="K4" s="270"/>
    </row>
    <row r="5" spans="1:11" ht="9.9499999999999993" customHeight="1" x14ac:dyDescent="0.15">
      <c r="A5" s="268"/>
      <c r="B5" s="27" t="s">
        <v>132</v>
      </c>
      <c r="C5" s="18" t="s">
        <v>133</v>
      </c>
      <c r="D5" s="18" t="s">
        <v>132</v>
      </c>
      <c r="E5" s="18" t="s">
        <v>133</v>
      </c>
      <c r="F5" s="18" t="s">
        <v>134</v>
      </c>
      <c r="G5" s="18" t="s">
        <v>132</v>
      </c>
      <c r="H5" s="18" t="s">
        <v>133</v>
      </c>
      <c r="I5" s="18" t="s">
        <v>132</v>
      </c>
      <c r="J5" s="18" t="s">
        <v>133</v>
      </c>
      <c r="K5" s="19" t="s">
        <v>134</v>
      </c>
    </row>
    <row r="6" spans="1:11" s="5" customFormat="1" ht="15.95" customHeight="1" x14ac:dyDescent="0.15">
      <c r="A6" s="35" t="s">
        <v>163</v>
      </c>
      <c r="B6" s="50"/>
      <c r="C6" s="50"/>
      <c r="D6" s="31"/>
      <c r="E6" s="50"/>
      <c r="F6" s="31"/>
      <c r="G6" s="31"/>
      <c r="H6" s="50"/>
      <c r="I6" s="31"/>
      <c r="J6" s="31"/>
      <c r="K6" s="23"/>
    </row>
    <row r="7" spans="1:11" s="5" customFormat="1" ht="12.95" customHeight="1" x14ac:dyDescent="0.15">
      <c r="A7" s="35" t="s">
        <v>202</v>
      </c>
      <c r="B7" s="139">
        <v>4133</v>
      </c>
      <c r="C7" s="140">
        <v>-2.3393194706994365</v>
      </c>
      <c r="D7" s="139">
        <v>8455</v>
      </c>
      <c r="E7" s="140">
        <v>-2.3672055427251735</v>
      </c>
      <c r="F7" s="140">
        <v>2.0457294943140574</v>
      </c>
      <c r="G7" s="139">
        <v>4133</v>
      </c>
      <c r="H7" s="140">
        <v>-2.3393194706994365</v>
      </c>
      <c r="I7" s="139">
        <v>8455</v>
      </c>
      <c r="J7" s="140">
        <v>-2.3672055427251735</v>
      </c>
      <c r="K7" s="140">
        <v>2.0457294943140574</v>
      </c>
    </row>
    <row r="8" spans="1:11" s="3" customFormat="1" x14ac:dyDescent="0.15">
      <c r="A8" s="40" t="s">
        <v>56</v>
      </c>
      <c r="B8" s="141">
        <v>4035</v>
      </c>
      <c r="C8" s="142">
        <v>-1.2239902080783338</v>
      </c>
      <c r="D8" s="141">
        <v>8268</v>
      </c>
      <c r="E8" s="142">
        <v>2.7080745341614971</v>
      </c>
      <c r="F8" s="142">
        <v>2.0490706319702601</v>
      </c>
      <c r="G8" s="141">
        <v>4035</v>
      </c>
      <c r="H8" s="142">
        <v>-1.2239902080783338</v>
      </c>
      <c r="I8" s="141">
        <v>8268</v>
      </c>
      <c r="J8" s="142">
        <v>2.7080745341614971</v>
      </c>
      <c r="K8" s="142">
        <v>2.0490706319702601</v>
      </c>
    </row>
    <row r="9" spans="1:11" s="3" customFormat="1" x14ac:dyDescent="0.15">
      <c r="A9" s="40" t="s">
        <v>149</v>
      </c>
      <c r="B9" s="141">
        <v>98</v>
      </c>
      <c r="C9" s="142">
        <v>-33.333333333333329</v>
      </c>
      <c r="D9" s="141">
        <v>187</v>
      </c>
      <c r="E9" s="142">
        <v>-69.344262295081961</v>
      </c>
      <c r="F9" s="142">
        <v>1.9081632653061225</v>
      </c>
      <c r="G9" s="141">
        <v>98</v>
      </c>
      <c r="H9" s="142">
        <v>-33.333333333333329</v>
      </c>
      <c r="I9" s="141">
        <v>187</v>
      </c>
      <c r="J9" s="142">
        <v>-69.344262295081961</v>
      </c>
      <c r="K9" s="142">
        <v>1.9081632653061225</v>
      </c>
    </row>
    <row r="10" spans="1:11" s="3" customFormat="1" ht="9" customHeight="1" x14ac:dyDescent="0.15">
      <c r="A10" s="40" t="s">
        <v>198</v>
      </c>
      <c r="B10" s="144"/>
      <c r="C10" s="144"/>
      <c r="D10" s="144"/>
      <c r="E10" s="144"/>
      <c r="F10" s="144"/>
      <c r="G10" s="144"/>
      <c r="H10" s="144"/>
      <c r="I10" s="144"/>
      <c r="J10" s="144"/>
      <c r="K10" s="144"/>
    </row>
    <row r="11" spans="1:11" s="3" customFormat="1" ht="11.1" customHeight="1" x14ac:dyDescent="0.15">
      <c r="A11" s="47" t="s">
        <v>57</v>
      </c>
      <c r="B11" s="139">
        <v>2523</v>
      </c>
      <c r="C11" s="140">
        <v>-5.0075301204819311</v>
      </c>
      <c r="D11" s="139">
        <v>4975</v>
      </c>
      <c r="E11" s="140">
        <v>-3.5291836338956699</v>
      </c>
      <c r="F11" s="140">
        <v>1.9718588981371383</v>
      </c>
      <c r="G11" s="139">
        <v>2523</v>
      </c>
      <c r="H11" s="140">
        <v>-5.0075301204819311</v>
      </c>
      <c r="I11" s="139">
        <v>4975</v>
      </c>
      <c r="J11" s="140">
        <v>-3.5291836338956699</v>
      </c>
      <c r="K11" s="140">
        <v>1.9718588981371383</v>
      </c>
    </row>
    <row r="12" spans="1:11" s="5" customFormat="1" x14ac:dyDescent="0.15">
      <c r="A12" s="53" t="s">
        <v>203</v>
      </c>
      <c r="B12" s="141">
        <v>2454</v>
      </c>
      <c r="C12" s="142">
        <v>-3.8401253918495257</v>
      </c>
      <c r="D12" s="141">
        <v>4860</v>
      </c>
      <c r="E12" s="142">
        <v>0.8507989209379474</v>
      </c>
      <c r="F12" s="142">
        <v>1.9804400977995109</v>
      </c>
      <c r="G12" s="141">
        <v>2454</v>
      </c>
      <c r="H12" s="142">
        <v>-3.8401253918495257</v>
      </c>
      <c r="I12" s="141">
        <v>4860</v>
      </c>
      <c r="J12" s="142">
        <v>0.8507989209379474</v>
      </c>
      <c r="K12" s="142">
        <v>1.9804400977995109</v>
      </c>
    </row>
    <row r="13" spans="1:11" s="5" customFormat="1" x14ac:dyDescent="0.15">
      <c r="A13" s="53" t="s">
        <v>204</v>
      </c>
      <c r="B13" s="141">
        <v>69</v>
      </c>
      <c r="C13" s="142">
        <v>-33.65384615384616</v>
      </c>
      <c r="D13" s="141">
        <v>115</v>
      </c>
      <c r="E13" s="142">
        <v>-65.976331360946745</v>
      </c>
      <c r="F13" s="142">
        <v>1.6666666666666667</v>
      </c>
      <c r="G13" s="141">
        <v>69</v>
      </c>
      <c r="H13" s="142">
        <v>-33.65384615384616</v>
      </c>
      <c r="I13" s="141">
        <v>115</v>
      </c>
      <c r="J13" s="142">
        <v>-65.976331360946745</v>
      </c>
      <c r="K13" s="142">
        <v>1.6666666666666667</v>
      </c>
    </row>
    <row r="14" spans="1:11" s="3" customFormat="1" ht="11.1" customHeight="1" x14ac:dyDescent="0.15">
      <c r="A14" s="47" t="s">
        <v>48</v>
      </c>
      <c r="B14" s="139">
        <v>992</v>
      </c>
      <c r="C14" s="140">
        <v>-10.550045085662759</v>
      </c>
      <c r="D14" s="139">
        <v>2109</v>
      </c>
      <c r="E14" s="140">
        <v>-12.453300124533001</v>
      </c>
      <c r="F14" s="140">
        <v>2.126008064516129</v>
      </c>
      <c r="G14" s="139">
        <v>992</v>
      </c>
      <c r="H14" s="140">
        <v>-10.550045085662759</v>
      </c>
      <c r="I14" s="139">
        <v>2109</v>
      </c>
      <c r="J14" s="140">
        <v>-12.453300124533001</v>
      </c>
      <c r="K14" s="140">
        <v>2.126008064516129</v>
      </c>
    </row>
    <row r="15" spans="1:11" s="3" customFormat="1" x14ac:dyDescent="0.15">
      <c r="A15" s="53" t="s">
        <v>203</v>
      </c>
      <c r="B15" s="141">
        <v>977</v>
      </c>
      <c r="C15" s="142">
        <v>-9.70425138632163</v>
      </c>
      <c r="D15" s="141">
        <v>2058</v>
      </c>
      <c r="E15" s="142">
        <v>-5.2486187845303931</v>
      </c>
      <c r="F15" s="142">
        <v>2.1064483111566017</v>
      </c>
      <c r="G15" s="141">
        <v>977</v>
      </c>
      <c r="H15" s="142">
        <v>-9.70425138632163</v>
      </c>
      <c r="I15" s="141">
        <v>2058</v>
      </c>
      <c r="J15" s="142">
        <v>-5.2486187845303931</v>
      </c>
      <c r="K15" s="142">
        <v>2.1064483111566017</v>
      </c>
    </row>
    <row r="16" spans="1:11" s="3" customFormat="1" x14ac:dyDescent="0.15">
      <c r="A16" s="53" t="s">
        <v>204</v>
      </c>
      <c r="B16" s="141">
        <v>15</v>
      </c>
      <c r="C16" s="142">
        <v>-44.444444444444443</v>
      </c>
      <c r="D16" s="141">
        <v>51</v>
      </c>
      <c r="E16" s="142">
        <v>-78.481012658227854</v>
      </c>
      <c r="F16" s="142">
        <v>3.4</v>
      </c>
      <c r="G16" s="141">
        <v>15</v>
      </c>
      <c r="H16" s="142">
        <v>-44.444444444444443</v>
      </c>
      <c r="I16" s="141">
        <v>51</v>
      </c>
      <c r="J16" s="142">
        <v>-78.481012658227854</v>
      </c>
      <c r="K16" s="142">
        <v>3.4</v>
      </c>
    </row>
    <row r="17" spans="1:11" s="5" customFormat="1" ht="15.95" customHeight="1" x14ac:dyDescent="0.15">
      <c r="A17" s="35" t="s">
        <v>164</v>
      </c>
      <c r="B17" s="144"/>
      <c r="C17" s="144"/>
      <c r="D17" s="144"/>
      <c r="E17" s="144"/>
      <c r="F17" s="144"/>
      <c r="G17" s="144"/>
      <c r="H17" s="144"/>
      <c r="I17" s="144"/>
      <c r="J17" s="144"/>
      <c r="K17" s="143"/>
    </row>
    <row r="18" spans="1:11" s="5" customFormat="1" ht="12.95" customHeight="1" x14ac:dyDescent="0.15">
      <c r="A18" s="35" t="s">
        <v>202</v>
      </c>
      <c r="B18" s="139">
        <v>5472</v>
      </c>
      <c r="C18" s="140">
        <v>24.988579259936046</v>
      </c>
      <c r="D18" s="139">
        <v>9936</v>
      </c>
      <c r="E18" s="140">
        <v>21.496698459280992</v>
      </c>
      <c r="F18" s="140">
        <v>1.8157894736842106</v>
      </c>
      <c r="G18" s="139">
        <v>5472</v>
      </c>
      <c r="H18" s="140">
        <v>24.988579259936046</v>
      </c>
      <c r="I18" s="139">
        <v>9936</v>
      </c>
      <c r="J18" s="140">
        <v>21.496698459280992</v>
      </c>
      <c r="K18" s="140">
        <v>1.8157894736842106</v>
      </c>
    </row>
    <row r="19" spans="1:11" s="3" customFormat="1" x14ac:dyDescent="0.15">
      <c r="A19" s="40" t="s">
        <v>56</v>
      </c>
      <c r="B19" s="141">
        <v>4980</v>
      </c>
      <c r="C19" s="142">
        <v>24.780756702580803</v>
      </c>
      <c r="D19" s="141">
        <v>9102</v>
      </c>
      <c r="E19" s="142">
        <v>23</v>
      </c>
      <c r="F19" s="142">
        <v>1.8277108433734939</v>
      </c>
      <c r="G19" s="141">
        <v>4980</v>
      </c>
      <c r="H19" s="142">
        <v>24.780756702580803</v>
      </c>
      <c r="I19" s="141">
        <v>9102</v>
      </c>
      <c r="J19" s="142">
        <v>23</v>
      </c>
      <c r="K19" s="142">
        <v>1.8277108433734939</v>
      </c>
    </row>
    <row r="20" spans="1:11" s="3" customFormat="1" x14ac:dyDescent="0.15">
      <c r="A20" s="40" t="s">
        <v>149</v>
      </c>
      <c r="B20" s="141">
        <v>492</v>
      </c>
      <c r="C20" s="142">
        <v>27.131782945736433</v>
      </c>
      <c r="D20" s="141">
        <v>834</v>
      </c>
      <c r="E20" s="142">
        <v>7.1979434447300719</v>
      </c>
      <c r="F20" s="142">
        <v>1.6951219512195121</v>
      </c>
      <c r="G20" s="141">
        <v>492</v>
      </c>
      <c r="H20" s="142">
        <v>27.131782945736433</v>
      </c>
      <c r="I20" s="141">
        <v>834</v>
      </c>
      <c r="J20" s="142">
        <v>7.1979434447300719</v>
      </c>
      <c r="K20" s="142">
        <v>1.6951219512195121</v>
      </c>
    </row>
    <row r="21" spans="1:11" s="3" customFormat="1" ht="9" customHeight="1" x14ac:dyDescent="0.15">
      <c r="A21" s="40" t="s">
        <v>198</v>
      </c>
      <c r="B21" s="144"/>
      <c r="C21" s="144"/>
      <c r="D21" s="144"/>
      <c r="E21" s="144"/>
      <c r="F21" s="144"/>
      <c r="G21" s="144"/>
      <c r="H21" s="144"/>
      <c r="I21" s="144"/>
      <c r="J21" s="144"/>
      <c r="K21" s="144"/>
    </row>
    <row r="22" spans="1:11" s="3" customFormat="1" ht="11.1" customHeight="1" x14ac:dyDescent="0.15">
      <c r="A22" s="47" t="s">
        <v>57</v>
      </c>
      <c r="B22" s="139">
        <v>3502</v>
      </c>
      <c r="C22" s="140">
        <v>13.553826199740598</v>
      </c>
      <c r="D22" s="139">
        <v>6202</v>
      </c>
      <c r="E22" s="140">
        <v>9.3248722016569729</v>
      </c>
      <c r="F22" s="140">
        <v>1.7709880068532267</v>
      </c>
      <c r="G22" s="139">
        <v>3502</v>
      </c>
      <c r="H22" s="140">
        <v>13.553826199740598</v>
      </c>
      <c r="I22" s="139">
        <v>6202</v>
      </c>
      <c r="J22" s="140">
        <v>9.3248722016569729</v>
      </c>
      <c r="K22" s="140">
        <v>1.7709880068532267</v>
      </c>
    </row>
    <row r="23" spans="1:11" s="5" customFormat="1" x14ac:dyDescent="0.15">
      <c r="A23" s="53" t="s">
        <v>203</v>
      </c>
      <c r="B23" s="141">
        <v>3188</v>
      </c>
      <c r="C23" s="142">
        <v>12.451499118165785</v>
      </c>
      <c r="D23" s="141">
        <v>5853</v>
      </c>
      <c r="E23" s="142">
        <v>8.8525199925609144</v>
      </c>
      <c r="F23" s="142">
        <v>1.8359473023839399</v>
      </c>
      <c r="G23" s="141">
        <v>3188</v>
      </c>
      <c r="H23" s="142">
        <v>12.451499118165785</v>
      </c>
      <c r="I23" s="141">
        <v>5853</v>
      </c>
      <c r="J23" s="142">
        <v>8.8525199925609144</v>
      </c>
      <c r="K23" s="142">
        <v>1.8359473023839399</v>
      </c>
    </row>
    <row r="24" spans="1:11" s="5" customFormat="1" x14ac:dyDescent="0.15">
      <c r="A24" s="53" t="s">
        <v>204</v>
      </c>
      <c r="B24" s="141">
        <v>314</v>
      </c>
      <c r="C24" s="142">
        <v>26.104417670682736</v>
      </c>
      <c r="D24" s="141">
        <v>349</v>
      </c>
      <c r="E24" s="142">
        <v>17.905405405405403</v>
      </c>
      <c r="F24" s="142">
        <v>1.1114649681528663</v>
      </c>
      <c r="G24" s="141">
        <v>314</v>
      </c>
      <c r="H24" s="142">
        <v>26.104417670682736</v>
      </c>
      <c r="I24" s="141">
        <v>349</v>
      </c>
      <c r="J24" s="142">
        <v>17.905405405405403</v>
      </c>
      <c r="K24" s="142">
        <v>1.1114649681528663</v>
      </c>
    </row>
    <row r="25" spans="1:11" s="3" customFormat="1" ht="11.1" customHeight="1" x14ac:dyDescent="0.15">
      <c r="A25" s="47" t="s">
        <v>48</v>
      </c>
      <c r="B25" s="139">
        <v>1117</v>
      </c>
      <c r="C25" s="140">
        <v>30.643274853801159</v>
      </c>
      <c r="D25" s="139">
        <v>1964</v>
      </c>
      <c r="E25" s="140">
        <v>12.228571428571428</v>
      </c>
      <c r="F25" s="140">
        <v>1.7582811101163831</v>
      </c>
      <c r="G25" s="139">
        <v>1117</v>
      </c>
      <c r="H25" s="140">
        <v>30.643274853801159</v>
      </c>
      <c r="I25" s="139">
        <v>1964</v>
      </c>
      <c r="J25" s="140">
        <v>12.228571428571428</v>
      </c>
      <c r="K25" s="140">
        <v>1.7582811101163831</v>
      </c>
    </row>
    <row r="26" spans="1:11" s="3" customFormat="1" x14ac:dyDescent="0.15">
      <c r="A26" s="53" t="s">
        <v>203</v>
      </c>
      <c r="B26" s="141">
        <v>1069</v>
      </c>
      <c r="C26" s="142">
        <v>33.291770573566083</v>
      </c>
      <c r="D26" s="141">
        <v>1699</v>
      </c>
      <c r="E26" s="142">
        <v>24.195906432748544</v>
      </c>
      <c r="F26" s="142">
        <v>1.5893358278765202</v>
      </c>
      <c r="G26" s="141">
        <v>1069</v>
      </c>
      <c r="H26" s="142">
        <v>33.291770573566083</v>
      </c>
      <c r="I26" s="141">
        <v>1699</v>
      </c>
      <c r="J26" s="142">
        <v>24.195906432748544</v>
      </c>
      <c r="K26" s="142">
        <v>1.5893358278765202</v>
      </c>
    </row>
    <row r="27" spans="1:11" s="3" customFormat="1" x14ac:dyDescent="0.15">
      <c r="A27" s="53" t="s">
        <v>204</v>
      </c>
      <c r="B27" s="141">
        <v>48</v>
      </c>
      <c r="C27" s="142">
        <v>-9.4339622641509493</v>
      </c>
      <c r="D27" s="141">
        <v>265</v>
      </c>
      <c r="E27" s="142">
        <v>-30.6282722513089</v>
      </c>
      <c r="F27" s="142">
        <v>5.520833333333333</v>
      </c>
      <c r="G27" s="141">
        <v>48</v>
      </c>
      <c r="H27" s="142">
        <v>-9.4339622641509493</v>
      </c>
      <c r="I27" s="141">
        <v>265</v>
      </c>
      <c r="J27" s="142">
        <v>-30.6282722513089</v>
      </c>
      <c r="K27" s="142">
        <v>5.520833333333333</v>
      </c>
    </row>
    <row r="28" spans="1:11" s="5" customFormat="1" ht="15.95" customHeight="1" x14ac:dyDescent="0.15">
      <c r="A28" s="35" t="s">
        <v>165</v>
      </c>
      <c r="B28" s="144"/>
      <c r="C28" s="144"/>
      <c r="D28" s="144"/>
      <c r="E28" s="144"/>
      <c r="F28" s="144"/>
      <c r="G28" s="144"/>
      <c r="H28" s="144"/>
      <c r="I28" s="144"/>
      <c r="J28" s="144"/>
      <c r="K28" s="143"/>
    </row>
    <row r="29" spans="1:11" s="5" customFormat="1" ht="12.95" customHeight="1" x14ac:dyDescent="0.15">
      <c r="A29" s="35" t="s">
        <v>202</v>
      </c>
      <c r="B29" s="139">
        <v>2664</v>
      </c>
      <c r="C29" s="140">
        <v>-9.23339011925043</v>
      </c>
      <c r="D29" s="139">
        <v>5423</v>
      </c>
      <c r="E29" s="140">
        <v>-15.81806892269482</v>
      </c>
      <c r="F29" s="140">
        <v>2.0356606606606609</v>
      </c>
      <c r="G29" s="139">
        <v>2664</v>
      </c>
      <c r="H29" s="140">
        <v>-9.23339011925043</v>
      </c>
      <c r="I29" s="139">
        <v>5423</v>
      </c>
      <c r="J29" s="140">
        <v>-15.81806892269482</v>
      </c>
      <c r="K29" s="140">
        <v>2.0356606606606609</v>
      </c>
    </row>
    <row r="30" spans="1:11" s="3" customFormat="1" x14ac:dyDescent="0.15">
      <c r="A30" s="40" t="s">
        <v>56</v>
      </c>
      <c r="B30" s="141">
        <v>2360</v>
      </c>
      <c r="C30" s="142">
        <v>-10.673732021196059</v>
      </c>
      <c r="D30" s="141">
        <v>4995</v>
      </c>
      <c r="E30" s="142">
        <v>-17.980295566502463</v>
      </c>
      <c r="F30" s="142">
        <v>2.1165254237288136</v>
      </c>
      <c r="G30" s="141">
        <v>2360</v>
      </c>
      <c r="H30" s="142">
        <v>-10.673732021196059</v>
      </c>
      <c r="I30" s="141">
        <v>4995</v>
      </c>
      <c r="J30" s="142">
        <v>-17.980295566502463</v>
      </c>
      <c r="K30" s="142">
        <v>2.1165254237288136</v>
      </c>
    </row>
    <row r="31" spans="1:11" s="3" customFormat="1" x14ac:dyDescent="0.15">
      <c r="A31" s="40" t="s">
        <v>149</v>
      </c>
      <c r="B31" s="141">
        <v>304</v>
      </c>
      <c r="C31" s="142">
        <v>3.7542662116040901</v>
      </c>
      <c r="D31" s="141">
        <v>428</v>
      </c>
      <c r="E31" s="142">
        <v>21.590909090909093</v>
      </c>
      <c r="F31" s="142">
        <v>1.4078947368421053</v>
      </c>
      <c r="G31" s="141">
        <v>304</v>
      </c>
      <c r="H31" s="142">
        <v>3.7542662116040901</v>
      </c>
      <c r="I31" s="141">
        <v>428</v>
      </c>
      <c r="J31" s="142">
        <v>21.590909090909093</v>
      </c>
      <c r="K31" s="142">
        <v>1.4078947368421053</v>
      </c>
    </row>
    <row r="32" spans="1:11" s="3" customFormat="1" ht="9" customHeight="1" x14ac:dyDescent="0.15">
      <c r="A32" s="40" t="s">
        <v>198</v>
      </c>
      <c r="B32" s="144"/>
      <c r="C32" s="144"/>
      <c r="D32" s="144"/>
      <c r="E32" s="144"/>
      <c r="F32" s="144"/>
      <c r="G32" s="144"/>
      <c r="H32" s="144"/>
      <c r="I32" s="144"/>
      <c r="J32" s="144"/>
      <c r="K32" s="144"/>
    </row>
    <row r="33" spans="1:11" s="3" customFormat="1" ht="11.1" customHeight="1" x14ac:dyDescent="0.15">
      <c r="A33" s="47" t="s">
        <v>57</v>
      </c>
      <c r="B33" s="139">
        <v>1398</v>
      </c>
      <c r="C33" s="140">
        <v>-22.975206611570243</v>
      </c>
      <c r="D33" s="139">
        <v>3273</v>
      </c>
      <c r="E33" s="140">
        <v>-26.647243388614967</v>
      </c>
      <c r="F33" s="140">
        <v>2.3412017167381975</v>
      </c>
      <c r="G33" s="139">
        <v>1398</v>
      </c>
      <c r="H33" s="140">
        <v>-22.975206611570243</v>
      </c>
      <c r="I33" s="139">
        <v>3273</v>
      </c>
      <c r="J33" s="140">
        <v>-26.647243388614967</v>
      </c>
      <c r="K33" s="140">
        <v>2.3412017167381975</v>
      </c>
    </row>
    <row r="34" spans="1:11" s="5" customFormat="1" x14ac:dyDescent="0.15">
      <c r="A34" s="53" t="s">
        <v>203</v>
      </c>
      <c r="B34" s="141">
        <v>1273</v>
      </c>
      <c r="C34" s="142">
        <v>-24.98526812021214</v>
      </c>
      <c r="D34" s="141">
        <v>3052</v>
      </c>
      <c r="E34" s="142">
        <v>-29.00674575482671</v>
      </c>
      <c r="F34" s="142">
        <v>2.3974862529457974</v>
      </c>
      <c r="G34" s="141">
        <v>1273</v>
      </c>
      <c r="H34" s="142">
        <v>-24.98526812021214</v>
      </c>
      <c r="I34" s="141">
        <v>3052</v>
      </c>
      <c r="J34" s="142">
        <v>-29.00674575482671</v>
      </c>
      <c r="K34" s="142">
        <v>2.3974862529457974</v>
      </c>
    </row>
    <row r="35" spans="1:11" s="5" customFormat="1" x14ac:dyDescent="0.15">
      <c r="A35" s="53" t="s">
        <v>204</v>
      </c>
      <c r="B35" s="141">
        <v>125</v>
      </c>
      <c r="C35" s="142">
        <v>5.9322033898305051</v>
      </c>
      <c r="D35" s="141">
        <v>221</v>
      </c>
      <c r="E35" s="142">
        <v>35.582822085889575</v>
      </c>
      <c r="F35" s="142">
        <v>1.768</v>
      </c>
      <c r="G35" s="141">
        <v>125</v>
      </c>
      <c r="H35" s="142">
        <v>5.9322033898305051</v>
      </c>
      <c r="I35" s="141">
        <v>221</v>
      </c>
      <c r="J35" s="142">
        <v>35.582822085889575</v>
      </c>
      <c r="K35" s="142">
        <v>1.768</v>
      </c>
    </row>
    <row r="36" spans="1:11" s="3" customFormat="1" ht="11.1" customHeight="1" x14ac:dyDescent="0.15">
      <c r="A36" s="47" t="s">
        <v>48</v>
      </c>
      <c r="B36" s="139">
        <v>564</v>
      </c>
      <c r="C36" s="140">
        <v>18.23899371069183</v>
      </c>
      <c r="D36" s="139">
        <v>1037</v>
      </c>
      <c r="E36" s="140">
        <v>27.239263803680984</v>
      </c>
      <c r="F36" s="140">
        <v>1.8386524822695036</v>
      </c>
      <c r="G36" s="139">
        <v>564</v>
      </c>
      <c r="H36" s="140">
        <v>18.23899371069183</v>
      </c>
      <c r="I36" s="139">
        <v>1037</v>
      </c>
      <c r="J36" s="140">
        <v>27.239263803680984</v>
      </c>
      <c r="K36" s="140">
        <v>1.8386524822695036</v>
      </c>
    </row>
    <row r="37" spans="1:11" s="3" customFormat="1" x14ac:dyDescent="0.15">
      <c r="A37" s="53" t="s">
        <v>203</v>
      </c>
      <c r="B37" s="141">
        <v>495</v>
      </c>
      <c r="C37" s="142">
        <v>14.055299539170505</v>
      </c>
      <c r="D37" s="141">
        <v>946</v>
      </c>
      <c r="E37" s="142">
        <v>24.637681159420296</v>
      </c>
      <c r="F37" s="142">
        <v>1.9111111111111112</v>
      </c>
      <c r="G37" s="141">
        <v>495</v>
      </c>
      <c r="H37" s="142">
        <v>14.055299539170505</v>
      </c>
      <c r="I37" s="141">
        <v>946</v>
      </c>
      <c r="J37" s="142">
        <v>24.637681159420296</v>
      </c>
      <c r="K37" s="142">
        <v>1.9111111111111112</v>
      </c>
    </row>
    <row r="38" spans="1:11" s="3" customFormat="1" x14ac:dyDescent="0.15">
      <c r="A38" s="53" t="s">
        <v>204</v>
      </c>
      <c r="B38" s="141">
        <v>69</v>
      </c>
      <c r="C38" s="142">
        <v>60.465116279069775</v>
      </c>
      <c r="D38" s="141">
        <v>91</v>
      </c>
      <c r="E38" s="142">
        <v>62.5</v>
      </c>
      <c r="F38" s="142">
        <v>1.318840579710145</v>
      </c>
      <c r="G38" s="141">
        <v>69</v>
      </c>
      <c r="H38" s="142">
        <v>60.465116279069775</v>
      </c>
      <c r="I38" s="141">
        <v>91</v>
      </c>
      <c r="J38" s="142">
        <v>62.5</v>
      </c>
      <c r="K38" s="142">
        <v>1.318840579710145</v>
      </c>
    </row>
    <row r="39" spans="1:11" s="5" customFormat="1" ht="15.95" customHeight="1" x14ac:dyDescent="0.15">
      <c r="A39" s="35" t="s">
        <v>166</v>
      </c>
      <c r="B39" s="144"/>
      <c r="C39" s="144"/>
      <c r="D39" s="144"/>
      <c r="E39" s="144"/>
      <c r="F39" s="144"/>
      <c r="G39" s="144"/>
      <c r="H39" s="144"/>
      <c r="I39" s="144"/>
      <c r="J39" s="144"/>
      <c r="K39" s="143"/>
    </row>
    <row r="40" spans="1:11" s="5" customFormat="1" ht="12.95" customHeight="1" x14ac:dyDescent="0.15">
      <c r="A40" s="35" t="s">
        <v>202</v>
      </c>
      <c r="B40" s="139">
        <v>3422</v>
      </c>
      <c r="C40" s="140">
        <v>17.433081674673986</v>
      </c>
      <c r="D40" s="139">
        <v>6572</v>
      </c>
      <c r="E40" s="140">
        <v>16.794028789763644</v>
      </c>
      <c r="F40" s="140">
        <v>1.9205143191116307</v>
      </c>
      <c r="G40" s="139">
        <v>3422</v>
      </c>
      <c r="H40" s="140">
        <v>17.433081674673986</v>
      </c>
      <c r="I40" s="139">
        <v>6572</v>
      </c>
      <c r="J40" s="140">
        <v>16.794028789763644</v>
      </c>
      <c r="K40" s="140">
        <v>1.9205143191116307</v>
      </c>
    </row>
    <row r="41" spans="1:11" s="3" customFormat="1" x14ac:dyDescent="0.15">
      <c r="A41" s="40" t="s">
        <v>56</v>
      </c>
      <c r="B41" s="141">
        <v>3313</v>
      </c>
      <c r="C41" s="142">
        <v>18.533094812164578</v>
      </c>
      <c r="D41" s="141">
        <v>6158</v>
      </c>
      <c r="E41" s="142">
        <v>17.631327602674304</v>
      </c>
      <c r="F41" s="142">
        <v>1.8587383036522789</v>
      </c>
      <c r="G41" s="141">
        <v>3313</v>
      </c>
      <c r="H41" s="142">
        <v>18.533094812164578</v>
      </c>
      <c r="I41" s="141">
        <v>6158</v>
      </c>
      <c r="J41" s="142">
        <v>17.631327602674304</v>
      </c>
      <c r="K41" s="142">
        <v>1.8587383036522789</v>
      </c>
    </row>
    <row r="42" spans="1:11" s="3" customFormat="1" x14ac:dyDescent="0.15">
      <c r="A42" s="40" t="s">
        <v>149</v>
      </c>
      <c r="B42" s="141">
        <v>109</v>
      </c>
      <c r="C42" s="142">
        <v>-8.4033613445378137</v>
      </c>
      <c r="D42" s="141">
        <v>414</v>
      </c>
      <c r="E42" s="142">
        <v>5.6122448979591866</v>
      </c>
      <c r="F42" s="142">
        <v>3.7981651376146788</v>
      </c>
      <c r="G42" s="141">
        <v>109</v>
      </c>
      <c r="H42" s="142">
        <v>-8.4033613445378137</v>
      </c>
      <c r="I42" s="141">
        <v>414</v>
      </c>
      <c r="J42" s="142">
        <v>5.6122448979591866</v>
      </c>
      <c r="K42" s="142">
        <v>3.7981651376146788</v>
      </c>
    </row>
    <row r="43" spans="1:11" s="3" customFormat="1" ht="9" customHeight="1" x14ac:dyDescent="0.15">
      <c r="A43" s="40" t="s">
        <v>198</v>
      </c>
      <c r="B43" s="144"/>
      <c r="C43" s="144"/>
      <c r="D43" s="144"/>
      <c r="E43" s="144"/>
      <c r="F43" s="144"/>
      <c r="G43" s="144"/>
      <c r="H43" s="144"/>
      <c r="I43" s="144"/>
      <c r="J43" s="144"/>
      <c r="K43" s="144"/>
    </row>
    <row r="44" spans="1:11" s="3" customFormat="1" ht="11.1" customHeight="1" x14ac:dyDescent="0.15">
      <c r="A44" s="47" t="s">
        <v>57</v>
      </c>
      <c r="B44" s="139">
        <v>2678</v>
      </c>
      <c r="C44" s="140">
        <v>17.096633143856579</v>
      </c>
      <c r="D44" s="139">
        <v>5011</v>
      </c>
      <c r="E44" s="140">
        <v>20.572666025024063</v>
      </c>
      <c r="F44" s="140">
        <v>1.8711725168035849</v>
      </c>
      <c r="G44" s="139">
        <v>2678</v>
      </c>
      <c r="H44" s="140">
        <v>17.096633143856579</v>
      </c>
      <c r="I44" s="139">
        <v>5011</v>
      </c>
      <c r="J44" s="140">
        <v>20.572666025024063</v>
      </c>
      <c r="K44" s="140">
        <v>1.8711725168035849</v>
      </c>
    </row>
    <row r="45" spans="1:11" s="5" customFormat="1" x14ac:dyDescent="0.15">
      <c r="A45" s="53" t="s">
        <v>203</v>
      </c>
      <c r="B45" s="141">
        <v>2609</v>
      </c>
      <c r="C45" s="142">
        <v>18.321995464852606</v>
      </c>
      <c r="D45" s="141">
        <v>4852</v>
      </c>
      <c r="E45" s="142">
        <v>21.451814768460579</v>
      </c>
      <c r="F45" s="142">
        <v>1.8597163664239171</v>
      </c>
      <c r="G45" s="141">
        <v>2609</v>
      </c>
      <c r="H45" s="142">
        <v>18.321995464852606</v>
      </c>
      <c r="I45" s="141">
        <v>4852</v>
      </c>
      <c r="J45" s="142">
        <v>21.451814768460579</v>
      </c>
      <c r="K45" s="142">
        <v>1.8597163664239171</v>
      </c>
    </row>
    <row r="46" spans="1:11" s="5" customFormat="1" x14ac:dyDescent="0.15">
      <c r="A46" s="53" t="s">
        <v>204</v>
      </c>
      <c r="B46" s="141">
        <v>69</v>
      </c>
      <c r="C46" s="142">
        <v>-15.853658536585371</v>
      </c>
      <c r="D46" s="141">
        <v>159</v>
      </c>
      <c r="E46" s="142">
        <v>-1.2422360248447148</v>
      </c>
      <c r="F46" s="142">
        <v>2.3043478260869565</v>
      </c>
      <c r="G46" s="141">
        <v>69</v>
      </c>
      <c r="H46" s="142">
        <v>-15.853658536585371</v>
      </c>
      <c r="I46" s="141">
        <v>159</v>
      </c>
      <c r="J46" s="142">
        <v>-1.2422360248447148</v>
      </c>
      <c r="K46" s="142">
        <v>2.3043478260869565</v>
      </c>
    </row>
    <row r="47" spans="1:11" s="3" customFormat="1" ht="11.1" customHeight="1" x14ac:dyDescent="0.15">
      <c r="A47" s="47" t="s">
        <v>48</v>
      </c>
      <c r="B47" s="139">
        <v>374</v>
      </c>
      <c r="C47" s="140">
        <v>17.610062893081761</v>
      </c>
      <c r="D47" s="139">
        <v>678</v>
      </c>
      <c r="E47" s="140">
        <v>4.1474654377880142</v>
      </c>
      <c r="F47" s="140">
        <v>1.8128342245989304</v>
      </c>
      <c r="G47" s="139">
        <v>374</v>
      </c>
      <c r="H47" s="140">
        <v>17.610062893081761</v>
      </c>
      <c r="I47" s="139">
        <v>678</v>
      </c>
      <c r="J47" s="140">
        <v>4.1474654377880142</v>
      </c>
      <c r="K47" s="140">
        <v>1.8128342245989304</v>
      </c>
    </row>
    <row r="48" spans="1:11" s="3" customFormat="1" x14ac:dyDescent="0.15">
      <c r="A48" s="53" t="s">
        <v>203</v>
      </c>
      <c r="B48" s="141">
        <v>368</v>
      </c>
      <c r="C48" s="142">
        <v>19.093851132686083</v>
      </c>
      <c r="D48" s="141">
        <v>641</v>
      </c>
      <c r="E48" s="142">
        <v>0.786163522012572</v>
      </c>
      <c r="F48" s="142">
        <v>1.7418478260869565</v>
      </c>
      <c r="G48" s="141">
        <v>368</v>
      </c>
      <c r="H48" s="142">
        <v>19.093851132686083</v>
      </c>
      <c r="I48" s="141">
        <v>641</v>
      </c>
      <c r="J48" s="142">
        <v>0.786163522012572</v>
      </c>
      <c r="K48" s="142">
        <v>1.7418478260869565</v>
      </c>
    </row>
    <row r="49" spans="1:11" s="3" customFormat="1" x14ac:dyDescent="0.15">
      <c r="A49" s="53" t="s">
        <v>204</v>
      </c>
      <c r="B49" s="141">
        <v>6</v>
      </c>
      <c r="C49" s="142">
        <v>-33.333333333333329</v>
      </c>
      <c r="D49" s="141">
        <v>37</v>
      </c>
      <c r="E49" s="142">
        <v>146.66666666666666</v>
      </c>
      <c r="F49" s="142">
        <v>6.166666666666667</v>
      </c>
      <c r="G49" s="141">
        <v>6</v>
      </c>
      <c r="H49" s="142">
        <v>-33.333333333333329</v>
      </c>
      <c r="I49" s="141">
        <v>37</v>
      </c>
      <c r="J49" s="142">
        <v>146.66666666666666</v>
      </c>
      <c r="K49" s="142">
        <v>6.166666666666667</v>
      </c>
    </row>
    <row r="50" spans="1:11" s="5" customFormat="1" ht="15.95" customHeight="1" x14ac:dyDescent="0.15">
      <c r="A50" s="35" t="s">
        <v>167</v>
      </c>
      <c r="B50" s="144"/>
      <c r="C50" s="144"/>
      <c r="D50" s="144"/>
      <c r="E50" s="144"/>
      <c r="F50" s="144"/>
      <c r="G50" s="144"/>
      <c r="H50" s="144"/>
      <c r="I50" s="144"/>
      <c r="J50" s="144"/>
      <c r="K50" s="143"/>
    </row>
    <row r="51" spans="1:11" s="5" customFormat="1" ht="12.95" customHeight="1" x14ac:dyDescent="0.15">
      <c r="A51" s="35" t="s">
        <v>202</v>
      </c>
      <c r="B51" s="139">
        <v>1854</v>
      </c>
      <c r="C51" s="140">
        <v>8.6115992970123045</v>
      </c>
      <c r="D51" s="139">
        <v>3377</v>
      </c>
      <c r="E51" s="140">
        <v>-10.967571842868438</v>
      </c>
      <c r="F51" s="140">
        <v>1.8214670981661274</v>
      </c>
      <c r="G51" s="139">
        <v>1854</v>
      </c>
      <c r="H51" s="140">
        <v>8.6115992970123045</v>
      </c>
      <c r="I51" s="139">
        <v>3377</v>
      </c>
      <c r="J51" s="140">
        <v>-10.967571842868438</v>
      </c>
      <c r="K51" s="140">
        <v>1.8214670981661274</v>
      </c>
    </row>
    <row r="52" spans="1:11" s="3" customFormat="1" x14ac:dyDescent="0.15">
      <c r="A52" s="40" t="s">
        <v>56</v>
      </c>
      <c r="B52" s="141">
        <v>1772</v>
      </c>
      <c r="C52" s="142">
        <v>9.1133004926108327</v>
      </c>
      <c r="D52" s="141">
        <v>3136</v>
      </c>
      <c r="E52" s="142">
        <v>-3.1799938252547122</v>
      </c>
      <c r="F52" s="142">
        <v>1.7697516930022574</v>
      </c>
      <c r="G52" s="141">
        <v>1772</v>
      </c>
      <c r="H52" s="142">
        <v>9.1133004926108327</v>
      </c>
      <c r="I52" s="141">
        <v>3136</v>
      </c>
      <c r="J52" s="142">
        <v>-3.1799938252547122</v>
      </c>
      <c r="K52" s="142">
        <v>1.7697516930022574</v>
      </c>
    </row>
    <row r="53" spans="1:11" s="3" customFormat="1" x14ac:dyDescent="0.15">
      <c r="A53" s="40" t="s">
        <v>149</v>
      </c>
      <c r="B53" s="141">
        <v>82</v>
      </c>
      <c r="C53" s="142">
        <v>-1.2048192771084274</v>
      </c>
      <c r="D53" s="141">
        <v>241</v>
      </c>
      <c r="E53" s="142">
        <v>-56.498194945848375</v>
      </c>
      <c r="F53" s="142">
        <v>2.9390243902439024</v>
      </c>
      <c r="G53" s="141">
        <v>82</v>
      </c>
      <c r="H53" s="142">
        <v>-1.2048192771084274</v>
      </c>
      <c r="I53" s="141">
        <v>241</v>
      </c>
      <c r="J53" s="142">
        <v>-56.498194945848375</v>
      </c>
      <c r="K53" s="142">
        <v>2.9390243902439024</v>
      </c>
    </row>
    <row r="54" spans="1:11" s="3" customFormat="1" ht="9" customHeight="1" x14ac:dyDescent="0.15">
      <c r="A54" s="40" t="s">
        <v>198</v>
      </c>
      <c r="B54" s="144"/>
      <c r="C54" s="144"/>
      <c r="D54" s="144"/>
      <c r="E54" s="144"/>
      <c r="F54" s="144"/>
      <c r="G54" s="144"/>
      <c r="H54" s="144"/>
      <c r="I54" s="144"/>
      <c r="J54" s="144"/>
      <c r="K54" s="144"/>
    </row>
    <row r="55" spans="1:11" s="3" customFormat="1" ht="11.1" customHeight="1" x14ac:dyDescent="0.15">
      <c r="A55" s="47" t="s">
        <v>57</v>
      </c>
      <c r="B55" s="139">
        <v>1174</v>
      </c>
      <c r="C55" s="140">
        <v>4.9151027703306482</v>
      </c>
      <c r="D55" s="139">
        <v>2039</v>
      </c>
      <c r="E55" s="140">
        <v>-8.1531531531531556</v>
      </c>
      <c r="F55" s="140">
        <v>1.7367972742759796</v>
      </c>
      <c r="G55" s="139">
        <v>1174</v>
      </c>
      <c r="H55" s="140">
        <v>4.9151027703306482</v>
      </c>
      <c r="I55" s="139">
        <v>2039</v>
      </c>
      <c r="J55" s="140">
        <v>-8.1531531531531556</v>
      </c>
      <c r="K55" s="140">
        <v>1.7367972742759796</v>
      </c>
    </row>
    <row r="56" spans="1:11" s="5" customFormat="1" x14ac:dyDescent="0.15">
      <c r="A56" s="53" t="s">
        <v>203</v>
      </c>
      <c r="B56" s="141">
        <v>1119</v>
      </c>
      <c r="C56" s="142">
        <v>4.2870456663560077</v>
      </c>
      <c r="D56" s="141">
        <v>1901</v>
      </c>
      <c r="E56" s="142">
        <v>-9.9905303030302974</v>
      </c>
      <c r="F56" s="142">
        <v>1.6988382484361038</v>
      </c>
      <c r="G56" s="141">
        <v>1119</v>
      </c>
      <c r="H56" s="142">
        <v>4.2870456663560077</v>
      </c>
      <c r="I56" s="141">
        <v>1901</v>
      </c>
      <c r="J56" s="142">
        <v>-9.9905303030302974</v>
      </c>
      <c r="K56" s="142">
        <v>1.6988382484361038</v>
      </c>
    </row>
    <row r="57" spans="1:11" s="5" customFormat="1" x14ac:dyDescent="0.15">
      <c r="A57" s="53" t="s">
        <v>204</v>
      </c>
      <c r="B57" s="141">
        <v>55</v>
      </c>
      <c r="C57" s="142">
        <v>19.565217391304344</v>
      </c>
      <c r="D57" s="141">
        <v>138</v>
      </c>
      <c r="E57" s="142">
        <v>27.777777777777771</v>
      </c>
      <c r="F57" s="142">
        <v>2.5090909090909093</v>
      </c>
      <c r="G57" s="141">
        <v>55</v>
      </c>
      <c r="H57" s="142">
        <v>19.565217391304344</v>
      </c>
      <c r="I57" s="141">
        <v>138</v>
      </c>
      <c r="J57" s="142">
        <v>27.777777777777771</v>
      </c>
      <c r="K57" s="142">
        <v>2.5090909090909093</v>
      </c>
    </row>
    <row r="58" spans="1:11" s="3" customFormat="1" ht="11.1" customHeight="1" x14ac:dyDescent="0.15">
      <c r="A58" s="47" t="s">
        <v>48</v>
      </c>
      <c r="B58" s="139">
        <v>241</v>
      </c>
      <c r="C58" s="140">
        <v>-1.2295081967213122</v>
      </c>
      <c r="D58" s="139">
        <v>450</v>
      </c>
      <c r="E58" s="140">
        <v>-18.918918918918919</v>
      </c>
      <c r="F58" s="140">
        <v>1.8672199170124482</v>
      </c>
      <c r="G58" s="139">
        <v>241</v>
      </c>
      <c r="H58" s="140">
        <v>-1.2295081967213122</v>
      </c>
      <c r="I58" s="139">
        <v>450</v>
      </c>
      <c r="J58" s="140">
        <v>-18.918918918918919</v>
      </c>
      <c r="K58" s="140">
        <v>1.8672199170124482</v>
      </c>
    </row>
    <row r="59" spans="1:11" s="3" customFormat="1" x14ac:dyDescent="0.15">
      <c r="A59" s="53" t="s">
        <v>203</v>
      </c>
      <c r="B59" s="141">
        <v>234</v>
      </c>
      <c r="C59" s="142">
        <v>-4.0983606557377072</v>
      </c>
      <c r="D59" s="141">
        <v>442</v>
      </c>
      <c r="E59" s="142">
        <v>-20.36036036036036</v>
      </c>
      <c r="F59" s="142">
        <v>1.8888888888888888</v>
      </c>
      <c r="G59" s="141">
        <v>234</v>
      </c>
      <c r="H59" s="142">
        <v>-4.0983606557377072</v>
      </c>
      <c r="I59" s="141">
        <v>442</v>
      </c>
      <c r="J59" s="142">
        <v>-20.36036036036036</v>
      </c>
      <c r="K59" s="142">
        <v>1.8888888888888888</v>
      </c>
    </row>
    <row r="60" spans="1:11" s="3" customFormat="1" x14ac:dyDescent="0.15">
      <c r="A60" s="53" t="s">
        <v>204</v>
      </c>
      <c r="B60" s="141">
        <v>7</v>
      </c>
      <c r="C60" s="145" t="s">
        <v>439</v>
      </c>
      <c r="D60" s="141">
        <v>8</v>
      </c>
      <c r="E60" s="145" t="s">
        <v>439</v>
      </c>
      <c r="F60" s="142">
        <v>1.1428571428571428</v>
      </c>
      <c r="G60" s="141">
        <v>7</v>
      </c>
      <c r="H60" s="145" t="s">
        <v>439</v>
      </c>
      <c r="I60" s="141">
        <v>8</v>
      </c>
      <c r="J60" s="145" t="s">
        <v>439</v>
      </c>
      <c r="K60" s="142">
        <v>1.1428571428571428</v>
      </c>
    </row>
    <row r="61" spans="1:11" ht="8.25" customHeight="1" x14ac:dyDescent="0.15">
      <c r="B61" s="50"/>
      <c r="C61" s="50"/>
      <c r="D61" s="31"/>
      <c r="E61" s="50"/>
      <c r="F61" s="31"/>
      <c r="G61" s="31"/>
      <c r="H61" s="50"/>
      <c r="I61" s="31"/>
      <c r="J61" s="31"/>
      <c r="K61" s="23"/>
    </row>
    <row r="62" spans="1:11" x14ac:dyDescent="0.15">
      <c r="B62" s="51"/>
      <c r="C62" s="32"/>
      <c r="D62" s="51"/>
      <c r="E62" s="32"/>
      <c r="F62" s="32"/>
      <c r="G62" s="51"/>
      <c r="H62" s="32"/>
      <c r="I62" s="51"/>
      <c r="J62" s="32"/>
      <c r="K62" s="32"/>
    </row>
    <row r="63" spans="1:11" x14ac:dyDescent="0.15">
      <c r="B63" s="50"/>
      <c r="C63" s="31"/>
      <c r="D63" s="50"/>
      <c r="E63" s="31"/>
      <c r="F63" s="31"/>
      <c r="G63" s="50"/>
      <c r="H63" s="31"/>
      <c r="I63" s="50"/>
      <c r="J63" s="31"/>
      <c r="K63" s="31"/>
    </row>
    <row r="64" spans="1:11" x14ac:dyDescent="0.15">
      <c r="B64" s="50"/>
      <c r="C64" s="31"/>
      <c r="D64" s="50"/>
      <c r="E64" s="31"/>
      <c r="F64" s="31"/>
      <c r="G64" s="50"/>
      <c r="H64" s="31"/>
      <c r="I64" s="50"/>
      <c r="J64" s="31"/>
      <c r="K64" s="31"/>
    </row>
    <row r="65" spans="2:11" x14ac:dyDescent="0.15">
      <c r="B65" s="50"/>
      <c r="C65" s="31"/>
      <c r="D65" s="50"/>
      <c r="E65" s="31"/>
      <c r="F65" s="31"/>
      <c r="G65" s="50"/>
      <c r="H65" s="31"/>
      <c r="I65" s="50"/>
      <c r="J65" s="31"/>
      <c r="K65" s="31"/>
    </row>
    <row r="66" spans="2:11" x14ac:dyDescent="0.15">
      <c r="B66" s="51"/>
      <c r="C66" s="32"/>
      <c r="D66" s="51"/>
      <c r="E66" s="32"/>
      <c r="F66" s="32"/>
      <c r="G66" s="51"/>
      <c r="H66" s="32"/>
      <c r="I66" s="51"/>
      <c r="J66" s="32"/>
      <c r="K66" s="32"/>
    </row>
    <row r="67" spans="2:11" x14ac:dyDescent="0.15">
      <c r="B67" s="50"/>
      <c r="C67" s="31"/>
      <c r="D67" s="50"/>
      <c r="E67" s="31"/>
      <c r="F67" s="31"/>
      <c r="G67" s="50"/>
      <c r="H67" s="31"/>
      <c r="I67" s="50"/>
      <c r="J67" s="31"/>
      <c r="K67" s="31"/>
    </row>
    <row r="68" spans="2:11" x14ac:dyDescent="0.15">
      <c r="B68" s="50"/>
      <c r="C68" s="31"/>
      <c r="D68" s="50"/>
      <c r="E68" s="31"/>
      <c r="F68" s="31"/>
      <c r="G68" s="50"/>
      <c r="H68" s="31"/>
      <c r="I68" s="50"/>
      <c r="J68" s="31"/>
      <c r="K68" s="31"/>
    </row>
    <row r="69" spans="2:11" x14ac:dyDescent="0.15">
      <c r="B69" s="51"/>
      <c r="C69" s="32"/>
      <c r="D69" s="51"/>
      <c r="E69" s="32"/>
      <c r="F69" s="32"/>
      <c r="G69" s="51"/>
      <c r="H69" s="32"/>
      <c r="I69" s="51"/>
      <c r="J69" s="32"/>
      <c r="K69" s="32"/>
    </row>
    <row r="70" spans="2:11" x14ac:dyDescent="0.15">
      <c r="B70" s="50"/>
      <c r="C70" s="31"/>
      <c r="D70" s="50"/>
      <c r="E70" s="31"/>
      <c r="F70" s="31"/>
      <c r="G70" s="50"/>
      <c r="H70" s="31"/>
      <c r="I70" s="50"/>
      <c r="J70" s="31"/>
      <c r="K70" s="31"/>
    </row>
    <row r="71" spans="2:11" x14ac:dyDescent="0.15">
      <c r="B71" s="50"/>
      <c r="C71" s="31"/>
      <c r="D71" s="50"/>
      <c r="E71" s="31"/>
      <c r="F71" s="31"/>
      <c r="G71" s="50"/>
      <c r="H71" s="31"/>
      <c r="I71" s="50"/>
      <c r="J71" s="31"/>
      <c r="K71" s="31"/>
    </row>
  </sheetData>
  <mergeCells count="10">
    <mergeCell ref="A1:K1"/>
    <mergeCell ref="B2:F2"/>
    <mergeCell ref="G2:K2"/>
    <mergeCell ref="B3:C3"/>
    <mergeCell ref="D3:E3"/>
    <mergeCell ref="F3:F4"/>
    <mergeCell ref="G3:H3"/>
    <mergeCell ref="I3:J3"/>
    <mergeCell ref="K3:K4"/>
    <mergeCell ref="A2:A5"/>
  </mergeCells>
  <phoneticPr fontId="20" type="noConversion"/>
  <conditionalFormatting sqref="A30 A41 B3:C3 A8 A19 A52">
    <cfRule type="cellIs" dxfId="27"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21" orientation="portrait" useFirstPageNumber="1" r:id="rId1"/>
  <headerFooter alignWithMargins="0">
    <oddHeader>&amp;C&amp;8- &amp;P -</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
  <dimension ref="A1:K100"/>
  <sheetViews>
    <sheetView zoomScale="130" workbookViewId="0">
      <selection sqref="A1:K1"/>
    </sheetView>
  </sheetViews>
  <sheetFormatPr baseColWidth="10" defaultRowHeight="8.25" x14ac:dyDescent="0.15"/>
  <cols>
    <col min="1" max="1" width="19.85546875" style="113" customWidth="1"/>
    <col min="2" max="11" width="7.140625" style="113" customWidth="1"/>
    <col min="12" max="16384" width="11.42578125" style="113"/>
  </cols>
  <sheetData>
    <row r="1" spans="1:11" ht="39.950000000000003" customHeight="1" x14ac:dyDescent="0.15">
      <c r="A1" s="279" t="s">
        <v>200</v>
      </c>
      <c r="B1" s="279"/>
      <c r="C1" s="279"/>
      <c r="D1" s="279"/>
      <c r="E1" s="279"/>
      <c r="F1" s="279"/>
      <c r="G1" s="279"/>
      <c r="H1" s="279"/>
      <c r="I1" s="279"/>
      <c r="J1" s="279"/>
      <c r="K1" s="279"/>
    </row>
    <row r="2" spans="1:11" ht="9.9499999999999993" customHeight="1" x14ac:dyDescent="0.15">
      <c r="A2" s="280" t="s">
        <v>245</v>
      </c>
      <c r="B2" s="261" t="s">
        <v>492</v>
      </c>
      <c r="C2" s="257"/>
      <c r="D2" s="257"/>
      <c r="E2" s="257"/>
      <c r="F2" s="257"/>
      <c r="G2" s="262" t="s">
        <v>493</v>
      </c>
      <c r="H2" s="263"/>
      <c r="I2" s="263"/>
      <c r="J2" s="263"/>
      <c r="K2" s="263"/>
    </row>
    <row r="3" spans="1:11" ht="9.9499999999999993" customHeight="1" x14ac:dyDescent="0.15">
      <c r="A3" s="281"/>
      <c r="B3" s="283" t="s">
        <v>130</v>
      </c>
      <c r="C3" s="284"/>
      <c r="D3" s="285" t="s">
        <v>128</v>
      </c>
      <c r="E3" s="286"/>
      <c r="F3" s="287" t="s">
        <v>54</v>
      </c>
      <c r="G3" s="285" t="s">
        <v>130</v>
      </c>
      <c r="H3" s="286"/>
      <c r="I3" s="285" t="s">
        <v>128</v>
      </c>
      <c r="J3" s="286"/>
      <c r="K3" s="285" t="s">
        <v>54</v>
      </c>
    </row>
    <row r="4" spans="1:11" ht="45" customHeight="1" x14ac:dyDescent="0.15">
      <c r="A4" s="281"/>
      <c r="B4" s="134" t="s">
        <v>131</v>
      </c>
      <c r="C4" s="133" t="s">
        <v>147</v>
      </c>
      <c r="D4" s="133" t="s">
        <v>131</v>
      </c>
      <c r="E4" s="133" t="s">
        <v>147</v>
      </c>
      <c r="F4" s="288"/>
      <c r="G4" s="133" t="s">
        <v>131</v>
      </c>
      <c r="H4" s="133" t="s">
        <v>150</v>
      </c>
      <c r="I4" s="133" t="s">
        <v>131</v>
      </c>
      <c r="J4" s="133" t="s">
        <v>150</v>
      </c>
      <c r="K4" s="285"/>
    </row>
    <row r="5" spans="1:11" ht="9.9499999999999993" customHeight="1" x14ac:dyDescent="0.15">
      <c r="A5" s="282"/>
      <c r="B5" s="129" t="s">
        <v>132</v>
      </c>
      <c r="C5" s="135" t="s">
        <v>133</v>
      </c>
      <c r="D5" s="135" t="s">
        <v>132</v>
      </c>
      <c r="E5" s="135" t="s">
        <v>133</v>
      </c>
      <c r="F5" s="135" t="s">
        <v>134</v>
      </c>
      <c r="G5" s="135" t="s">
        <v>132</v>
      </c>
      <c r="H5" s="135" t="s">
        <v>133</v>
      </c>
      <c r="I5" s="135" t="s">
        <v>132</v>
      </c>
      <c r="J5" s="135" t="s">
        <v>133</v>
      </c>
      <c r="K5" s="136" t="s">
        <v>134</v>
      </c>
    </row>
    <row r="6" spans="1:11" s="123" customFormat="1" ht="21.95" customHeight="1" x14ac:dyDescent="0.15">
      <c r="A6" s="126" t="s">
        <v>66</v>
      </c>
      <c r="B6" s="125"/>
      <c r="C6" s="124"/>
      <c r="D6" s="125"/>
      <c r="E6" s="124"/>
      <c r="F6" s="127"/>
      <c r="G6" s="125"/>
      <c r="H6" s="124"/>
      <c r="I6" s="125"/>
      <c r="J6" s="124"/>
      <c r="K6" s="127"/>
    </row>
    <row r="7" spans="1:11" s="123" customFormat="1" ht="20.100000000000001" customHeight="1" x14ac:dyDescent="0.15">
      <c r="A7" s="163" t="s">
        <v>304</v>
      </c>
      <c r="B7" s="154">
        <v>3872</v>
      </c>
      <c r="C7" s="155">
        <v>12.492736780941314</v>
      </c>
      <c r="D7" s="154">
        <v>12820</v>
      </c>
      <c r="E7" s="155">
        <v>5.4016278878566197</v>
      </c>
      <c r="F7" s="155">
        <v>3.3109504132231407</v>
      </c>
      <c r="G7" s="154">
        <v>3872</v>
      </c>
      <c r="H7" s="155">
        <v>12.492736780941314</v>
      </c>
      <c r="I7" s="154">
        <v>12820</v>
      </c>
      <c r="J7" s="155">
        <v>5.4016278878566197</v>
      </c>
      <c r="K7" s="155">
        <v>3.3109504132231407</v>
      </c>
    </row>
    <row r="8" spans="1:11" ht="9" customHeight="1" x14ac:dyDescent="0.15">
      <c r="A8" s="158" t="s">
        <v>56</v>
      </c>
      <c r="B8" s="147">
        <v>3811</v>
      </c>
      <c r="C8" s="149">
        <v>14.927623642943303</v>
      </c>
      <c r="D8" s="147">
        <v>12696</v>
      </c>
      <c r="E8" s="149">
        <v>6.7339218158890333</v>
      </c>
      <c r="F8" s="149">
        <v>3.3314090789818946</v>
      </c>
      <c r="G8" s="147">
        <v>3811</v>
      </c>
      <c r="H8" s="149">
        <v>14.927623642943303</v>
      </c>
      <c r="I8" s="147">
        <v>12696</v>
      </c>
      <c r="J8" s="149">
        <v>6.7339218158890333</v>
      </c>
      <c r="K8" s="149">
        <v>3.3314090789818946</v>
      </c>
    </row>
    <row r="9" spans="1:11" ht="9" customHeight="1" x14ac:dyDescent="0.15">
      <c r="A9" s="158" t="s">
        <v>149</v>
      </c>
      <c r="B9" s="147">
        <v>61</v>
      </c>
      <c r="C9" s="149">
        <v>-51.587301587301589</v>
      </c>
      <c r="D9" s="147">
        <v>124</v>
      </c>
      <c r="E9" s="149">
        <v>-53.731343283582092</v>
      </c>
      <c r="F9" s="149">
        <v>2.0327868852459017</v>
      </c>
      <c r="G9" s="147">
        <v>61</v>
      </c>
      <c r="H9" s="149">
        <v>-51.587301587301589</v>
      </c>
      <c r="I9" s="147">
        <v>124</v>
      </c>
      <c r="J9" s="149">
        <v>-53.731343283582092</v>
      </c>
      <c r="K9" s="149">
        <v>2.0327868852459017</v>
      </c>
    </row>
    <row r="10" spans="1:11" ht="18.75" customHeight="1" x14ac:dyDescent="0.15">
      <c r="A10" s="163" t="s">
        <v>305</v>
      </c>
      <c r="B10" s="154">
        <v>34</v>
      </c>
      <c r="C10" s="155">
        <v>-10.526315789473685</v>
      </c>
      <c r="D10" s="154">
        <v>73</v>
      </c>
      <c r="E10" s="155">
        <v>-31.775700934579433</v>
      </c>
      <c r="F10" s="155">
        <v>2.1470588235294117</v>
      </c>
      <c r="G10" s="154">
        <v>34</v>
      </c>
      <c r="H10" s="155">
        <v>-10.526315789473685</v>
      </c>
      <c r="I10" s="154">
        <v>73</v>
      </c>
      <c r="J10" s="155">
        <v>-31.775700934579433</v>
      </c>
      <c r="K10" s="155">
        <v>2.1470588235294117</v>
      </c>
    </row>
    <row r="11" spans="1:11" ht="9" customHeight="1" x14ac:dyDescent="0.15">
      <c r="A11" s="158" t="s">
        <v>56</v>
      </c>
      <c r="B11" s="147">
        <v>29</v>
      </c>
      <c r="C11" s="149">
        <v>3.5714285714285694</v>
      </c>
      <c r="D11" s="147">
        <v>51</v>
      </c>
      <c r="E11" s="149">
        <v>41.666666666666657</v>
      </c>
      <c r="F11" s="149">
        <v>1.7586206896551724</v>
      </c>
      <c r="G11" s="147">
        <v>29</v>
      </c>
      <c r="H11" s="149">
        <v>3.5714285714285694</v>
      </c>
      <c r="I11" s="147">
        <v>51</v>
      </c>
      <c r="J11" s="149">
        <v>41.666666666666657</v>
      </c>
      <c r="K11" s="149">
        <v>1.7586206896551724</v>
      </c>
    </row>
    <row r="12" spans="1:11" ht="9" customHeight="1" x14ac:dyDescent="0.15">
      <c r="A12" s="158" t="s">
        <v>149</v>
      </c>
      <c r="B12" s="147">
        <v>5</v>
      </c>
      <c r="C12" s="149">
        <v>-50</v>
      </c>
      <c r="D12" s="147">
        <v>22</v>
      </c>
      <c r="E12" s="149">
        <v>-69.014084507042256</v>
      </c>
      <c r="F12" s="149">
        <v>4.4000000000000004</v>
      </c>
      <c r="G12" s="147">
        <v>5</v>
      </c>
      <c r="H12" s="149">
        <v>-50</v>
      </c>
      <c r="I12" s="147">
        <v>22</v>
      </c>
      <c r="J12" s="149">
        <v>-69.014084507042256</v>
      </c>
      <c r="K12" s="149">
        <v>4.4000000000000004</v>
      </c>
    </row>
    <row r="13" spans="1:11" ht="19.5" customHeight="1" x14ac:dyDescent="0.15">
      <c r="A13" s="163" t="s">
        <v>495</v>
      </c>
      <c r="B13" s="154" t="s">
        <v>510</v>
      </c>
      <c r="C13" s="155" t="s">
        <v>510</v>
      </c>
      <c r="D13" s="154" t="s">
        <v>510</v>
      </c>
      <c r="E13" s="155" t="s">
        <v>510</v>
      </c>
      <c r="F13" s="155" t="s">
        <v>510</v>
      </c>
      <c r="G13" s="154" t="s">
        <v>510</v>
      </c>
      <c r="H13" s="155" t="s">
        <v>510</v>
      </c>
      <c r="I13" s="154" t="s">
        <v>510</v>
      </c>
      <c r="J13" s="155" t="s">
        <v>510</v>
      </c>
      <c r="K13" s="155" t="s">
        <v>510</v>
      </c>
    </row>
    <row r="14" spans="1:11" ht="9" customHeight="1" x14ac:dyDescent="0.15">
      <c r="A14" s="158" t="s">
        <v>56</v>
      </c>
      <c r="B14" s="147" t="s">
        <v>510</v>
      </c>
      <c r="C14" s="149" t="s">
        <v>510</v>
      </c>
      <c r="D14" s="147" t="s">
        <v>510</v>
      </c>
      <c r="E14" s="149" t="s">
        <v>510</v>
      </c>
      <c r="F14" s="149" t="s">
        <v>510</v>
      </c>
      <c r="G14" s="147" t="s">
        <v>510</v>
      </c>
      <c r="H14" s="149" t="s">
        <v>510</v>
      </c>
      <c r="I14" s="147" t="s">
        <v>510</v>
      </c>
      <c r="J14" s="149" t="s">
        <v>510</v>
      </c>
      <c r="K14" s="149" t="s">
        <v>510</v>
      </c>
    </row>
    <row r="15" spans="1:11" ht="9" customHeight="1" x14ac:dyDescent="0.15">
      <c r="A15" s="158" t="s">
        <v>149</v>
      </c>
      <c r="B15" s="147" t="s">
        <v>510</v>
      </c>
      <c r="C15" s="149" t="s">
        <v>510</v>
      </c>
      <c r="D15" s="147" t="s">
        <v>510</v>
      </c>
      <c r="E15" s="149" t="s">
        <v>510</v>
      </c>
      <c r="F15" s="149" t="s">
        <v>510</v>
      </c>
      <c r="G15" s="147" t="s">
        <v>510</v>
      </c>
      <c r="H15" s="149" t="s">
        <v>510</v>
      </c>
      <c r="I15" s="147" t="s">
        <v>510</v>
      </c>
      <c r="J15" s="149" t="s">
        <v>510</v>
      </c>
      <c r="K15" s="149" t="s">
        <v>510</v>
      </c>
    </row>
    <row r="16" spans="1:11" ht="19.5" customHeight="1" x14ac:dyDescent="0.15">
      <c r="A16" s="163" t="s">
        <v>306</v>
      </c>
      <c r="B16" s="154">
        <v>142</v>
      </c>
      <c r="C16" s="155">
        <v>-46.415094339622641</v>
      </c>
      <c r="D16" s="154">
        <v>436</v>
      </c>
      <c r="E16" s="155">
        <v>-33.128834355828218</v>
      </c>
      <c r="F16" s="155">
        <v>3.0704225352112675</v>
      </c>
      <c r="G16" s="154">
        <v>142</v>
      </c>
      <c r="H16" s="155">
        <v>-46.415094339622641</v>
      </c>
      <c r="I16" s="154">
        <v>436</v>
      </c>
      <c r="J16" s="155">
        <v>-33.128834355828218</v>
      </c>
      <c r="K16" s="155">
        <v>3.0704225352112675</v>
      </c>
    </row>
    <row r="17" spans="1:11" ht="9" customHeight="1" x14ac:dyDescent="0.15">
      <c r="A17" s="158" t="s">
        <v>56</v>
      </c>
      <c r="B17" s="147">
        <v>142</v>
      </c>
      <c r="C17" s="149">
        <v>-46.415094339622641</v>
      </c>
      <c r="D17" s="147">
        <v>436</v>
      </c>
      <c r="E17" s="149">
        <v>-33.128834355828218</v>
      </c>
      <c r="F17" s="149">
        <v>3.0704225352112675</v>
      </c>
      <c r="G17" s="147">
        <v>142</v>
      </c>
      <c r="H17" s="149">
        <v>-46.415094339622641</v>
      </c>
      <c r="I17" s="147">
        <v>436</v>
      </c>
      <c r="J17" s="149">
        <v>-33.128834355828218</v>
      </c>
      <c r="K17" s="149">
        <v>3.0704225352112675</v>
      </c>
    </row>
    <row r="18" spans="1:11" ht="9" customHeight="1" x14ac:dyDescent="0.15">
      <c r="A18" s="158" t="s">
        <v>149</v>
      </c>
      <c r="B18" s="147">
        <v>0</v>
      </c>
      <c r="C18" s="149">
        <v>0</v>
      </c>
      <c r="D18" s="147">
        <v>0</v>
      </c>
      <c r="E18" s="149">
        <v>0</v>
      </c>
      <c r="F18" s="149">
        <v>0</v>
      </c>
      <c r="G18" s="147">
        <v>0</v>
      </c>
      <c r="H18" s="149">
        <v>0</v>
      </c>
      <c r="I18" s="147">
        <v>0</v>
      </c>
      <c r="J18" s="149">
        <v>0</v>
      </c>
      <c r="K18" s="149">
        <v>0</v>
      </c>
    </row>
    <row r="19" spans="1:11" s="123" customFormat="1" ht="20.100000000000001" customHeight="1" x14ac:dyDescent="0.15">
      <c r="A19" s="163" t="s">
        <v>307</v>
      </c>
      <c r="B19" s="154">
        <v>981</v>
      </c>
      <c r="C19" s="155">
        <v>-16.652506372132535</v>
      </c>
      <c r="D19" s="154">
        <v>2187</v>
      </c>
      <c r="E19" s="155">
        <v>-14.902723735408557</v>
      </c>
      <c r="F19" s="155">
        <v>2.2293577981651378</v>
      </c>
      <c r="G19" s="154">
        <v>981</v>
      </c>
      <c r="H19" s="155">
        <v>-16.652506372132535</v>
      </c>
      <c r="I19" s="154">
        <v>2187</v>
      </c>
      <c r="J19" s="155">
        <v>-14.902723735408557</v>
      </c>
      <c r="K19" s="155">
        <v>2.2293577981651378</v>
      </c>
    </row>
    <row r="20" spans="1:11" ht="9" customHeight="1" x14ac:dyDescent="0.15">
      <c r="A20" s="158" t="s">
        <v>56</v>
      </c>
      <c r="B20" s="147">
        <v>944</v>
      </c>
      <c r="C20" s="149">
        <v>-17.770034843205579</v>
      </c>
      <c r="D20" s="147">
        <v>2104</v>
      </c>
      <c r="E20" s="149">
        <v>-16.870802054523907</v>
      </c>
      <c r="F20" s="149">
        <v>2.2288135593220337</v>
      </c>
      <c r="G20" s="147">
        <v>944</v>
      </c>
      <c r="H20" s="149">
        <v>-17.770034843205579</v>
      </c>
      <c r="I20" s="147">
        <v>2104</v>
      </c>
      <c r="J20" s="149">
        <v>-16.870802054523907</v>
      </c>
      <c r="K20" s="149">
        <v>2.2288135593220337</v>
      </c>
    </row>
    <row r="21" spans="1:11" ht="9" customHeight="1" x14ac:dyDescent="0.15">
      <c r="A21" s="158" t="s">
        <v>149</v>
      </c>
      <c r="B21" s="147">
        <v>37</v>
      </c>
      <c r="C21" s="149">
        <v>27.58620689655173</v>
      </c>
      <c r="D21" s="147">
        <v>83</v>
      </c>
      <c r="E21" s="149">
        <v>112.82051282051282</v>
      </c>
      <c r="F21" s="149">
        <v>2.2432432432432434</v>
      </c>
      <c r="G21" s="147">
        <v>37</v>
      </c>
      <c r="H21" s="149">
        <v>27.58620689655173</v>
      </c>
      <c r="I21" s="147">
        <v>83</v>
      </c>
      <c r="J21" s="149">
        <v>112.82051282051282</v>
      </c>
      <c r="K21" s="149">
        <v>2.2432432432432434</v>
      </c>
    </row>
    <row r="22" spans="1:11" s="123" customFormat="1" ht="20.100000000000001" customHeight="1" x14ac:dyDescent="0.15">
      <c r="A22" s="163" t="s">
        <v>303</v>
      </c>
      <c r="B22" s="154">
        <v>142</v>
      </c>
      <c r="C22" s="155">
        <v>-10.691823899371073</v>
      </c>
      <c r="D22" s="154">
        <v>265</v>
      </c>
      <c r="E22" s="155">
        <v>4.3307086614173187</v>
      </c>
      <c r="F22" s="155">
        <v>1.8661971830985915</v>
      </c>
      <c r="G22" s="154">
        <v>142</v>
      </c>
      <c r="H22" s="155">
        <v>-10.691823899371073</v>
      </c>
      <c r="I22" s="154">
        <v>265</v>
      </c>
      <c r="J22" s="155">
        <v>4.3307086614173187</v>
      </c>
      <c r="K22" s="155">
        <v>1.8661971830985915</v>
      </c>
    </row>
    <row r="23" spans="1:11" ht="9" customHeight="1" x14ac:dyDescent="0.15">
      <c r="A23" s="158" t="s">
        <v>56</v>
      </c>
      <c r="B23" s="147">
        <v>136</v>
      </c>
      <c r="C23" s="149">
        <v>-12.258064516129039</v>
      </c>
      <c r="D23" s="147">
        <v>181</v>
      </c>
      <c r="E23" s="149">
        <v>-21.645021645021643</v>
      </c>
      <c r="F23" s="149">
        <v>1.3308823529411764</v>
      </c>
      <c r="G23" s="147">
        <v>136</v>
      </c>
      <c r="H23" s="149">
        <v>-12.258064516129039</v>
      </c>
      <c r="I23" s="147">
        <v>181</v>
      </c>
      <c r="J23" s="149">
        <v>-21.645021645021643</v>
      </c>
      <c r="K23" s="149">
        <v>1.3308823529411764</v>
      </c>
    </row>
    <row r="24" spans="1:11" ht="9" customHeight="1" x14ac:dyDescent="0.15">
      <c r="A24" s="158" t="s">
        <v>149</v>
      </c>
      <c r="B24" s="147">
        <v>6</v>
      </c>
      <c r="C24" s="149">
        <v>50</v>
      </c>
      <c r="D24" s="147">
        <v>84</v>
      </c>
      <c r="E24" s="149">
        <v>265.21739130434781</v>
      </c>
      <c r="F24" s="149">
        <v>14</v>
      </c>
      <c r="G24" s="147">
        <v>6</v>
      </c>
      <c r="H24" s="149">
        <v>50</v>
      </c>
      <c r="I24" s="147">
        <v>84</v>
      </c>
      <c r="J24" s="149">
        <v>265.21739130434781</v>
      </c>
      <c r="K24" s="149">
        <v>14</v>
      </c>
    </row>
    <row r="25" spans="1:11" s="123" customFormat="1" ht="21.95" customHeight="1" x14ac:dyDescent="0.15">
      <c r="A25" s="126" t="s">
        <v>179</v>
      </c>
      <c r="B25" s="125"/>
      <c r="C25" s="124"/>
      <c r="D25" s="125"/>
      <c r="E25" s="124"/>
      <c r="F25" s="127"/>
      <c r="G25" s="125"/>
      <c r="H25" s="124"/>
      <c r="I25" s="125"/>
      <c r="J25" s="124"/>
      <c r="K25" s="127"/>
    </row>
    <row r="26" spans="1:11" s="123" customFormat="1" ht="20.100000000000001" customHeight="1" x14ac:dyDescent="0.15">
      <c r="A26" s="163" t="s">
        <v>309</v>
      </c>
      <c r="B26" s="154">
        <v>1436</v>
      </c>
      <c r="C26" s="155">
        <v>-31.521220791607064</v>
      </c>
      <c r="D26" s="154">
        <v>2262</v>
      </c>
      <c r="E26" s="155">
        <v>-43.137254901960787</v>
      </c>
      <c r="F26" s="155">
        <v>1.575208913649025</v>
      </c>
      <c r="G26" s="154">
        <v>1436</v>
      </c>
      <c r="H26" s="155">
        <v>-31.521220791607064</v>
      </c>
      <c r="I26" s="154">
        <v>2262</v>
      </c>
      <c r="J26" s="155">
        <v>-43.137254901960787</v>
      </c>
      <c r="K26" s="155">
        <v>1.575208913649025</v>
      </c>
    </row>
    <row r="27" spans="1:11" ht="9" customHeight="1" x14ac:dyDescent="0.15">
      <c r="A27" s="158" t="s">
        <v>56</v>
      </c>
      <c r="B27" s="147">
        <v>1324</v>
      </c>
      <c r="C27" s="149">
        <v>-32.517838939857285</v>
      </c>
      <c r="D27" s="147">
        <v>2128</v>
      </c>
      <c r="E27" s="149">
        <v>-43.0406852248394</v>
      </c>
      <c r="F27" s="149">
        <v>1.607250755287009</v>
      </c>
      <c r="G27" s="147">
        <v>1324</v>
      </c>
      <c r="H27" s="149">
        <v>-32.517838939857285</v>
      </c>
      <c r="I27" s="147">
        <v>2128</v>
      </c>
      <c r="J27" s="149">
        <v>-43.0406852248394</v>
      </c>
      <c r="K27" s="149">
        <v>1.607250755287009</v>
      </c>
    </row>
    <row r="28" spans="1:11" ht="9" customHeight="1" x14ac:dyDescent="0.15">
      <c r="A28" s="158" t="s">
        <v>149</v>
      </c>
      <c r="B28" s="147">
        <v>112</v>
      </c>
      <c r="C28" s="149">
        <v>-17.037037037037038</v>
      </c>
      <c r="D28" s="147">
        <v>134</v>
      </c>
      <c r="E28" s="149">
        <v>-44.628099173553721</v>
      </c>
      <c r="F28" s="149">
        <v>1.1964285714285714</v>
      </c>
      <c r="G28" s="147">
        <v>112</v>
      </c>
      <c r="H28" s="149">
        <v>-17.037037037037038</v>
      </c>
      <c r="I28" s="147">
        <v>134</v>
      </c>
      <c r="J28" s="149">
        <v>-44.628099173553721</v>
      </c>
      <c r="K28" s="149">
        <v>1.1964285714285714</v>
      </c>
    </row>
    <row r="29" spans="1:11" s="123" customFormat="1" ht="20.100000000000001" customHeight="1" x14ac:dyDescent="0.15">
      <c r="A29" s="163" t="s">
        <v>310</v>
      </c>
      <c r="B29" s="154">
        <v>937</v>
      </c>
      <c r="C29" s="155">
        <v>3.4216335540838827</v>
      </c>
      <c r="D29" s="154">
        <v>2082</v>
      </c>
      <c r="E29" s="155">
        <v>-10.682110682110675</v>
      </c>
      <c r="F29" s="155">
        <v>2.2219850586979724</v>
      </c>
      <c r="G29" s="154">
        <v>937</v>
      </c>
      <c r="H29" s="155">
        <v>3.4216335540838827</v>
      </c>
      <c r="I29" s="154">
        <v>2082</v>
      </c>
      <c r="J29" s="155">
        <v>-10.682110682110675</v>
      </c>
      <c r="K29" s="155">
        <v>2.2219850586979724</v>
      </c>
    </row>
    <row r="30" spans="1:11" ht="9" customHeight="1" x14ac:dyDescent="0.15">
      <c r="A30" s="158" t="s">
        <v>56</v>
      </c>
      <c r="B30" s="147">
        <v>937</v>
      </c>
      <c r="C30" s="149">
        <v>3.8802660753880218</v>
      </c>
      <c r="D30" s="147">
        <v>2082</v>
      </c>
      <c r="E30" s="149">
        <v>-5.834464043419274</v>
      </c>
      <c r="F30" s="149">
        <v>2.2219850586979724</v>
      </c>
      <c r="G30" s="147">
        <v>937</v>
      </c>
      <c r="H30" s="149">
        <v>3.8802660753880218</v>
      </c>
      <c r="I30" s="147">
        <v>2082</v>
      </c>
      <c r="J30" s="149">
        <v>-5.834464043419274</v>
      </c>
      <c r="K30" s="149">
        <v>2.2219850586979724</v>
      </c>
    </row>
    <row r="31" spans="1:11" ht="9" customHeight="1" x14ac:dyDescent="0.15">
      <c r="A31" s="158" t="s">
        <v>149</v>
      </c>
      <c r="B31" s="147">
        <v>0</v>
      </c>
      <c r="C31" s="156" t="s">
        <v>439</v>
      </c>
      <c r="D31" s="147">
        <v>0</v>
      </c>
      <c r="E31" s="156" t="s">
        <v>439</v>
      </c>
      <c r="F31" s="149">
        <v>0</v>
      </c>
      <c r="G31" s="147">
        <v>0</v>
      </c>
      <c r="H31" s="156" t="s">
        <v>439</v>
      </c>
      <c r="I31" s="147">
        <v>0</v>
      </c>
      <c r="J31" s="156" t="s">
        <v>439</v>
      </c>
      <c r="K31" s="149">
        <v>0</v>
      </c>
    </row>
    <row r="32" spans="1:11" s="123" customFormat="1" ht="20.100000000000001" customHeight="1" x14ac:dyDescent="0.15">
      <c r="A32" s="163" t="s">
        <v>308</v>
      </c>
      <c r="B32" s="154">
        <v>100</v>
      </c>
      <c r="C32" s="155">
        <v>-55.357142857142854</v>
      </c>
      <c r="D32" s="154">
        <v>203</v>
      </c>
      <c r="E32" s="155">
        <v>-60.582524271844662</v>
      </c>
      <c r="F32" s="155">
        <v>2.0299999999999998</v>
      </c>
      <c r="G32" s="154">
        <v>100</v>
      </c>
      <c r="H32" s="155">
        <v>-55.357142857142854</v>
      </c>
      <c r="I32" s="154">
        <v>203</v>
      </c>
      <c r="J32" s="155">
        <v>-60.582524271844662</v>
      </c>
      <c r="K32" s="155">
        <v>2.0299999999999998</v>
      </c>
    </row>
    <row r="33" spans="1:11" ht="9" customHeight="1" x14ac:dyDescent="0.15">
      <c r="A33" s="158" t="s">
        <v>56</v>
      </c>
      <c r="B33" s="147">
        <v>100</v>
      </c>
      <c r="C33" s="149">
        <v>-55.357142857142854</v>
      </c>
      <c r="D33" s="147">
        <v>203</v>
      </c>
      <c r="E33" s="149">
        <v>-60.582524271844662</v>
      </c>
      <c r="F33" s="149">
        <v>2.0299999999999998</v>
      </c>
      <c r="G33" s="147">
        <v>100</v>
      </c>
      <c r="H33" s="149">
        <v>-55.357142857142854</v>
      </c>
      <c r="I33" s="147">
        <v>203</v>
      </c>
      <c r="J33" s="149">
        <v>-60.582524271844662</v>
      </c>
      <c r="K33" s="149">
        <v>2.0299999999999998</v>
      </c>
    </row>
    <row r="34" spans="1:11" ht="9" customHeight="1" x14ac:dyDescent="0.15">
      <c r="A34" s="158" t="s">
        <v>149</v>
      </c>
      <c r="B34" s="147">
        <v>0</v>
      </c>
      <c r="C34" s="149">
        <v>0</v>
      </c>
      <c r="D34" s="147">
        <v>0</v>
      </c>
      <c r="E34" s="149">
        <v>0</v>
      </c>
      <c r="F34" s="149">
        <v>0</v>
      </c>
      <c r="G34" s="147">
        <v>0</v>
      </c>
      <c r="H34" s="149">
        <v>0</v>
      </c>
      <c r="I34" s="147">
        <v>0</v>
      </c>
      <c r="J34" s="149">
        <v>0</v>
      </c>
      <c r="K34" s="149">
        <v>0</v>
      </c>
    </row>
    <row r="35" spans="1:11" s="123" customFormat="1" ht="21.95" customHeight="1" x14ac:dyDescent="0.15">
      <c r="A35" s="126" t="s">
        <v>67</v>
      </c>
      <c r="B35" s="125"/>
      <c r="C35" s="124"/>
      <c r="D35" s="125"/>
      <c r="E35" s="124"/>
      <c r="F35" s="127"/>
      <c r="G35" s="125"/>
      <c r="H35" s="124"/>
      <c r="I35" s="125"/>
      <c r="J35" s="124"/>
      <c r="K35" s="127"/>
    </row>
    <row r="36" spans="1:11" s="123" customFormat="1" ht="20.100000000000001" customHeight="1" x14ac:dyDescent="0.15">
      <c r="A36" s="163" t="s">
        <v>311</v>
      </c>
      <c r="B36" s="154">
        <v>1860</v>
      </c>
      <c r="C36" s="155">
        <v>2.1978021978022042</v>
      </c>
      <c r="D36" s="154">
        <v>15537</v>
      </c>
      <c r="E36" s="155">
        <v>-3.0210348917046446</v>
      </c>
      <c r="F36" s="155">
        <v>8.3532258064516132</v>
      </c>
      <c r="G36" s="154">
        <v>1860</v>
      </c>
      <c r="H36" s="155">
        <v>2.1978021978022042</v>
      </c>
      <c r="I36" s="154">
        <v>15537</v>
      </c>
      <c r="J36" s="155">
        <v>-3.0210348917046446</v>
      </c>
      <c r="K36" s="155">
        <v>8.3532258064516132</v>
      </c>
    </row>
    <row r="37" spans="1:11" ht="9" customHeight="1" x14ac:dyDescent="0.15">
      <c r="A37" s="158" t="s">
        <v>56</v>
      </c>
      <c r="B37" s="147">
        <v>1787</v>
      </c>
      <c r="C37" s="149">
        <v>3.9557882489819605</v>
      </c>
      <c r="D37" s="147">
        <v>15359</v>
      </c>
      <c r="E37" s="149">
        <v>-2.8034426022022529</v>
      </c>
      <c r="F37" s="149">
        <v>8.5948517067711254</v>
      </c>
      <c r="G37" s="147">
        <v>1787</v>
      </c>
      <c r="H37" s="149">
        <v>3.9557882489819605</v>
      </c>
      <c r="I37" s="147">
        <v>15359</v>
      </c>
      <c r="J37" s="149">
        <v>-2.8034426022022529</v>
      </c>
      <c r="K37" s="149">
        <v>8.5948517067711254</v>
      </c>
    </row>
    <row r="38" spans="1:11" ht="9" customHeight="1" x14ac:dyDescent="0.15">
      <c r="A38" s="158" t="s">
        <v>149</v>
      </c>
      <c r="B38" s="147">
        <v>73</v>
      </c>
      <c r="C38" s="149">
        <v>-27.722772277227719</v>
      </c>
      <c r="D38" s="147">
        <v>178</v>
      </c>
      <c r="E38" s="149">
        <v>-18.721461187214615</v>
      </c>
      <c r="F38" s="149">
        <v>2.4383561643835616</v>
      </c>
      <c r="G38" s="147">
        <v>73</v>
      </c>
      <c r="H38" s="149">
        <v>-27.722772277227719</v>
      </c>
      <c r="I38" s="147">
        <v>178</v>
      </c>
      <c r="J38" s="149">
        <v>-18.721461187214615</v>
      </c>
      <c r="K38" s="149">
        <v>2.4383561643835616</v>
      </c>
    </row>
    <row r="39" spans="1:11" s="123" customFormat="1" ht="20.100000000000001" customHeight="1" x14ac:dyDescent="0.15">
      <c r="A39" s="163" t="s">
        <v>435</v>
      </c>
      <c r="B39" s="154" t="s">
        <v>510</v>
      </c>
      <c r="C39" s="155" t="s">
        <v>510</v>
      </c>
      <c r="D39" s="154" t="s">
        <v>510</v>
      </c>
      <c r="E39" s="155" t="s">
        <v>510</v>
      </c>
      <c r="F39" s="155" t="s">
        <v>510</v>
      </c>
      <c r="G39" s="154" t="s">
        <v>510</v>
      </c>
      <c r="H39" s="155" t="s">
        <v>510</v>
      </c>
      <c r="I39" s="154" t="s">
        <v>510</v>
      </c>
      <c r="J39" s="155" t="s">
        <v>510</v>
      </c>
      <c r="K39" s="155" t="s">
        <v>510</v>
      </c>
    </row>
    <row r="40" spans="1:11" ht="9" customHeight="1" x14ac:dyDescent="0.15">
      <c r="A40" s="158" t="s">
        <v>56</v>
      </c>
      <c r="B40" s="147" t="s">
        <v>510</v>
      </c>
      <c r="C40" s="149" t="s">
        <v>510</v>
      </c>
      <c r="D40" s="147" t="s">
        <v>510</v>
      </c>
      <c r="E40" s="149" t="s">
        <v>510</v>
      </c>
      <c r="F40" s="149" t="s">
        <v>510</v>
      </c>
      <c r="G40" s="147" t="s">
        <v>510</v>
      </c>
      <c r="H40" s="149" t="s">
        <v>510</v>
      </c>
      <c r="I40" s="147" t="s">
        <v>510</v>
      </c>
      <c r="J40" s="149" t="s">
        <v>510</v>
      </c>
      <c r="K40" s="149" t="s">
        <v>510</v>
      </c>
    </row>
    <row r="41" spans="1:11" ht="9" customHeight="1" x14ac:dyDescent="0.15">
      <c r="A41" s="158" t="s">
        <v>149</v>
      </c>
      <c r="B41" s="147" t="s">
        <v>510</v>
      </c>
      <c r="C41" s="149" t="s">
        <v>510</v>
      </c>
      <c r="D41" s="147" t="s">
        <v>510</v>
      </c>
      <c r="E41" s="149" t="s">
        <v>510</v>
      </c>
      <c r="F41" s="149" t="s">
        <v>510</v>
      </c>
      <c r="G41" s="147" t="s">
        <v>510</v>
      </c>
      <c r="H41" s="149" t="s">
        <v>510</v>
      </c>
      <c r="I41" s="147" t="s">
        <v>510</v>
      </c>
      <c r="J41" s="149" t="s">
        <v>510</v>
      </c>
      <c r="K41" s="149" t="s">
        <v>510</v>
      </c>
    </row>
    <row r="42" spans="1:11" s="123" customFormat="1" ht="20.100000000000001" customHeight="1" x14ac:dyDescent="0.15">
      <c r="A42" s="163" t="s">
        <v>312</v>
      </c>
      <c r="B42" s="154">
        <v>418</v>
      </c>
      <c r="C42" s="155">
        <v>-33.755942947702067</v>
      </c>
      <c r="D42" s="154">
        <v>1213</v>
      </c>
      <c r="E42" s="155">
        <v>-20.874103065883887</v>
      </c>
      <c r="F42" s="155">
        <v>2.901913875598086</v>
      </c>
      <c r="G42" s="154">
        <v>418</v>
      </c>
      <c r="H42" s="155">
        <v>-33.755942947702067</v>
      </c>
      <c r="I42" s="154">
        <v>1213</v>
      </c>
      <c r="J42" s="155">
        <v>-20.874103065883887</v>
      </c>
      <c r="K42" s="155">
        <v>2.901913875598086</v>
      </c>
    </row>
    <row r="43" spans="1:11" ht="9" customHeight="1" x14ac:dyDescent="0.15">
      <c r="A43" s="158" t="s">
        <v>56</v>
      </c>
      <c r="B43" s="147">
        <v>413</v>
      </c>
      <c r="C43" s="149">
        <v>-33.063209076175042</v>
      </c>
      <c r="D43" s="147">
        <v>1202</v>
      </c>
      <c r="E43" s="149">
        <v>-18.286879673691359</v>
      </c>
      <c r="F43" s="149">
        <v>2.9104116222760292</v>
      </c>
      <c r="G43" s="147">
        <v>413</v>
      </c>
      <c r="H43" s="149">
        <v>-33.063209076175042</v>
      </c>
      <c r="I43" s="147">
        <v>1202</v>
      </c>
      <c r="J43" s="149">
        <v>-18.286879673691359</v>
      </c>
      <c r="K43" s="149">
        <v>2.9104116222760292</v>
      </c>
    </row>
    <row r="44" spans="1:11" ht="9" customHeight="1" x14ac:dyDescent="0.15">
      <c r="A44" s="158" t="s">
        <v>149</v>
      </c>
      <c r="B44" s="147">
        <v>5</v>
      </c>
      <c r="C44" s="149">
        <v>-64.285714285714278</v>
      </c>
      <c r="D44" s="147">
        <v>11</v>
      </c>
      <c r="E44" s="149">
        <v>-82.258064516129025</v>
      </c>
      <c r="F44" s="149">
        <v>2.2000000000000002</v>
      </c>
      <c r="G44" s="147">
        <v>5</v>
      </c>
      <c r="H44" s="149">
        <v>-64.285714285714278</v>
      </c>
      <c r="I44" s="147">
        <v>11</v>
      </c>
      <c r="J44" s="149">
        <v>-82.258064516129025</v>
      </c>
      <c r="K44" s="149">
        <v>2.2000000000000002</v>
      </c>
    </row>
    <row r="45" spans="1:11" ht="19.5" customHeight="1" x14ac:dyDescent="0.15">
      <c r="A45" s="163" t="s">
        <v>313</v>
      </c>
      <c r="B45" s="154">
        <v>239</v>
      </c>
      <c r="C45" s="155">
        <v>17.156862745098039</v>
      </c>
      <c r="D45" s="154">
        <v>438</v>
      </c>
      <c r="E45" s="155">
        <v>11.167512690355323</v>
      </c>
      <c r="F45" s="155">
        <v>1.8326359832635983</v>
      </c>
      <c r="G45" s="154">
        <v>239</v>
      </c>
      <c r="H45" s="155">
        <v>17.156862745098039</v>
      </c>
      <c r="I45" s="154">
        <v>438</v>
      </c>
      <c r="J45" s="155">
        <v>11.167512690355323</v>
      </c>
      <c r="K45" s="155">
        <v>1.8326359832635983</v>
      </c>
    </row>
    <row r="46" spans="1:11" ht="9" customHeight="1" x14ac:dyDescent="0.15">
      <c r="A46" s="158" t="s">
        <v>56</v>
      </c>
      <c r="B46" s="147">
        <v>205</v>
      </c>
      <c r="C46" s="149">
        <v>20.588235294117652</v>
      </c>
      <c r="D46" s="147">
        <v>387</v>
      </c>
      <c r="E46" s="149">
        <v>26.058631921824102</v>
      </c>
      <c r="F46" s="149">
        <v>1.8878048780487804</v>
      </c>
      <c r="G46" s="147">
        <v>205</v>
      </c>
      <c r="H46" s="149">
        <v>20.588235294117652</v>
      </c>
      <c r="I46" s="147">
        <v>387</v>
      </c>
      <c r="J46" s="149">
        <v>26.058631921824102</v>
      </c>
      <c r="K46" s="149">
        <v>1.8878048780487804</v>
      </c>
    </row>
    <row r="47" spans="1:11" ht="9" customHeight="1" x14ac:dyDescent="0.15">
      <c r="A47" s="158" t="s">
        <v>149</v>
      </c>
      <c r="B47" s="147">
        <v>34</v>
      </c>
      <c r="C47" s="149">
        <v>0</v>
      </c>
      <c r="D47" s="147">
        <v>51</v>
      </c>
      <c r="E47" s="149">
        <v>-41.379310344827587</v>
      </c>
      <c r="F47" s="149">
        <v>1.5</v>
      </c>
      <c r="G47" s="147">
        <v>34</v>
      </c>
      <c r="H47" s="149">
        <v>0</v>
      </c>
      <c r="I47" s="147">
        <v>51</v>
      </c>
      <c r="J47" s="149">
        <v>-41.379310344827587</v>
      </c>
      <c r="K47" s="149">
        <v>1.5</v>
      </c>
    </row>
    <row r="48" spans="1:11" s="115" customFormat="1" ht="19.5" customHeight="1" x14ac:dyDescent="0.15">
      <c r="A48" s="163" t="s">
        <v>496</v>
      </c>
      <c r="B48" s="154">
        <v>59</v>
      </c>
      <c r="C48" s="155">
        <v>-32.954545454545453</v>
      </c>
      <c r="D48" s="154">
        <v>143</v>
      </c>
      <c r="E48" s="155">
        <v>-18.75</v>
      </c>
      <c r="F48" s="155">
        <v>2.4237288135593222</v>
      </c>
      <c r="G48" s="154">
        <v>59</v>
      </c>
      <c r="H48" s="155">
        <v>-32.954545454545453</v>
      </c>
      <c r="I48" s="154">
        <v>143</v>
      </c>
      <c r="J48" s="155">
        <v>-18.75</v>
      </c>
      <c r="K48" s="155">
        <v>2.4237288135593222</v>
      </c>
    </row>
    <row r="49" spans="1:11" s="115" customFormat="1" ht="9" customHeight="1" x14ac:dyDescent="0.15">
      <c r="A49" s="158" t="s">
        <v>56</v>
      </c>
      <c r="B49" s="147">
        <v>55</v>
      </c>
      <c r="C49" s="149">
        <v>-36.046511627906973</v>
      </c>
      <c r="D49" s="147">
        <v>131</v>
      </c>
      <c r="E49" s="149">
        <v>-23.837209302325576</v>
      </c>
      <c r="F49" s="149">
        <v>2.3818181818181818</v>
      </c>
      <c r="G49" s="147">
        <v>55</v>
      </c>
      <c r="H49" s="149">
        <v>-36.046511627906973</v>
      </c>
      <c r="I49" s="147">
        <v>131</v>
      </c>
      <c r="J49" s="149">
        <v>-23.837209302325576</v>
      </c>
      <c r="K49" s="149">
        <v>2.3818181818181818</v>
      </c>
    </row>
    <row r="50" spans="1:11" s="115" customFormat="1" ht="9" customHeight="1" x14ac:dyDescent="0.15">
      <c r="A50" s="158" t="s">
        <v>149</v>
      </c>
      <c r="B50" s="147">
        <v>4</v>
      </c>
      <c r="C50" s="149">
        <v>100</v>
      </c>
      <c r="D50" s="147">
        <v>12</v>
      </c>
      <c r="E50" s="149">
        <v>200</v>
      </c>
      <c r="F50" s="149">
        <v>3</v>
      </c>
      <c r="G50" s="147">
        <v>4</v>
      </c>
      <c r="H50" s="149">
        <v>100</v>
      </c>
      <c r="I50" s="147">
        <v>12</v>
      </c>
      <c r="J50" s="149">
        <v>200</v>
      </c>
      <c r="K50" s="149">
        <v>3</v>
      </c>
    </row>
    <row r="51" spans="1:11" s="115" customFormat="1" ht="19.5" customHeight="1" x14ac:dyDescent="0.15">
      <c r="A51" s="163" t="s">
        <v>314</v>
      </c>
      <c r="B51" s="154">
        <v>327</v>
      </c>
      <c r="C51" s="155">
        <v>-10.899182561307896</v>
      </c>
      <c r="D51" s="154">
        <v>671</v>
      </c>
      <c r="E51" s="155">
        <v>-6.934812760055479</v>
      </c>
      <c r="F51" s="155">
        <v>2.0519877675840981</v>
      </c>
      <c r="G51" s="154">
        <v>327</v>
      </c>
      <c r="H51" s="155">
        <v>-10.899182561307896</v>
      </c>
      <c r="I51" s="154">
        <v>671</v>
      </c>
      <c r="J51" s="155">
        <v>-6.934812760055479</v>
      </c>
      <c r="K51" s="155">
        <v>2.0519877675840981</v>
      </c>
    </row>
    <row r="52" spans="1:11" s="115" customFormat="1" ht="9" customHeight="1" x14ac:dyDescent="0.15">
      <c r="A52" s="158" t="s">
        <v>56</v>
      </c>
      <c r="B52" s="147">
        <v>317</v>
      </c>
      <c r="C52" s="149">
        <v>-12.18836565096953</v>
      </c>
      <c r="D52" s="147">
        <v>657</v>
      </c>
      <c r="E52" s="149">
        <v>-8.1118881118881063</v>
      </c>
      <c r="F52" s="149">
        <v>2.0725552050473186</v>
      </c>
      <c r="G52" s="147">
        <v>317</v>
      </c>
      <c r="H52" s="149">
        <v>-12.18836565096953</v>
      </c>
      <c r="I52" s="147">
        <v>657</v>
      </c>
      <c r="J52" s="149">
        <v>-8.1118881118881063</v>
      </c>
      <c r="K52" s="149">
        <v>2.0725552050473186</v>
      </c>
    </row>
    <row r="53" spans="1:11" s="115" customFormat="1" ht="9" customHeight="1" x14ac:dyDescent="0.15">
      <c r="A53" s="158" t="s">
        <v>149</v>
      </c>
      <c r="B53" s="147">
        <v>10</v>
      </c>
      <c r="C53" s="149">
        <v>66.666666666666657</v>
      </c>
      <c r="D53" s="147">
        <v>14</v>
      </c>
      <c r="E53" s="149">
        <v>133.33333333333334</v>
      </c>
      <c r="F53" s="149">
        <v>1.4</v>
      </c>
      <c r="G53" s="147">
        <v>10</v>
      </c>
      <c r="H53" s="149">
        <v>66.666666666666657</v>
      </c>
      <c r="I53" s="147">
        <v>14</v>
      </c>
      <c r="J53" s="149">
        <v>133.33333333333334</v>
      </c>
      <c r="K53" s="149">
        <v>1.4</v>
      </c>
    </row>
    <row r="54" spans="1:11" s="115" customFormat="1" ht="9" customHeight="1" x14ac:dyDescent="0.15">
      <c r="C54" s="130"/>
      <c r="E54" s="130"/>
      <c r="H54" s="130"/>
      <c r="J54" s="130"/>
    </row>
    <row r="55" spans="1:11" s="115" customFormat="1" ht="9" customHeight="1" x14ac:dyDescent="0.15">
      <c r="C55" s="130"/>
      <c r="E55" s="130"/>
      <c r="H55" s="130"/>
      <c r="J55" s="130"/>
    </row>
    <row r="56" spans="1:11" s="115" customFormat="1" ht="9" customHeight="1" x14ac:dyDescent="0.15">
      <c r="C56" s="130"/>
      <c r="E56" s="130"/>
      <c r="H56" s="130"/>
      <c r="J56" s="130"/>
    </row>
    <row r="57" spans="1:11" s="115" customFormat="1" ht="9" customHeight="1" x14ac:dyDescent="0.15">
      <c r="C57" s="130"/>
      <c r="E57" s="130"/>
      <c r="H57" s="130"/>
      <c r="J57" s="130"/>
    </row>
    <row r="58" spans="1:11" s="115" customFormat="1" ht="9" customHeight="1" x14ac:dyDescent="0.15">
      <c r="C58" s="130"/>
      <c r="E58" s="130"/>
      <c r="H58" s="130"/>
      <c r="J58" s="130"/>
    </row>
    <row r="59" spans="1:11" s="115" customFormat="1" ht="9" customHeight="1" x14ac:dyDescent="0.15">
      <c r="C59" s="130"/>
      <c r="E59" s="130"/>
      <c r="H59" s="130"/>
      <c r="J59" s="130"/>
    </row>
    <row r="60" spans="1:11" s="115" customFormat="1" ht="9" customHeight="1" x14ac:dyDescent="0.15">
      <c r="C60" s="130"/>
      <c r="E60" s="130"/>
      <c r="H60" s="130"/>
      <c r="J60" s="130"/>
    </row>
    <row r="61" spans="1:11" s="115" customFormat="1" ht="9" customHeight="1" x14ac:dyDescent="0.15">
      <c r="C61" s="130"/>
      <c r="E61" s="130"/>
      <c r="H61" s="130"/>
      <c r="J61" s="130"/>
    </row>
    <row r="62" spans="1:11" s="115" customFormat="1" ht="9" customHeight="1" x14ac:dyDescent="0.15">
      <c r="C62" s="130"/>
      <c r="E62" s="130"/>
      <c r="H62" s="130"/>
      <c r="J62" s="130"/>
    </row>
    <row r="63" spans="1:11" s="115" customFormat="1" ht="9" customHeight="1" x14ac:dyDescent="0.15">
      <c r="C63" s="130"/>
      <c r="E63" s="130"/>
      <c r="H63" s="130"/>
      <c r="J63" s="130"/>
    </row>
    <row r="64" spans="1:11" s="115" customFormat="1" x14ac:dyDescent="0.15">
      <c r="C64" s="130"/>
      <c r="E64" s="130"/>
      <c r="H64" s="130"/>
      <c r="J64" s="130"/>
    </row>
    <row r="65" spans="3:10" s="115" customFormat="1" x14ac:dyDescent="0.15">
      <c r="C65" s="130"/>
      <c r="E65" s="130"/>
      <c r="H65" s="130"/>
      <c r="J65" s="130"/>
    </row>
    <row r="66" spans="3:10" s="115" customFormat="1" x14ac:dyDescent="0.15">
      <c r="C66" s="130"/>
      <c r="E66" s="130"/>
      <c r="H66" s="130"/>
      <c r="J66" s="130"/>
    </row>
    <row r="67" spans="3:10" s="115" customFormat="1" x14ac:dyDescent="0.15">
      <c r="C67" s="130"/>
      <c r="E67" s="130"/>
      <c r="H67" s="130"/>
      <c r="J67" s="130"/>
    </row>
    <row r="68" spans="3:10" s="115" customFormat="1" x14ac:dyDescent="0.15">
      <c r="C68" s="130"/>
      <c r="E68" s="130"/>
      <c r="H68" s="130"/>
      <c r="J68" s="130"/>
    </row>
    <row r="69" spans="3:10" s="115" customFormat="1" x14ac:dyDescent="0.15">
      <c r="C69" s="130"/>
      <c r="E69" s="130"/>
      <c r="H69" s="130"/>
      <c r="J69" s="130"/>
    </row>
    <row r="70" spans="3:10" s="115" customFormat="1" x14ac:dyDescent="0.15">
      <c r="C70" s="130"/>
      <c r="E70" s="130"/>
      <c r="H70" s="130"/>
      <c r="J70" s="130"/>
    </row>
    <row r="71" spans="3:10" s="115" customFormat="1" x14ac:dyDescent="0.15">
      <c r="C71" s="130"/>
      <c r="E71" s="130"/>
      <c r="H71" s="130"/>
      <c r="J71" s="130"/>
    </row>
    <row r="72" spans="3:10" s="115" customFormat="1" x14ac:dyDescent="0.15">
      <c r="C72" s="130"/>
      <c r="E72" s="130"/>
      <c r="H72" s="130"/>
      <c r="J72" s="130"/>
    </row>
    <row r="73" spans="3:10" x14ac:dyDescent="0.15">
      <c r="C73" s="114"/>
      <c r="E73" s="114"/>
      <c r="H73" s="114"/>
      <c r="J73" s="114"/>
    </row>
    <row r="74" spans="3:10" x14ac:dyDescent="0.15">
      <c r="C74" s="114"/>
      <c r="E74" s="114"/>
      <c r="H74" s="114"/>
      <c r="J74" s="114"/>
    </row>
    <row r="75" spans="3:10" x14ac:dyDescent="0.15">
      <c r="C75" s="114"/>
      <c r="E75" s="114"/>
      <c r="H75" s="114"/>
      <c r="J75" s="114"/>
    </row>
    <row r="76" spans="3:10" x14ac:dyDescent="0.15">
      <c r="C76" s="114"/>
      <c r="E76" s="114"/>
      <c r="H76" s="114"/>
      <c r="J76" s="114"/>
    </row>
    <row r="77" spans="3:10" x14ac:dyDescent="0.15">
      <c r="C77" s="114"/>
      <c r="E77" s="114"/>
      <c r="H77" s="114"/>
      <c r="J77" s="114"/>
    </row>
    <row r="78" spans="3:10" x14ac:dyDescent="0.15">
      <c r="C78" s="114"/>
      <c r="E78" s="114"/>
      <c r="H78" s="114"/>
      <c r="J78" s="114"/>
    </row>
    <row r="79" spans="3:10" x14ac:dyDescent="0.15">
      <c r="C79" s="114"/>
      <c r="E79" s="114"/>
      <c r="H79" s="114"/>
      <c r="J79" s="114"/>
    </row>
    <row r="80" spans="3:10" x14ac:dyDescent="0.15">
      <c r="C80" s="114"/>
      <c r="E80" s="114"/>
      <c r="H80" s="114"/>
      <c r="J80" s="114"/>
    </row>
    <row r="81" spans="3:10" x14ac:dyDescent="0.15">
      <c r="C81" s="114"/>
      <c r="E81" s="114"/>
      <c r="H81" s="114"/>
      <c r="J81" s="114"/>
    </row>
    <row r="82" spans="3:10" x14ac:dyDescent="0.15">
      <c r="C82" s="114"/>
      <c r="E82" s="114"/>
      <c r="H82" s="114"/>
      <c r="J82" s="114"/>
    </row>
    <row r="83" spans="3:10" x14ac:dyDescent="0.15">
      <c r="C83" s="114"/>
      <c r="E83" s="114"/>
      <c r="H83" s="114"/>
      <c r="J83" s="114"/>
    </row>
    <row r="84" spans="3:10" x14ac:dyDescent="0.15">
      <c r="C84" s="114"/>
      <c r="E84" s="114"/>
      <c r="H84" s="114"/>
      <c r="J84" s="114"/>
    </row>
    <row r="85" spans="3:10" x14ac:dyDescent="0.15">
      <c r="C85" s="114"/>
      <c r="E85" s="114"/>
      <c r="H85" s="114"/>
      <c r="J85" s="114"/>
    </row>
    <row r="86" spans="3:10" x14ac:dyDescent="0.15">
      <c r="C86" s="114"/>
      <c r="E86" s="114"/>
      <c r="H86" s="114"/>
      <c r="J86" s="114"/>
    </row>
    <row r="87" spans="3:10" x14ac:dyDescent="0.15">
      <c r="C87" s="114"/>
      <c r="E87" s="114"/>
      <c r="H87" s="114"/>
      <c r="J87" s="114"/>
    </row>
    <row r="88" spans="3:10" x14ac:dyDescent="0.15">
      <c r="C88" s="114"/>
      <c r="E88" s="114"/>
      <c r="H88" s="114"/>
      <c r="J88" s="114"/>
    </row>
    <row r="89" spans="3:10" x14ac:dyDescent="0.15">
      <c r="C89" s="114"/>
      <c r="E89" s="114"/>
      <c r="H89" s="114"/>
      <c r="J89" s="114"/>
    </row>
    <row r="90" spans="3:10" x14ac:dyDescent="0.15">
      <c r="C90" s="114"/>
      <c r="E90" s="114"/>
      <c r="H90" s="114"/>
      <c r="J90" s="114"/>
    </row>
    <row r="91" spans="3:10" x14ac:dyDescent="0.15">
      <c r="C91" s="114"/>
      <c r="E91" s="114"/>
      <c r="H91" s="114"/>
      <c r="J91" s="114"/>
    </row>
    <row r="92" spans="3:10" x14ac:dyDescent="0.15">
      <c r="C92" s="114"/>
      <c r="E92" s="114"/>
      <c r="H92" s="114"/>
      <c r="J92" s="114"/>
    </row>
    <row r="93" spans="3:10" x14ac:dyDescent="0.15">
      <c r="C93" s="114"/>
      <c r="E93" s="114"/>
      <c r="H93" s="114"/>
      <c r="J93" s="114"/>
    </row>
    <row r="94" spans="3:10" x14ac:dyDescent="0.15">
      <c r="C94" s="114"/>
      <c r="E94" s="114"/>
      <c r="H94" s="114"/>
      <c r="J94" s="114"/>
    </row>
    <row r="95" spans="3:10" x14ac:dyDescent="0.15">
      <c r="C95" s="114"/>
      <c r="E95" s="114"/>
      <c r="H95" s="114"/>
      <c r="J95" s="114"/>
    </row>
    <row r="96" spans="3:10" x14ac:dyDescent="0.15">
      <c r="C96" s="114"/>
      <c r="E96" s="114"/>
      <c r="H96" s="114"/>
      <c r="J96" s="114"/>
    </row>
    <row r="97" spans="3:10" x14ac:dyDescent="0.15">
      <c r="C97" s="114"/>
      <c r="E97" s="114"/>
      <c r="H97" s="114"/>
      <c r="J97" s="114"/>
    </row>
    <row r="98" spans="3:10" x14ac:dyDescent="0.15">
      <c r="C98" s="114"/>
      <c r="E98" s="114"/>
      <c r="H98" s="114"/>
      <c r="J98" s="114"/>
    </row>
    <row r="99" spans="3:10" x14ac:dyDescent="0.15">
      <c r="C99" s="114"/>
      <c r="E99" s="114"/>
      <c r="H99" s="114"/>
      <c r="J99" s="114"/>
    </row>
    <row r="100" spans="3:10" x14ac:dyDescent="0.15">
      <c r="C100" s="114"/>
      <c r="E100" s="114"/>
      <c r="H100" s="114"/>
      <c r="J100" s="114"/>
    </row>
  </sheetData>
  <mergeCells count="10">
    <mergeCell ref="A1:K1"/>
    <mergeCell ref="A2:A5"/>
    <mergeCell ref="B2:F2"/>
    <mergeCell ref="G2:K2"/>
    <mergeCell ref="B3:C3"/>
    <mergeCell ref="D3:E3"/>
    <mergeCell ref="F3:F4"/>
    <mergeCell ref="G3:H3"/>
    <mergeCell ref="I3:J3"/>
    <mergeCell ref="K3:K4"/>
  </mergeCells>
  <conditionalFormatting sqref="B3:C3">
    <cfRule type="cellIs" dxfId="26"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22" orientation="portrait" useFirstPageNumber="1" r:id="rId1"/>
  <headerFooter alignWithMargins="0">
    <oddHeader>&amp;C&amp;8- &amp;P -</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
  <dimension ref="A1:K131"/>
  <sheetViews>
    <sheetView zoomScale="130" workbookViewId="0">
      <selection sqref="A1:K1"/>
    </sheetView>
  </sheetViews>
  <sheetFormatPr baseColWidth="10" defaultRowHeight="8.25" x14ac:dyDescent="0.15"/>
  <cols>
    <col min="1" max="1" width="19.85546875" style="113" customWidth="1"/>
    <col min="2" max="11" width="7.140625" style="113" customWidth="1"/>
    <col min="12" max="16384" width="11.42578125" style="113"/>
  </cols>
  <sheetData>
    <row r="1" spans="1:11" ht="39.950000000000003" customHeight="1" x14ac:dyDescent="0.15">
      <c r="A1" s="289" t="s">
        <v>199</v>
      </c>
      <c r="B1" s="289"/>
      <c r="C1" s="289"/>
      <c r="D1" s="289"/>
      <c r="E1" s="289"/>
      <c r="F1" s="289"/>
      <c r="G1" s="289"/>
      <c r="H1" s="289"/>
      <c r="I1" s="289"/>
      <c r="J1" s="289"/>
      <c r="K1" s="289"/>
    </row>
    <row r="2" spans="1:11" ht="9.9499999999999993" customHeight="1" x14ac:dyDescent="0.15">
      <c r="A2" s="280" t="s">
        <v>245</v>
      </c>
      <c r="B2" s="261" t="s">
        <v>492</v>
      </c>
      <c r="C2" s="257"/>
      <c r="D2" s="257"/>
      <c r="E2" s="257"/>
      <c r="F2" s="257"/>
      <c r="G2" s="262" t="s">
        <v>493</v>
      </c>
      <c r="H2" s="263"/>
      <c r="I2" s="263"/>
      <c r="J2" s="263"/>
      <c r="K2" s="263"/>
    </row>
    <row r="3" spans="1:11" ht="9.9499999999999993" customHeight="1" x14ac:dyDescent="0.15">
      <c r="A3" s="281"/>
      <c r="B3" s="283" t="s">
        <v>130</v>
      </c>
      <c r="C3" s="284"/>
      <c r="D3" s="285" t="s">
        <v>128</v>
      </c>
      <c r="E3" s="286"/>
      <c r="F3" s="287" t="s">
        <v>54</v>
      </c>
      <c r="G3" s="285" t="s">
        <v>130</v>
      </c>
      <c r="H3" s="286"/>
      <c r="I3" s="285" t="s">
        <v>128</v>
      </c>
      <c r="J3" s="286"/>
      <c r="K3" s="285" t="s">
        <v>54</v>
      </c>
    </row>
    <row r="4" spans="1:11" ht="45" customHeight="1" x14ac:dyDescent="0.15">
      <c r="A4" s="281"/>
      <c r="B4" s="134" t="s">
        <v>131</v>
      </c>
      <c r="C4" s="133" t="s">
        <v>147</v>
      </c>
      <c r="D4" s="133" t="s">
        <v>131</v>
      </c>
      <c r="E4" s="133" t="s">
        <v>147</v>
      </c>
      <c r="F4" s="288"/>
      <c r="G4" s="133" t="s">
        <v>131</v>
      </c>
      <c r="H4" s="133" t="s">
        <v>150</v>
      </c>
      <c r="I4" s="133" t="s">
        <v>131</v>
      </c>
      <c r="J4" s="133" t="s">
        <v>150</v>
      </c>
      <c r="K4" s="285"/>
    </row>
    <row r="5" spans="1:11" ht="9.9499999999999993" customHeight="1" x14ac:dyDescent="0.15">
      <c r="A5" s="282"/>
      <c r="B5" s="129" t="s">
        <v>132</v>
      </c>
      <c r="C5" s="135" t="s">
        <v>133</v>
      </c>
      <c r="D5" s="135" t="s">
        <v>132</v>
      </c>
      <c r="E5" s="135" t="s">
        <v>133</v>
      </c>
      <c r="F5" s="135" t="s">
        <v>134</v>
      </c>
      <c r="G5" s="135" t="s">
        <v>132</v>
      </c>
      <c r="H5" s="135" t="s">
        <v>133</v>
      </c>
      <c r="I5" s="135" t="s">
        <v>132</v>
      </c>
      <c r="J5" s="135" t="s">
        <v>133</v>
      </c>
      <c r="K5" s="136" t="s">
        <v>134</v>
      </c>
    </row>
    <row r="6" spans="1:11" ht="21.95" customHeight="1" x14ac:dyDescent="0.15">
      <c r="A6" s="122" t="s">
        <v>68</v>
      </c>
      <c r="B6" s="121"/>
      <c r="C6" s="120"/>
      <c r="D6" s="121"/>
      <c r="E6" s="120"/>
      <c r="F6" s="128"/>
      <c r="G6" s="121"/>
      <c r="H6" s="120"/>
      <c r="I6" s="121"/>
      <c r="J6" s="120"/>
      <c r="K6" s="128"/>
    </row>
    <row r="7" spans="1:11" ht="19.5" customHeight="1" x14ac:dyDescent="0.15">
      <c r="A7" s="163" t="s">
        <v>315</v>
      </c>
      <c r="B7" s="154">
        <v>1918</v>
      </c>
      <c r="C7" s="155">
        <v>-20.776538620404793</v>
      </c>
      <c r="D7" s="154">
        <v>24530</v>
      </c>
      <c r="E7" s="155">
        <v>-1.9819387836649867</v>
      </c>
      <c r="F7" s="155">
        <v>12.789363920750782</v>
      </c>
      <c r="G7" s="154">
        <v>1918</v>
      </c>
      <c r="H7" s="155">
        <v>-20.776538620404793</v>
      </c>
      <c r="I7" s="154">
        <v>24530</v>
      </c>
      <c r="J7" s="155">
        <v>-1.9819387836649867</v>
      </c>
      <c r="K7" s="155">
        <v>12.789363920750782</v>
      </c>
    </row>
    <row r="8" spans="1:11" ht="9" customHeight="1" x14ac:dyDescent="0.15">
      <c r="A8" s="158" t="s">
        <v>56</v>
      </c>
      <c r="B8" s="147">
        <v>1869</v>
      </c>
      <c r="C8" s="149">
        <v>-20.939086294416242</v>
      </c>
      <c r="D8" s="147">
        <v>24260</v>
      </c>
      <c r="E8" s="149">
        <v>-2.5741938074776129</v>
      </c>
      <c r="F8" s="149">
        <v>12.980203317281969</v>
      </c>
      <c r="G8" s="147">
        <v>1869</v>
      </c>
      <c r="H8" s="149">
        <v>-20.939086294416242</v>
      </c>
      <c r="I8" s="147">
        <v>24260</v>
      </c>
      <c r="J8" s="149">
        <v>-2.5741938074776129</v>
      </c>
      <c r="K8" s="149">
        <v>12.980203317281969</v>
      </c>
    </row>
    <row r="9" spans="1:11" ht="9" customHeight="1" x14ac:dyDescent="0.15">
      <c r="A9" s="158" t="s">
        <v>149</v>
      </c>
      <c r="B9" s="147">
        <v>49</v>
      </c>
      <c r="C9" s="149">
        <v>-14.035087719298247</v>
      </c>
      <c r="D9" s="147">
        <v>270</v>
      </c>
      <c r="E9" s="149">
        <v>116</v>
      </c>
      <c r="F9" s="149">
        <v>5.5102040816326534</v>
      </c>
      <c r="G9" s="147">
        <v>49</v>
      </c>
      <c r="H9" s="149">
        <v>-14.035087719298247</v>
      </c>
      <c r="I9" s="147">
        <v>270</v>
      </c>
      <c r="J9" s="149">
        <v>116</v>
      </c>
      <c r="K9" s="149">
        <v>5.5102040816326534</v>
      </c>
    </row>
    <row r="10" spans="1:11" s="123" customFormat="1" ht="21.95" customHeight="1" x14ac:dyDescent="0.15">
      <c r="A10" s="126" t="s">
        <v>69</v>
      </c>
      <c r="B10" s="125"/>
      <c r="C10" s="124"/>
      <c r="D10" s="125"/>
      <c r="E10" s="124"/>
      <c r="F10" s="127"/>
      <c r="G10" s="125"/>
      <c r="H10" s="124"/>
      <c r="I10" s="125"/>
      <c r="J10" s="124"/>
      <c r="K10" s="127"/>
    </row>
    <row r="11" spans="1:11" s="123" customFormat="1" ht="20.100000000000001" customHeight="1" x14ac:dyDescent="0.15">
      <c r="A11" s="163" t="s">
        <v>316</v>
      </c>
      <c r="B11" s="154">
        <v>2359</v>
      </c>
      <c r="C11" s="155">
        <v>3.2837127845884453</v>
      </c>
      <c r="D11" s="154">
        <v>11009</v>
      </c>
      <c r="E11" s="155">
        <v>-3.6917155104540313</v>
      </c>
      <c r="F11" s="155">
        <v>4.6668079694785929</v>
      </c>
      <c r="G11" s="154">
        <v>2359</v>
      </c>
      <c r="H11" s="155">
        <v>3.2837127845884453</v>
      </c>
      <c r="I11" s="154">
        <v>11009</v>
      </c>
      <c r="J11" s="155">
        <v>-3.6917155104540313</v>
      </c>
      <c r="K11" s="155">
        <v>4.6668079694785929</v>
      </c>
    </row>
    <row r="12" spans="1:11" ht="9" customHeight="1" x14ac:dyDescent="0.15">
      <c r="A12" s="158" t="s">
        <v>56</v>
      </c>
      <c r="B12" s="147">
        <v>2320</v>
      </c>
      <c r="C12" s="149">
        <v>4.5987376014427355</v>
      </c>
      <c r="D12" s="147">
        <v>10684</v>
      </c>
      <c r="E12" s="149">
        <v>-5.4764221887994324</v>
      </c>
      <c r="F12" s="149">
        <v>4.6051724137931034</v>
      </c>
      <c r="G12" s="147">
        <v>2320</v>
      </c>
      <c r="H12" s="149">
        <v>4.5987376014427355</v>
      </c>
      <c r="I12" s="147">
        <v>10684</v>
      </c>
      <c r="J12" s="149">
        <v>-5.4764221887994324</v>
      </c>
      <c r="K12" s="149">
        <v>4.6051724137931034</v>
      </c>
    </row>
    <row r="13" spans="1:11" ht="9" customHeight="1" x14ac:dyDescent="0.15">
      <c r="A13" s="158" t="s">
        <v>149</v>
      </c>
      <c r="B13" s="147">
        <v>39</v>
      </c>
      <c r="C13" s="149">
        <v>-40.909090909090907</v>
      </c>
      <c r="D13" s="147">
        <v>325</v>
      </c>
      <c r="E13" s="149">
        <v>153.90625</v>
      </c>
      <c r="F13" s="149">
        <v>8.3333333333333339</v>
      </c>
      <c r="G13" s="147">
        <v>39</v>
      </c>
      <c r="H13" s="149">
        <v>-40.909090909090907</v>
      </c>
      <c r="I13" s="147">
        <v>325</v>
      </c>
      <c r="J13" s="149">
        <v>153.90625</v>
      </c>
      <c r="K13" s="149">
        <v>8.3333333333333339</v>
      </c>
    </row>
    <row r="14" spans="1:11" s="123" customFormat="1" ht="20.100000000000001" customHeight="1" x14ac:dyDescent="0.15">
      <c r="A14" s="163" t="s">
        <v>317</v>
      </c>
      <c r="B14" s="154">
        <v>2069</v>
      </c>
      <c r="C14" s="155">
        <v>5.3462321792260639</v>
      </c>
      <c r="D14" s="154">
        <v>4075</v>
      </c>
      <c r="E14" s="155">
        <v>6.7033254778737899</v>
      </c>
      <c r="F14" s="155">
        <v>1.9695505074915418</v>
      </c>
      <c r="G14" s="154">
        <v>2069</v>
      </c>
      <c r="H14" s="155">
        <v>5.3462321792260639</v>
      </c>
      <c r="I14" s="154">
        <v>4075</v>
      </c>
      <c r="J14" s="155">
        <v>6.7033254778737899</v>
      </c>
      <c r="K14" s="155">
        <v>1.9695505074915418</v>
      </c>
    </row>
    <row r="15" spans="1:11" ht="9" customHeight="1" x14ac:dyDescent="0.15">
      <c r="A15" s="158" t="s">
        <v>56</v>
      </c>
      <c r="B15" s="147">
        <v>1993</v>
      </c>
      <c r="C15" s="149">
        <v>4.6743697478991635</v>
      </c>
      <c r="D15" s="147">
        <v>3804</v>
      </c>
      <c r="E15" s="149">
        <v>3.453902638020125</v>
      </c>
      <c r="F15" s="149">
        <v>1.9086803813346713</v>
      </c>
      <c r="G15" s="147">
        <v>1993</v>
      </c>
      <c r="H15" s="149">
        <v>4.6743697478991635</v>
      </c>
      <c r="I15" s="147">
        <v>3804</v>
      </c>
      <c r="J15" s="149">
        <v>3.453902638020125</v>
      </c>
      <c r="K15" s="149">
        <v>1.9086803813346713</v>
      </c>
    </row>
    <row r="16" spans="1:11" ht="9" customHeight="1" x14ac:dyDescent="0.15">
      <c r="A16" s="158" t="s">
        <v>149</v>
      </c>
      <c r="B16" s="147">
        <v>76</v>
      </c>
      <c r="C16" s="149">
        <v>26.666666666666671</v>
      </c>
      <c r="D16" s="147">
        <v>271</v>
      </c>
      <c r="E16" s="149">
        <v>90.845070422535201</v>
      </c>
      <c r="F16" s="149">
        <v>3.5657894736842106</v>
      </c>
      <c r="G16" s="147">
        <v>76</v>
      </c>
      <c r="H16" s="149">
        <v>26.666666666666671</v>
      </c>
      <c r="I16" s="147">
        <v>271</v>
      </c>
      <c r="J16" s="149">
        <v>90.845070422535201</v>
      </c>
      <c r="K16" s="149">
        <v>3.5657894736842106</v>
      </c>
    </row>
    <row r="17" spans="1:11" s="123" customFormat="1" ht="21.95" customHeight="1" x14ac:dyDescent="0.15">
      <c r="A17" s="126" t="s">
        <v>70</v>
      </c>
      <c r="B17" s="125"/>
      <c r="C17" s="124"/>
      <c r="D17" s="125"/>
      <c r="E17" s="124"/>
      <c r="F17" s="127"/>
      <c r="G17" s="125"/>
      <c r="H17" s="124"/>
      <c r="I17" s="125"/>
      <c r="J17" s="124"/>
      <c r="K17" s="127"/>
    </row>
    <row r="18" spans="1:11" s="123" customFormat="1" ht="20.100000000000001" customHeight="1" x14ac:dyDescent="0.15">
      <c r="A18" s="163" t="s">
        <v>416</v>
      </c>
      <c r="B18" s="154">
        <v>1886</v>
      </c>
      <c r="C18" s="155">
        <v>-2.2797927461139835</v>
      </c>
      <c r="D18" s="154">
        <v>11358</v>
      </c>
      <c r="E18" s="155">
        <v>3.9824224114254321</v>
      </c>
      <c r="F18" s="155">
        <v>6.0222693531283138</v>
      </c>
      <c r="G18" s="154">
        <v>1886</v>
      </c>
      <c r="H18" s="155">
        <v>-2.2797927461139835</v>
      </c>
      <c r="I18" s="154">
        <v>11358</v>
      </c>
      <c r="J18" s="155">
        <v>3.9824224114254321</v>
      </c>
      <c r="K18" s="155">
        <v>6.0222693531283138</v>
      </c>
    </row>
    <row r="19" spans="1:11" ht="9" customHeight="1" x14ac:dyDescent="0.15">
      <c r="A19" s="158" t="s">
        <v>56</v>
      </c>
      <c r="B19" s="147">
        <v>1844</v>
      </c>
      <c r="C19" s="149">
        <v>-2.330508474576277</v>
      </c>
      <c r="D19" s="147">
        <v>11239</v>
      </c>
      <c r="E19" s="149">
        <v>4.1516078213325898</v>
      </c>
      <c r="F19" s="149">
        <v>6.0949023861171367</v>
      </c>
      <c r="G19" s="147">
        <v>1844</v>
      </c>
      <c r="H19" s="149">
        <v>-2.330508474576277</v>
      </c>
      <c r="I19" s="147">
        <v>11239</v>
      </c>
      <c r="J19" s="149">
        <v>4.1516078213325898</v>
      </c>
      <c r="K19" s="149">
        <v>6.0949023861171367</v>
      </c>
    </row>
    <row r="20" spans="1:11" ht="9" customHeight="1" x14ac:dyDescent="0.15">
      <c r="A20" s="158" t="s">
        <v>149</v>
      </c>
      <c r="B20" s="147">
        <v>42</v>
      </c>
      <c r="C20" s="149">
        <v>0</v>
      </c>
      <c r="D20" s="147">
        <v>119</v>
      </c>
      <c r="E20" s="149">
        <v>-9.8484848484848442</v>
      </c>
      <c r="F20" s="149">
        <v>2.8333333333333335</v>
      </c>
      <c r="G20" s="147">
        <v>42</v>
      </c>
      <c r="H20" s="149">
        <v>0</v>
      </c>
      <c r="I20" s="147">
        <v>119</v>
      </c>
      <c r="J20" s="149">
        <v>-9.8484848484848442</v>
      </c>
      <c r="K20" s="149">
        <v>2.8333333333333335</v>
      </c>
    </row>
    <row r="21" spans="1:11" ht="19.5" customHeight="1" x14ac:dyDescent="0.15">
      <c r="A21" s="163" t="s">
        <v>318</v>
      </c>
      <c r="B21" s="154">
        <v>652</v>
      </c>
      <c r="C21" s="155">
        <v>-10.068965517241381</v>
      </c>
      <c r="D21" s="154">
        <v>1342</v>
      </c>
      <c r="E21" s="155">
        <v>-7.7663230240549836</v>
      </c>
      <c r="F21" s="155">
        <v>2.0582822085889569</v>
      </c>
      <c r="G21" s="154">
        <v>652</v>
      </c>
      <c r="H21" s="155">
        <v>-10.068965517241381</v>
      </c>
      <c r="I21" s="154">
        <v>1342</v>
      </c>
      <c r="J21" s="155">
        <v>-7.7663230240549836</v>
      </c>
      <c r="K21" s="155">
        <v>2.0582822085889569</v>
      </c>
    </row>
    <row r="22" spans="1:11" ht="9" customHeight="1" x14ac:dyDescent="0.15">
      <c r="A22" s="158" t="s">
        <v>56</v>
      </c>
      <c r="B22" s="147">
        <v>635</v>
      </c>
      <c r="C22" s="149">
        <v>-11.559888579387191</v>
      </c>
      <c r="D22" s="147">
        <v>1267</v>
      </c>
      <c r="E22" s="149">
        <v>-12.074947952810547</v>
      </c>
      <c r="F22" s="149">
        <v>1.9952755905511812</v>
      </c>
      <c r="G22" s="147">
        <v>635</v>
      </c>
      <c r="H22" s="149">
        <v>-11.559888579387191</v>
      </c>
      <c r="I22" s="147">
        <v>1267</v>
      </c>
      <c r="J22" s="149">
        <v>-12.074947952810547</v>
      </c>
      <c r="K22" s="149">
        <v>1.9952755905511812</v>
      </c>
    </row>
    <row r="23" spans="1:11" ht="9" customHeight="1" x14ac:dyDescent="0.15">
      <c r="A23" s="158" t="s">
        <v>149</v>
      </c>
      <c r="B23" s="147">
        <v>17</v>
      </c>
      <c r="C23" s="149">
        <v>142.85714285714286</v>
      </c>
      <c r="D23" s="147">
        <v>75</v>
      </c>
      <c r="E23" s="156" t="s">
        <v>439</v>
      </c>
      <c r="F23" s="149">
        <v>4.4117647058823533</v>
      </c>
      <c r="G23" s="147">
        <v>17</v>
      </c>
      <c r="H23" s="149">
        <v>142.85714285714286</v>
      </c>
      <c r="I23" s="147">
        <v>75</v>
      </c>
      <c r="J23" s="156" t="s">
        <v>439</v>
      </c>
      <c r="K23" s="149">
        <v>4.4117647058823533</v>
      </c>
    </row>
    <row r="24" spans="1:11" ht="19.5" customHeight="1" x14ac:dyDescent="0.15">
      <c r="A24" s="163" t="s">
        <v>319</v>
      </c>
      <c r="B24" s="154">
        <v>52</v>
      </c>
      <c r="C24" s="155">
        <v>225</v>
      </c>
      <c r="D24" s="154">
        <v>157</v>
      </c>
      <c r="E24" s="155">
        <v>42.72727272727272</v>
      </c>
      <c r="F24" s="155">
        <v>3.0192307692307692</v>
      </c>
      <c r="G24" s="154">
        <v>52</v>
      </c>
      <c r="H24" s="155">
        <v>225</v>
      </c>
      <c r="I24" s="154">
        <v>157</v>
      </c>
      <c r="J24" s="155">
        <v>42.72727272727272</v>
      </c>
      <c r="K24" s="155">
        <v>3.0192307692307692</v>
      </c>
    </row>
    <row r="25" spans="1:11" ht="9" customHeight="1" x14ac:dyDescent="0.15">
      <c r="A25" s="158" t="s">
        <v>56</v>
      </c>
      <c r="B25" s="147">
        <v>37</v>
      </c>
      <c r="C25" s="149">
        <v>164.28571428571428</v>
      </c>
      <c r="D25" s="147">
        <v>67</v>
      </c>
      <c r="E25" s="149">
        <v>11.666666666666671</v>
      </c>
      <c r="F25" s="149">
        <v>1.8108108108108107</v>
      </c>
      <c r="G25" s="147">
        <v>37</v>
      </c>
      <c r="H25" s="149">
        <v>164.28571428571428</v>
      </c>
      <c r="I25" s="147">
        <v>67</v>
      </c>
      <c r="J25" s="149">
        <v>11.666666666666671</v>
      </c>
      <c r="K25" s="149">
        <v>1.8108108108108107</v>
      </c>
    </row>
    <row r="26" spans="1:11" ht="9" customHeight="1" x14ac:dyDescent="0.15">
      <c r="A26" s="158" t="s">
        <v>149</v>
      </c>
      <c r="B26" s="147">
        <v>15</v>
      </c>
      <c r="C26" s="156" t="s">
        <v>439</v>
      </c>
      <c r="D26" s="147">
        <v>90</v>
      </c>
      <c r="E26" s="149">
        <v>80</v>
      </c>
      <c r="F26" s="149">
        <v>6</v>
      </c>
      <c r="G26" s="147">
        <v>15</v>
      </c>
      <c r="H26" s="156" t="s">
        <v>439</v>
      </c>
      <c r="I26" s="147">
        <v>90</v>
      </c>
      <c r="J26" s="149">
        <v>80</v>
      </c>
      <c r="K26" s="149">
        <v>6</v>
      </c>
    </row>
    <row r="27" spans="1:11" ht="19.5" customHeight="1" x14ac:dyDescent="0.15">
      <c r="A27" s="163" t="s">
        <v>497</v>
      </c>
      <c r="B27" s="154">
        <v>246</v>
      </c>
      <c r="C27" s="155">
        <v>1.652892561983478</v>
      </c>
      <c r="D27" s="154">
        <v>360</v>
      </c>
      <c r="E27" s="155">
        <v>-5.7591623036649224</v>
      </c>
      <c r="F27" s="155">
        <v>1.4634146341463414</v>
      </c>
      <c r="G27" s="154">
        <v>246</v>
      </c>
      <c r="H27" s="155">
        <v>1.652892561983478</v>
      </c>
      <c r="I27" s="154">
        <v>360</v>
      </c>
      <c r="J27" s="155">
        <v>-5.7591623036649224</v>
      </c>
      <c r="K27" s="155">
        <v>1.4634146341463414</v>
      </c>
    </row>
    <row r="28" spans="1:11" ht="9" customHeight="1" x14ac:dyDescent="0.15">
      <c r="A28" s="158" t="s">
        <v>56</v>
      </c>
      <c r="B28" s="147">
        <v>220</v>
      </c>
      <c r="C28" s="149">
        <v>-2.6548672566371749</v>
      </c>
      <c r="D28" s="147">
        <v>332</v>
      </c>
      <c r="E28" s="149">
        <v>-5.681818181818187</v>
      </c>
      <c r="F28" s="149">
        <v>1.509090909090909</v>
      </c>
      <c r="G28" s="147">
        <v>220</v>
      </c>
      <c r="H28" s="149">
        <v>-2.6548672566371749</v>
      </c>
      <c r="I28" s="147">
        <v>332</v>
      </c>
      <c r="J28" s="149">
        <v>-5.681818181818187</v>
      </c>
      <c r="K28" s="149">
        <v>1.509090909090909</v>
      </c>
    </row>
    <row r="29" spans="1:11" ht="9" customHeight="1" x14ac:dyDescent="0.15">
      <c r="A29" s="158" t="s">
        <v>149</v>
      </c>
      <c r="B29" s="147">
        <v>26</v>
      </c>
      <c r="C29" s="149">
        <v>62.5</v>
      </c>
      <c r="D29" s="147">
        <v>28</v>
      </c>
      <c r="E29" s="149">
        <v>-6.6666666666666714</v>
      </c>
      <c r="F29" s="149">
        <v>1.0769230769230769</v>
      </c>
      <c r="G29" s="147">
        <v>26</v>
      </c>
      <c r="H29" s="149">
        <v>62.5</v>
      </c>
      <c r="I29" s="147">
        <v>28</v>
      </c>
      <c r="J29" s="149">
        <v>-6.6666666666666714</v>
      </c>
      <c r="K29" s="149">
        <v>1.0769230769230769</v>
      </c>
    </row>
    <row r="30" spans="1:11" s="123" customFormat="1" ht="20.100000000000001" customHeight="1" x14ac:dyDescent="0.15">
      <c r="A30" s="163" t="s">
        <v>498</v>
      </c>
      <c r="B30" s="154" t="s">
        <v>510</v>
      </c>
      <c r="C30" s="155" t="s">
        <v>510</v>
      </c>
      <c r="D30" s="154" t="s">
        <v>510</v>
      </c>
      <c r="E30" s="155" t="s">
        <v>510</v>
      </c>
      <c r="F30" s="155" t="s">
        <v>510</v>
      </c>
      <c r="G30" s="154" t="s">
        <v>510</v>
      </c>
      <c r="H30" s="155" t="s">
        <v>510</v>
      </c>
      <c r="I30" s="154" t="s">
        <v>510</v>
      </c>
      <c r="J30" s="155" t="s">
        <v>510</v>
      </c>
      <c r="K30" s="155" t="s">
        <v>510</v>
      </c>
    </row>
    <row r="31" spans="1:11" ht="9" customHeight="1" x14ac:dyDescent="0.15">
      <c r="A31" s="158" t="s">
        <v>56</v>
      </c>
      <c r="B31" s="147" t="s">
        <v>510</v>
      </c>
      <c r="C31" s="149" t="s">
        <v>510</v>
      </c>
      <c r="D31" s="147" t="s">
        <v>510</v>
      </c>
      <c r="E31" s="149" t="s">
        <v>510</v>
      </c>
      <c r="F31" s="149" t="s">
        <v>510</v>
      </c>
      <c r="G31" s="147" t="s">
        <v>510</v>
      </c>
      <c r="H31" s="149" t="s">
        <v>510</v>
      </c>
      <c r="I31" s="147" t="s">
        <v>510</v>
      </c>
      <c r="J31" s="149" t="s">
        <v>510</v>
      </c>
      <c r="K31" s="149" t="s">
        <v>510</v>
      </c>
    </row>
    <row r="32" spans="1:11" ht="9" customHeight="1" x14ac:dyDescent="0.15">
      <c r="A32" s="158" t="s">
        <v>149</v>
      </c>
      <c r="B32" s="147" t="s">
        <v>510</v>
      </c>
      <c r="C32" s="149" t="s">
        <v>510</v>
      </c>
      <c r="D32" s="147" t="s">
        <v>510</v>
      </c>
      <c r="E32" s="149" t="s">
        <v>510</v>
      </c>
      <c r="F32" s="149" t="s">
        <v>510</v>
      </c>
      <c r="G32" s="147" t="s">
        <v>510</v>
      </c>
      <c r="H32" s="149" t="s">
        <v>510</v>
      </c>
      <c r="I32" s="147" t="s">
        <v>510</v>
      </c>
      <c r="J32" s="149" t="s">
        <v>510</v>
      </c>
      <c r="K32" s="149" t="s">
        <v>510</v>
      </c>
    </row>
    <row r="33" spans="1:11" s="123" customFormat="1" ht="20.100000000000001" customHeight="1" x14ac:dyDescent="0.15">
      <c r="A33" s="164" t="s">
        <v>499</v>
      </c>
      <c r="B33" s="154" t="s">
        <v>510</v>
      </c>
      <c r="C33" s="155" t="s">
        <v>510</v>
      </c>
      <c r="D33" s="154" t="s">
        <v>510</v>
      </c>
      <c r="E33" s="155" t="s">
        <v>510</v>
      </c>
      <c r="F33" s="155" t="s">
        <v>510</v>
      </c>
      <c r="G33" s="154" t="s">
        <v>510</v>
      </c>
      <c r="H33" s="155" t="s">
        <v>510</v>
      </c>
      <c r="I33" s="154" t="s">
        <v>510</v>
      </c>
      <c r="J33" s="155" t="s">
        <v>510</v>
      </c>
      <c r="K33" s="155" t="s">
        <v>510</v>
      </c>
    </row>
    <row r="34" spans="1:11" ht="9" customHeight="1" x14ac:dyDescent="0.15">
      <c r="A34" s="165" t="s">
        <v>56</v>
      </c>
      <c r="B34" s="147" t="s">
        <v>510</v>
      </c>
      <c r="C34" s="149" t="s">
        <v>510</v>
      </c>
      <c r="D34" s="147" t="s">
        <v>510</v>
      </c>
      <c r="E34" s="149" t="s">
        <v>510</v>
      </c>
      <c r="F34" s="149" t="s">
        <v>510</v>
      </c>
      <c r="G34" s="147" t="s">
        <v>510</v>
      </c>
      <c r="H34" s="149" t="s">
        <v>510</v>
      </c>
      <c r="I34" s="147" t="s">
        <v>510</v>
      </c>
      <c r="J34" s="149" t="s">
        <v>510</v>
      </c>
      <c r="K34" s="149" t="s">
        <v>510</v>
      </c>
    </row>
    <row r="35" spans="1:11" ht="9" customHeight="1" x14ac:dyDescent="0.15">
      <c r="A35" s="165" t="s">
        <v>149</v>
      </c>
      <c r="B35" s="147" t="s">
        <v>510</v>
      </c>
      <c r="C35" s="149" t="s">
        <v>510</v>
      </c>
      <c r="D35" s="147" t="s">
        <v>510</v>
      </c>
      <c r="E35" s="149" t="s">
        <v>510</v>
      </c>
      <c r="F35" s="149" t="s">
        <v>510</v>
      </c>
      <c r="G35" s="147" t="s">
        <v>510</v>
      </c>
      <c r="H35" s="149" t="s">
        <v>510</v>
      </c>
      <c r="I35" s="147" t="s">
        <v>510</v>
      </c>
      <c r="J35" s="149" t="s">
        <v>510</v>
      </c>
      <c r="K35" s="149" t="s">
        <v>510</v>
      </c>
    </row>
    <row r="36" spans="1:11" s="123" customFormat="1" ht="21.95" customHeight="1" x14ac:dyDescent="0.15">
      <c r="A36" s="126" t="s">
        <v>71</v>
      </c>
      <c r="B36" s="125"/>
      <c r="C36" s="124"/>
      <c r="D36" s="125"/>
      <c r="E36" s="124"/>
      <c r="F36" s="127"/>
      <c r="G36" s="125"/>
      <c r="H36" s="124"/>
      <c r="I36" s="125"/>
      <c r="J36" s="124"/>
      <c r="K36" s="127"/>
    </row>
    <row r="37" spans="1:11" s="123" customFormat="1" ht="20.25" customHeight="1" x14ac:dyDescent="0.15">
      <c r="A37" s="164" t="s">
        <v>320</v>
      </c>
      <c r="B37" s="154">
        <v>50</v>
      </c>
      <c r="C37" s="155">
        <v>-77.777777777777771</v>
      </c>
      <c r="D37" s="154">
        <v>113</v>
      </c>
      <c r="E37" s="155">
        <v>-69.866666666666674</v>
      </c>
      <c r="F37" s="155">
        <v>2.2599999999999998</v>
      </c>
      <c r="G37" s="154">
        <v>50</v>
      </c>
      <c r="H37" s="155">
        <v>-77.777777777777771</v>
      </c>
      <c r="I37" s="154">
        <v>113</v>
      </c>
      <c r="J37" s="155">
        <v>-69.866666666666674</v>
      </c>
      <c r="K37" s="155">
        <v>2.2599999999999998</v>
      </c>
    </row>
    <row r="38" spans="1:11" ht="9" customHeight="1" x14ac:dyDescent="0.15">
      <c r="A38" s="165" t="s">
        <v>56</v>
      </c>
      <c r="B38" s="147">
        <v>50</v>
      </c>
      <c r="C38" s="149">
        <v>-77.777777777777771</v>
      </c>
      <c r="D38" s="147">
        <v>113</v>
      </c>
      <c r="E38" s="149">
        <v>-69.866666666666674</v>
      </c>
      <c r="F38" s="149">
        <v>2.2599999999999998</v>
      </c>
      <c r="G38" s="147">
        <v>50</v>
      </c>
      <c r="H38" s="149">
        <v>-77.777777777777771</v>
      </c>
      <c r="I38" s="147">
        <v>113</v>
      </c>
      <c r="J38" s="149">
        <v>-69.866666666666674</v>
      </c>
      <c r="K38" s="149">
        <v>2.2599999999999998</v>
      </c>
    </row>
    <row r="39" spans="1:11" ht="9" customHeight="1" x14ac:dyDescent="0.15">
      <c r="A39" s="165" t="s">
        <v>149</v>
      </c>
      <c r="B39" s="147">
        <v>0</v>
      </c>
      <c r="C39" s="149">
        <v>0</v>
      </c>
      <c r="D39" s="147">
        <v>0</v>
      </c>
      <c r="E39" s="149">
        <v>0</v>
      </c>
      <c r="F39" s="149">
        <v>0</v>
      </c>
      <c r="G39" s="147">
        <v>0</v>
      </c>
      <c r="H39" s="149">
        <v>0</v>
      </c>
      <c r="I39" s="147">
        <v>0</v>
      </c>
      <c r="J39" s="149">
        <v>0</v>
      </c>
      <c r="K39" s="149">
        <v>0</v>
      </c>
    </row>
    <row r="40" spans="1:11" s="115" customFormat="1" ht="19.5" customHeight="1" x14ac:dyDescent="0.15">
      <c r="A40" s="164" t="s">
        <v>321</v>
      </c>
      <c r="B40" s="154">
        <v>433</v>
      </c>
      <c r="C40" s="155">
        <v>-13.052208835341361</v>
      </c>
      <c r="D40" s="154">
        <v>832</v>
      </c>
      <c r="E40" s="155">
        <v>-20.987654320987659</v>
      </c>
      <c r="F40" s="155">
        <v>1.9214780600461894</v>
      </c>
      <c r="G40" s="154">
        <v>433</v>
      </c>
      <c r="H40" s="155">
        <v>-13.052208835341361</v>
      </c>
      <c r="I40" s="154">
        <v>832</v>
      </c>
      <c r="J40" s="155">
        <v>-20.987654320987659</v>
      </c>
      <c r="K40" s="155">
        <v>1.9214780600461894</v>
      </c>
    </row>
    <row r="41" spans="1:11" s="115" customFormat="1" ht="9" customHeight="1" x14ac:dyDescent="0.15">
      <c r="A41" s="165" t="s">
        <v>56</v>
      </c>
      <c r="B41" s="147">
        <v>420</v>
      </c>
      <c r="C41" s="149">
        <v>-12.681912681912678</v>
      </c>
      <c r="D41" s="147">
        <v>818</v>
      </c>
      <c r="E41" s="149">
        <v>-20.350535540408956</v>
      </c>
      <c r="F41" s="149">
        <v>1.9476190476190476</v>
      </c>
      <c r="G41" s="147">
        <v>420</v>
      </c>
      <c r="H41" s="149">
        <v>-12.681912681912678</v>
      </c>
      <c r="I41" s="147">
        <v>818</v>
      </c>
      <c r="J41" s="149">
        <v>-20.350535540408956</v>
      </c>
      <c r="K41" s="149">
        <v>1.9476190476190476</v>
      </c>
    </row>
    <row r="42" spans="1:11" x14ac:dyDescent="0.15">
      <c r="A42" s="165" t="s">
        <v>149</v>
      </c>
      <c r="B42" s="147">
        <v>13</v>
      </c>
      <c r="C42" s="149">
        <v>-23.529411764705884</v>
      </c>
      <c r="D42" s="147">
        <v>14</v>
      </c>
      <c r="E42" s="149">
        <v>-46.153846153846153</v>
      </c>
      <c r="F42" s="149">
        <v>1.0769230769230769</v>
      </c>
      <c r="G42" s="147">
        <v>13</v>
      </c>
      <c r="H42" s="149">
        <v>-23.529411764705884</v>
      </c>
      <c r="I42" s="147">
        <v>14</v>
      </c>
      <c r="J42" s="149">
        <v>-46.153846153846153</v>
      </c>
      <c r="K42" s="149">
        <v>1.0769230769230769</v>
      </c>
    </row>
    <row r="43" spans="1:11" ht="19.5" customHeight="1" x14ac:dyDescent="0.15">
      <c r="A43" s="164" t="s">
        <v>322</v>
      </c>
      <c r="B43" s="154">
        <v>1830</v>
      </c>
      <c r="C43" s="155">
        <v>-9.5402867029164611</v>
      </c>
      <c r="D43" s="154">
        <v>3659</v>
      </c>
      <c r="E43" s="155">
        <v>1.9788182831661061</v>
      </c>
      <c r="F43" s="155">
        <v>1.9994535519125682</v>
      </c>
      <c r="G43" s="154">
        <v>1830</v>
      </c>
      <c r="H43" s="155">
        <v>-9.5402867029164611</v>
      </c>
      <c r="I43" s="154">
        <v>3659</v>
      </c>
      <c r="J43" s="155">
        <v>1.9788182831661061</v>
      </c>
      <c r="K43" s="155">
        <v>1.9994535519125682</v>
      </c>
    </row>
    <row r="44" spans="1:11" ht="9" customHeight="1" x14ac:dyDescent="0.15">
      <c r="A44" s="165" t="s">
        <v>56</v>
      </c>
      <c r="B44" s="147">
        <v>1728</v>
      </c>
      <c r="C44" s="149">
        <v>-7.4450990894483198</v>
      </c>
      <c r="D44" s="147">
        <v>3317</v>
      </c>
      <c r="E44" s="149">
        <v>4.0790712268591136</v>
      </c>
      <c r="F44" s="149">
        <v>1.9195601851851851</v>
      </c>
      <c r="G44" s="147">
        <v>1728</v>
      </c>
      <c r="H44" s="149">
        <v>-7.4450990894483198</v>
      </c>
      <c r="I44" s="147">
        <v>3317</v>
      </c>
      <c r="J44" s="149">
        <v>4.0790712268591136</v>
      </c>
      <c r="K44" s="149">
        <v>1.9195601851851851</v>
      </c>
    </row>
    <row r="45" spans="1:11" ht="9" customHeight="1" x14ac:dyDescent="0.15">
      <c r="A45" s="165" t="s">
        <v>149</v>
      </c>
      <c r="B45" s="147">
        <v>102</v>
      </c>
      <c r="C45" s="149">
        <v>-34.615384615384613</v>
      </c>
      <c r="D45" s="147">
        <v>342</v>
      </c>
      <c r="E45" s="149">
        <v>-14.713216957605979</v>
      </c>
      <c r="F45" s="149">
        <v>3.3529411764705883</v>
      </c>
      <c r="G45" s="147">
        <v>102</v>
      </c>
      <c r="H45" s="149">
        <v>-34.615384615384613</v>
      </c>
      <c r="I45" s="147">
        <v>342</v>
      </c>
      <c r="J45" s="149">
        <v>-14.713216957605979</v>
      </c>
      <c r="K45" s="149">
        <v>3.3529411764705883</v>
      </c>
    </row>
    <row r="46" spans="1:11" ht="19.5" customHeight="1" x14ac:dyDescent="0.15">
      <c r="A46" s="164" t="s">
        <v>323</v>
      </c>
      <c r="B46" s="154">
        <v>14186</v>
      </c>
      <c r="C46" s="155">
        <v>-4.8111118566731506</v>
      </c>
      <c r="D46" s="154">
        <v>40118</v>
      </c>
      <c r="E46" s="155">
        <v>9.1022816893747773</v>
      </c>
      <c r="F46" s="155">
        <v>2.8279994360637248</v>
      </c>
      <c r="G46" s="154">
        <v>14186</v>
      </c>
      <c r="H46" s="155">
        <v>-4.8111118566731506</v>
      </c>
      <c r="I46" s="154">
        <v>40118</v>
      </c>
      <c r="J46" s="155">
        <v>9.1022816893747773</v>
      </c>
      <c r="K46" s="155">
        <v>2.8279994360637248</v>
      </c>
    </row>
    <row r="47" spans="1:11" ht="9" customHeight="1" x14ac:dyDescent="0.15">
      <c r="A47" s="165" t="s">
        <v>56</v>
      </c>
      <c r="B47" s="147">
        <v>13629</v>
      </c>
      <c r="C47" s="149">
        <v>1.345925044616294</v>
      </c>
      <c r="D47" s="147">
        <v>37478</v>
      </c>
      <c r="E47" s="149">
        <v>14.72388882086446</v>
      </c>
      <c r="F47" s="149">
        <v>2.7498715973292245</v>
      </c>
      <c r="G47" s="147">
        <v>13629</v>
      </c>
      <c r="H47" s="149">
        <v>1.345925044616294</v>
      </c>
      <c r="I47" s="147">
        <v>37478</v>
      </c>
      <c r="J47" s="149">
        <v>14.72388882086446</v>
      </c>
      <c r="K47" s="149">
        <v>2.7498715973292245</v>
      </c>
    </row>
    <row r="48" spans="1:11" ht="9" customHeight="1" x14ac:dyDescent="0.15">
      <c r="A48" s="165" t="s">
        <v>149</v>
      </c>
      <c r="B48" s="147">
        <v>557</v>
      </c>
      <c r="C48" s="149">
        <v>-61.718213058419245</v>
      </c>
      <c r="D48" s="147">
        <v>2640</v>
      </c>
      <c r="E48" s="149">
        <v>-35.656836461126005</v>
      </c>
      <c r="F48" s="149">
        <v>4.7396768402154397</v>
      </c>
      <c r="G48" s="147">
        <v>557</v>
      </c>
      <c r="H48" s="149">
        <v>-61.718213058419245</v>
      </c>
      <c r="I48" s="147">
        <v>2640</v>
      </c>
      <c r="J48" s="149">
        <v>-35.656836461126005</v>
      </c>
      <c r="K48" s="149">
        <v>4.7396768402154397</v>
      </c>
    </row>
    <row r="49" spans="1:11" ht="19.5" customHeight="1" x14ac:dyDescent="0.15">
      <c r="A49" s="164" t="s">
        <v>324</v>
      </c>
      <c r="B49" s="154">
        <v>1503</v>
      </c>
      <c r="C49" s="155">
        <v>-6.7617866004962792</v>
      </c>
      <c r="D49" s="154">
        <v>3604</v>
      </c>
      <c r="E49" s="155">
        <v>2.94201656669523</v>
      </c>
      <c r="F49" s="155">
        <v>2.3978709248170325</v>
      </c>
      <c r="G49" s="154">
        <v>1503</v>
      </c>
      <c r="H49" s="155">
        <v>-6.7617866004962792</v>
      </c>
      <c r="I49" s="154">
        <v>3604</v>
      </c>
      <c r="J49" s="155">
        <v>2.94201656669523</v>
      </c>
      <c r="K49" s="155">
        <v>2.3978709248170325</v>
      </c>
    </row>
    <row r="50" spans="1:11" ht="9" customHeight="1" x14ac:dyDescent="0.15">
      <c r="A50" s="165" t="s">
        <v>56</v>
      </c>
      <c r="B50" s="147">
        <v>1446</v>
      </c>
      <c r="C50" s="149">
        <v>-7.7217613273771519</v>
      </c>
      <c r="D50" s="147">
        <v>3464</v>
      </c>
      <c r="E50" s="149">
        <v>0.99125364431486673</v>
      </c>
      <c r="F50" s="149">
        <v>2.3955739972337482</v>
      </c>
      <c r="G50" s="147">
        <v>1446</v>
      </c>
      <c r="H50" s="149">
        <v>-7.7217613273771519</v>
      </c>
      <c r="I50" s="147">
        <v>3464</v>
      </c>
      <c r="J50" s="149">
        <v>0.99125364431486673</v>
      </c>
      <c r="K50" s="149">
        <v>2.3955739972337482</v>
      </c>
    </row>
    <row r="51" spans="1:11" ht="9" customHeight="1" x14ac:dyDescent="0.15">
      <c r="A51" s="165" t="s">
        <v>149</v>
      </c>
      <c r="B51" s="147">
        <v>57</v>
      </c>
      <c r="C51" s="149">
        <v>26.666666666666671</v>
      </c>
      <c r="D51" s="147">
        <v>140</v>
      </c>
      <c r="E51" s="149">
        <v>97.183098591549282</v>
      </c>
      <c r="F51" s="149">
        <v>2.4561403508771931</v>
      </c>
      <c r="G51" s="147">
        <v>57</v>
      </c>
      <c r="H51" s="149">
        <v>26.666666666666671</v>
      </c>
      <c r="I51" s="147">
        <v>140</v>
      </c>
      <c r="J51" s="149">
        <v>97.183098591549282</v>
      </c>
      <c r="K51" s="149">
        <v>2.4561403508771931</v>
      </c>
    </row>
    <row r="52" spans="1:11" ht="19.5" customHeight="1" x14ac:dyDescent="0.15">
      <c r="A52" s="164" t="s">
        <v>325</v>
      </c>
      <c r="B52" s="154">
        <v>621</v>
      </c>
      <c r="C52" s="155">
        <v>-13.869625520110958</v>
      </c>
      <c r="D52" s="154">
        <v>1473</v>
      </c>
      <c r="E52" s="155">
        <v>-24.808575803981626</v>
      </c>
      <c r="F52" s="155">
        <v>2.3719806763285023</v>
      </c>
      <c r="G52" s="154">
        <v>621</v>
      </c>
      <c r="H52" s="155">
        <v>-13.869625520110958</v>
      </c>
      <c r="I52" s="154">
        <v>1473</v>
      </c>
      <c r="J52" s="155">
        <v>-24.808575803981626</v>
      </c>
      <c r="K52" s="155">
        <v>2.3719806763285023</v>
      </c>
    </row>
    <row r="53" spans="1:11" ht="9" customHeight="1" x14ac:dyDescent="0.15">
      <c r="A53" s="165" t="s">
        <v>56</v>
      </c>
      <c r="B53" s="147">
        <v>584</v>
      </c>
      <c r="C53" s="149">
        <v>-13.991163475699551</v>
      </c>
      <c r="D53" s="147">
        <v>1295</v>
      </c>
      <c r="E53" s="149">
        <v>-27.328843995510667</v>
      </c>
      <c r="F53" s="149">
        <v>2.2174657534246576</v>
      </c>
      <c r="G53" s="147">
        <v>584</v>
      </c>
      <c r="H53" s="149">
        <v>-13.991163475699551</v>
      </c>
      <c r="I53" s="147">
        <v>1295</v>
      </c>
      <c r="J53" s="149">
        <v>-27.328843995510667</v>
      </c>
      <c r="K53" s="149">
        <v>2.2174657534246576</v>
      </c>
    </row>
    <row r="54" spans="1:11" ht="9" customHeight="1" x14ac:dyDescent="0.15">
      <c r="A54" s="165" t="s">
        <v>149</v>
      </c>
      <c r="B54" s="147">
        <v>37</v>
      </c>
      <c r="C54" s="149">
        <v>-11.904761904761898</v>
      </c>
      <c r="D54" s="147">
        <v>178</v>
      </c>
      <c r="E54" s="149">
        <v>0.56497175141242906</v>
      </c>
      <c r="F54" s="149">
        <v>4.8108108108108105</v>
      </c>
      <c r="G54" s="147">
        <v>37</v>
      </c>
      <c r="H54" s="149">
        <v>-11.904761904761898</v>
      </c>
      <c r="I54" s="147">
        <v>178</v>
      </c>
      <c r="J54" s="149">
        <v>0.56497175141242906</v>
      </c>
      <c r="K54" s="149">
        <v>4.8108108108108105</v>
      </c>
    </row>
    <row r="55" spans="1:11" x14ac:dyDescent="0.15">
      <c r="C55" s="114"/>
      <c r="E55" s="114"/>
      <c r="H55" s="114"/>
      <c r="J55" s="114"/>
    </row>
    <row r="56" spans="1:11" x14ac:dyDescent="0.15">
      <c r="C56" s="114"/>
      <c r="E56" s="114"/>
      <c r="H56" s="114"/>
      <c r="J56" s="114"/>
    </row>
    <row r="57" spans="1:11" x14ac:dyDescent="0.15">
      <c r="C57" s="114"/>
      <c r="E57" s="114"/>
      <c r="H57" s="114"/>
      <c r="J57" s="114"/>
    </row>
    <row r="58" spans="1:11" x14ac:dyDescent="0.15">
      <c r="C58" s="114"/>
      <c r="E58" s="114"/>
      <c r="H58" s="114"/>
      <c r="J58" s="114"/>
    </row>
    <row r="59" spans="1:11" x14ac:dyDescent="0.15">
      <c r="C59" s="114"/>
      <c r="E59" s="114"/>
      <c r="H59" s="114"/>
      <c r="J59" s="114"/>
    </row>
    <row r="60" spans="1:11" x14ac:dyDescent="0.15">
      <c r="C60" s="114"/>
      <c r="E60" s="114"/>
      <c r="H60" s="114"/>
      <c r="J60" s="114"/>
    </row>
    <row r="61" spans="1:11" x14ac:dyDescent="0.15">
      <c r="C61" s="114"/>
      <c r="E61" s="114"/>
      <c r="H61" s="114"/>
      <c r="J61" s="114"/>
    </row>
    <row r="62" spans="1:11" x14ac:dyDescent="0.15">
      <c r="C62" s="114"/>
      <c r="E62" s="114"/>
      <c r="H62" s="114"/>
      <c r="J62" s="114"/>
    </row>
    <row r="63" spans="1:11" x14ac:dyDescent="0.15">
      <c r="C63" s="114"/>
      <c r="E63" s="114"/>
      <c r="H63" s="114"/>
      <c r="J63" s="114"/>
    </row>
    <row r="64" spans="1:11" x14ac:dyDescent="0.15">
      <c r="C64" s="114"/>
      <c r="E64" s="114"/>
      <c r="H64" s="114"/>
      <c r="J64" s="114"/>
    </row>
    <row r="65" spans="3:10" x14ac:dyDescent="0.15">
      <c r="C65" s="114"/>
      <c r="E65" s="114"/>
      <c r="H65" s="114"/>
      <c r="J65" s="114"/>
    </row>
    <row r="66" spans="3:10" x14ac:dyDescent="0.15">
      <c r="C66" s="114"/>
      <c r="E66" s="114"/>
      <c r="H66" s="114"/>
      <c r="J66" s="114"/>
    </row>
    <row r="67" spans="3:10" x14ac:dyDescent="0.15">
      <c r="C67" s="114"/>
      <c r="E67" s="114"/>
      <c r="H67" s="114"/>
      <c r="J67" s="114"/>
    </row>
    <row r="68" spans="3:10" x14ac:dyDescent="0.15">
      <c r="C68" s="114"/>
      <c r="E68" s="114"/>
      <c r="H68" s="114"/>
      <c r="J68" s="114"/>
    </row>
    <row r="69" spans="3:10" x14ac:dyDescent="0.15">
      <c r="C69" s="114"/>
      <c r="E69" s="114"/>
      <c r="H69" s="114"/>
      <c r="J69" s="114"/>
    </row>
    <row r="70" spans="3:10" x14ac:dyDescent="0.15">
      <c r="C70" s="114"/>
      <c r="E70" s="114"/>
      <c r="H70" s="114"/>
      <c r="J70" s="114"/>
    </row>
    <row r="71" spans="3:10" x14ac:dyDescent="0.15">
      <c r="C71" s="114"/>
      <c r="E71" s="114"/>
      <c r="H71" s="114"/>
      <c r="J71" s="114"/>
    </row>
    <row r="72" spans="3:10" x14ac:dyDescent="0.15">
      <c r="C72" s="114"/>
      <c r="E72" s="114"/>
      <c r="H72" s="114"/>
      <c r="J72" s="114"/>
    </row>
    <row r="73" spans="3:10" x14ac:dyDescent="0.15">
      <c r="C73" s="114"/>
      <c r="E73" s="114"/>
      <c r="H73" s="114"/>
      <c r="J73" s="114"/>
    </row>
    <row r="74" spans="3:10" x14ac:dyDescent="0.15">
      <c r="C74" s="114"/>
      <c r="E74" s="114"/>
      <c r="H74" s="114"/>
      <c r="J74" s="114"/>
    </row>
    <row r="75" spans="3:10" x14ac:dyDescent="0.15">
      <c r="C75" s="114"/>
      <c r="E75" s="114"/>
      <c r="H75" s="114"/>
      <c r="J75" s="114"/>
    </row>
    <row r="76" spans="3:10" x14ac:dyDescent="0.15">
      <c r="C76" s="114"/>
      <c r="E76" s="114"/>
      <c r="H76" s="114"/>
      <c r="J76" s="114"/>
    </row>
    <row r="77" spans="3:10" x14ac:dyDescent="0.15">
      <c r="C77" s="114"/>
      <c r="E77" s="114"/>
      <c r="H77" s="114"/>
      <c r="J77" s="114"/>
    </row>
    <row r="78" spans="3:10" x14ac:dyDescent="0.15">
      <c r="C78" s="114"/>
      <c r="E78" s="114"/>
      <c r="H78" s="114"/>
      <c r="J78" s="114"/>
    </row>
    <row r="79" spans="3:10" x14ac:dyDescent="0.15">
      <c r="C79" s="114"/>
      <c r="E79" s="114"/>
      <c r="H79" s="114"/>
      <c r="J79" s="114"/>
    </row>
    <row r="80" spans="3:10" x14ac:dyDescent="0.15">
      <c r="C80" s="114"/>
      <c r="E80" s="114"/>
      <c r="H80" s="114"/>
      <c r="J80" s="114"/>
    </row>
    <row r="81" spans="3:10" x14ac:dyDescent="0.15">
      <c r="C81" s="114"/>
      <c r="E81" s="114"/>
      <c r="H81" s="114"/>
      <c r="J81" s="114"/>
    </row>
    <row r="82" spans="3:10" x14ac:dyDescent="0.15">
      <c r="C82" s="114"/>
      <c r="E82" s="114"/>
      <c r="H82" s="114"/>
      <c r="J82" s="114"/>
    </row>
    <row r="83" spans="3:10" x14ac:dyDescent="0.15">
      <c r="C83" s="114"/>
      <c r="E83" s="114"/>
      <c r="H83" s="114"/>
      <c r="J83" s="114"/>
    </row>
    <row r="84" spans="3:10" x14ac:dyDescent="0.15">
      <c r="C84" s="114"/>
      <c r="E84" s="114"/>
      <c r="H84" s="114"/>
      <c r="J84" s="114"/>
    </row>
    <row r="85" spans="3:10" x14ac:dyDescent="0.15">
      <c r="C85" s="114"/>
      <c r="E85" s="114"/>
      <c r="H85" s="114"/>
      <c r="J85" s="114"/>
    </row>
    <row r="86" spans="3:10" x14ac:dyDescent="0.15">
      <c r="C86" s="114"/>
      <c r="E86" s="114"/>
      <c r="H86" s="114"/>
      <c r="J86" s="114"/>
    </row>
    <row r="87" spans="3:10" x14ac:dyDescent="0.15">
      <c r="C87" s="114"/>
      <c r="E87" s="114"/>
      <c r="H87" s="114"/>
      <c r="J87" s="114"/>
    </row>
    <row r="88" spans="3:10" x14ac:dyDescent="0.15">
      <c r="C88" s="114"/>
      <c r="E88" s="114"/>
      <c r="H88" s="114"/>
      <c r="J88" s="114"/>
    </row>
    <row r="89" spans="3:10" x14ac:dyDescent="0.15">
      <c r="C89" s="114"/>
      <c r="E89" s="114"/>
      <c r="H89" s="114"/>
      <c r="J89" s="114"/>
    </row>
    <row r="90" spans="3:10" x14ac:dyDescent="0.15">
      <c r="C90" s="114"/>
      <c r="E90" s="114"/>
      <c r="H90" s="114"/>
      <c r="J90" s="114"/>
    </row>
    <row r="91" spans="3:10" x14ac:dyDescent="0.15">
      <c r="C91" s="114"/>
      <c r="E91" s="114"/>
      <c r="H91" s="114"/>
      <c r="J91" s="114"/>
    </row>
    <row r="92" spans="3:10" x14ac:dyDescent="0.15">
      <c r="C92" s="114"/>
      <c r="E92" s="114"/>
      <c r="H92" s="114"/>
      <c r="J92" s="114"/>
    </row>
    <row r="93" spans="3:10" x14ac:dyDescent="0.15">
      <c r="C93" s="114"/>
      <c r="E93" s="114"/>
      <c r="H93" s="114"/>
      <c r="J93" s="114"/>
    </row>
    <row r="94" spans="3:10" x14ac:dyDescent="0.15">
      <c r="C94" s="114"/>
      <c r="E94" s="114"/>
      <c r="H94" s="114"/>
      <c r="J94" s="114"/>
    </row>
    <row r="95" spans="3:10" x14ac:dyDescent="0.15">
      <c r="C95" s="114"/>
      <c r="E95" s="114"/>
      <c r="H95" s="114"/>
      <c r="J95" s="114"/>
    </row>
    <row r="96" spans="3:10" x14ac:dyDescent="0.15">
      <c r="C96" s="114"/>
      <c r="E96" s="114"/>
      <c r="H96" s="114"/>
      <c r="J96" s="114"/>
    </row>
    <row r="97" spans="3:10" x14ac:dyDescent="0.15">
      <c r="C97" s="114"/>
      <c r="E97" s="114"/>
      <c r="H97" s="114"/>
      <c r="J97" s="114"/>
    </row>
    <row r="98" spans="3:10" x14ac:dyDescent="0.15">
      <c r="C98" s="114"/>
      <c r="E98" s="114"/>
      <c r="H98" s="114"/>
      <c r="J98" s="114"/>
    </row>
    <row r="99" spans="3:10" x14ac:dyDescent="0.15">
      <c r="C99" s="114"/>
      <c r="E99" s="114"/>
      <c r="H99" s="114"/>
      <c r="J99" s="114"/>
    </row>
    <row r="100" spans="3:10" x14ac:dyDescent="0.15">
      <c r="C100" s="114"/>
      <c r="E100" s="114"/>
      <c r="H100" s="114"/>
      <c r="J100" s="114"/>
    </row>
    <row r="101" spans="3:10" x14ac:dyDescent="0.15">
      <c r="C101" s="114"/>
      <c r="E101" s="114"/>
      <c r="H101" s="114"/>
      <c r="J101" s="114"/>
    </row>
    <row r="102" spans="3:10" x14ac:dyDescent="0.15">
      <c r="C102" s="114"/>
      <c r="E102" s="114"/>
      <c r="H102" s="114"/>
      <c r="J102" s="114"/>
    </row>
    <row r="103" spans="3:10" x14ac:dyDescent="0.15">
      <c r="C103" s="114"/>
      <c r="E103" s="114"/>
      <c r="H103" s="114"/>
      <c r="J103" s="114"/>
    </row>
    <row r="104" spans="3:10" x14ac:dyDescent="0.15">
      <c r="C104" s="114"/>
      <c r="E104" s="114"/>
      <c r="H104" s="114"/>
      <c r="J104" s="114"/>
    </row>
    <row r="105" spans="3:10" x14ac:dyDescent="0.15">
      <c r="C105" s="114"/>
      <c r="E105" s="114"/>
      <c r="H105" s="114"/>
      <c r="J105" s="114"/>
    </row>
    <row r="106" spans="3:10" x14ac:dyDescent="0.15">
      <c r="C106" s="114"/>
      <c r="E106" s="114"/>
      <c r="H106" s="114"/>
      <c r="J106" s="114"/>
    </row>
    <row r="107" spans="3:10" x14ac:dyDescent="0.15">
      <c r="C107" s="114"/>
      <c r="E107" s="114"/>
      <c r="H107" s="114"/>
      <c r="J107" s="114"/>
    </row>
    <row r="108" spans="3:10" x14ac:dyDescent="0.15">
      <c r="C108" s="114"/>
      <c r="E108" s="114"/>
      <c r="H108" s="114"/>
      <c r="J108" s="114"/>
    </row>
    <row r="109" spans="3:10" x14ac:dyDescent="0.15">
      <c r="C109" s="114"/>
      <c r="E109" s="114"/>
      <c r="H109" s="114"/>
      <c r="J109" s="114"/>
    </row>
    <row r="110" spans="3:10" x14ac:dyDescent="0.15">
      <c r="C110" s="114"/>
      <c r="E110" s="114"/>
      <c r="H110" s="114"/>
      <c r="J110" s="114"/>
    </row>
    <row r="111" spans="3:10" x14ac:dyDescent="0.15">
      <c r="C111" s="114"/>
      <c r="E111" s="114"/>
      <c r="H111" s="114"/>
      <c r="J111" s="114"/>
    </row>
    <row r="112" spans="3:10" x14ac:dyDescent="0.15">
      <c r="C112" s="114"/>
      <c r="E112" s="114"/>
      <c r="H112" s="114"/>
      <c r="J112" s="114"/>
    </row>
    <row r="113" spans="3:10" x14ac:dyDescent="0.15">
      <c r="C113" s="114"/>
      <c r="E113" s="114"/>
      <c r="H113" s="114"/>
      <c r="J113" s="114"/>
    </row>
    <row r="114" spans="3:10" x14ac:dyDescent="0.15">
      <c r="C114" s="114"/>
      <c r="E114" s="114"/>
      <c r="H114" s="114"/>
      <c r="J114" s="114"/>
    </row>
    <row r="115" spans="3:10" x14ac:dyDescent="0.15">
      <c r="C115" s="114"/>
      <c r="E115" s="114"/>
      <c r="H115" s="114"/>
      <c r="J115" s="114"/>
    </row>
    <row r="116" spans="3:10" x14ac:dyDescent="0.15">
      <c r="C116" s="114"/>
      <c r="E116" s="114"/>
      <c r="H116" s="114"/>
      <c r="J116" s="114"/>
    </row>
    <row r="117" spans="3:10" x14ac:dyDescent="0.15">
      <c r="C117" s="114"/>
      <c r="E117" s="114"/>
      <c r="H117" s="114"/>
      <c r="J117" s="114"/>
    </row>
    <row r="118" spans="3:10" x14ac:dyDescent="0.15">
      <c r="C118" s="114"/>
      <c r="E118" s="114"/>
      <c r="H118" s="114"/>
      <c r="J118" s="114"/>
    </row>
    <row r="119" spans="3:10" x14ac:dyDescent="0.15">
      <c r="C119" s="114"/>
      <c r="E119" s="114"/>
      <c r="H119" s="114"/>
      <c r="J119" s="114"/>
    </row>
    <row r="120" spans="3:10" x14ac:dyDescent="0.15">
      <c r="C120" s="114"/>
      <c r="E120" s="114"/>
      <c r="H120" s="114"/>
      <c r="J120" s="114"/>
    </row>
    <row r="121" spans="3:10" x14ac:dyDescent="0.15">
      <c r="C121" s="114"/>
      <c r="E121" s="114"/>
      <c r="H121" s="114"/>
      <c r="J121" s="114"/>
    </row>
    <row r="122" spans="3:10" x14ac:dyDescent="0.15">
      <c r="C122" s="114"/>
      <c r="E122" s="114"/>
      <c r="H122" s="114"/>
      <c r="J122" s="114"/>
    </row>
    <row r="123" spans="3:10" x14ac:dyDescent="0.15">
      <c r="C123" s="114"/>
      <c r="E123" s="114"/>
      <c r="H123" s="114"/>
      <c r="J123" s="114"/>
    </row>
    <row r="124" spans="3:10" x14ac:dyDescent="0.15">
      <c r="C124" s="114"/>
      <c r="E124" s="114"/>
      <c r="H124" s="114"/>
      <c r="J124" s="114"/>
    </row>
    <row r="125" spans="3:10" x14ac:dyDescent="0.15">
      <c r="C125" s="114"/>
      <c r="E125" s="114"/>
      <c r="H125" s="114"/>
      <c r="J125" s="114"/>
    </row>
    <row r="126" spans="3:10" x14ac:dyDescent="0.15">
      <c r="C126" s="114"/>
      <c r="E126" s="114"/>
      <c r="H126" s="114"/>
      <c r="J126" s="114"/>
    </row>
    <row r="127" spans="3:10" x14ac:dyDescent="0.15">
      <c r="C127" s="114"/>
      <c r="E127" s="114"/>
      <c r="H127" s="114"/>
      <c r="J127" s="114"/>
    </row>
    <row r="128" spans="3:10" x14ac:dyDescent="0.15">
      <c r="C128" s="114"/>
      <c r="E128" s="114"/>
      <c r="H128" s="114"/>
      <c r="J128" s="114"/>
    </row>
    <row r="129" spans="3:10" x14ac:dyDescent="0.15">
      <c r="C129" s="114"/>
      <c r="E129" s="114"/>
      <c r="H129" s="114"/>
      <c r="J129" s="114"/>
    </row>
    <row r="130" spans="3:10" x14ac:dyDescent="0.15">
      <c r="C130" s="114"/>
      <c r="E130" s="114"/>
      <c r="H130" s="114"/>
      <c r="J130" s="114"/>
    </row>
    <row r="131" spans="3:10" x14ac:dyDescent="0.15">
      <c r="C131" s="114"/>
      <c r="E131" s="114"/>
      <c r="H131" s="114"/>
      <c r="J131" s="114"/>
    </row>
  </sheetData>
  <mergeCells count="10">
    <mergeCell ref="A1:K1"/>
    <mergeCell ref="A2:A5"/>
    <mergeCell ref="B2:F2"/>
    <mergeCell ref="G2:K2"/>
    <mergeCell ref="B3:C3"/>
    <mergeCell ref="D3:E3"/>
    <mergeCell ref="F3:F4"/>
    <mergeCell ref="G3:H3"/>
    <mergeCell ref="I3:J3"/>
    <mergeCell ref="K3:K4"/>
  </mergeCells>
  <conditionalFormatting sqref="B3:C3">
    <cfRule type="cellIs" dxfId="25"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23" orientation="portrait" useFirstPageNumber="1" r:id="rId1"/>
  <headerFooter alignWithMargins="0">
    <oddHeader>&amp;C&amp;8- &amp;P -</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
  <dimension ref="A1:K140"/>
  <sheetViews>
    <sheetView zoomScale="130" workbookViewId="0">
      <selection sqref="A1:K1"/>
    </sheetView>
  </sheetViews>
  <sheetFormatPr baseColWidth="10" defaultRowHeight="8.25" x14ac:dyDescent="0.15"/>
  <cols>
    <col min="1" max="1" width="19.85546875" style="113" customWidth="1"/>
    <col min="2" max="11" width="7.140625" style="113" customWidth="1"/>
    <col min="12" max="16384" width="11.42578125" style="113"/>
  </cols>
  <sheetData>
    <row r="1" spans="1:11" ht="39.950000000000003" customHeight="1" x14ac:dyDescent="0.15">
      <c r="A1" s="289" t="s">
        <v>199</v>
      </c>
      <c r="B1" s="289"/>
      <c r="C1" s="289"/>
      <c r="D1" s="289"/>
      <c r="E1" s="289"/>
      <c r="F1" s="289"/>
      <c r="G1" s="289"/>
      <c r="H1" s="289"/>
      <c r="I1" s="289"/>
      <c r="J1" s="289"/>
      <c r="K1" s="289"/>
    </row>
    <row r="2" spans="1:11" ht="9.9499999999999993" customHeight="1" x14ac:dyDescent="0.15">
      <c r="A2" s="280" t="s">
        <v>245</v>
      </c>
      <c r="B2" s="261" t="s">
        <v>492</v>
      </c>
      <c r="C2" s="257"/>
      <c r="D2" s="257"/>
      <c r="E2" s="257"/>
      <c r="F2" s="257"/>
      <c r="G2" s="262" t="s">
        <v>493</v>
      </c>
      <c r="H2" s="263"/>
      <c r="I2" s="263"/>
      <c r="J2" s="263"/>
      <c r="K2" s="263"/>
    </row>
    <row r="3" spans="1:11" ht="9.9499999999999993" customHeight="1" x14ac:dyDescent="0.15">
      <c r="A3" s="281"/>
      <c r="B3" s="283" t="s">
        <v>130</v>
      </c>
      <c r="C3" s="284"/>
      <c r="D3" s="285" t="s">
        <v>128</v>
      </c>
      <c r="E3" s="286"/>
      <c r="F3" s="287" t="s">
        <v>54</v>
      </c>
      <c r="G3" s="285" t="s">
        <v>130</v>
      </c>
      <c r="H3" s="286"/>
      <c r="I3" s="285" t="s">
        <v>128</v>
      </c>
      <c r="J3" s="286"/>
      <c r="K3" s="285" t="s">
        <v>54</v>
      </c>
    </row>
    <row r="4" spans="1:11" ht="45" customHeight="1" x14ac:dyDescent="0.15">
      <c r="A4" s="281"/>
      <c r="B4" s="134" t="s">
        <v>131</v>
      </c>
      <c r="C4" s="133" t="s">
        <v>147</v>
      </c>
      <c r="D4" s="133" t="s">
        <v>131</v>
      </c>
      <c r="E4" s="133" t="s">
        <v>147</v>
      </c>
      <c r="F4" s="288"/>
      <c r="G4" s="133" t="s">
        <v>131</v>
      </c>
      <c r="H4" s="133" t="s">
        <v>150</v>
      </c>
      <c r="I4" s="133" t="s">
        <v>131</v>
      </c>
      <c r="J4" s="133" t="s">
        <v>150</v>
      </c>
      <c r="K4" s="285"/>
    </row>
    <row r="5" spans="1:11" ht="9.9499999999999993" customHeight="1" x14ac:dyDescent="0.15">
      <c r="A5" s="282"/>
      <c r="B5" s="129" t="s">
        <v>132</v>
      </c>
      <c r="C5" s="135" t="s">
        <v>133</v>
      </c>
      <c r="D5" s="135" t="s">
        <v>132</v>
      </c>
      <c r="E5" s="135" t="s">
        <v>133</v>
      </c>
      <c r="F5" s="135" t="s">
        <v>134</v>
      </c>
      <c r="G5" s="135" t="s">
        <v>132</v>
      </c>
      <c r="H5" s="135" t="s">
        <v>133</v>
      </c>
      <c r="I5" s="135" t="s">
        <v>132</v>
      </c>
      <c r="J5" s="135" t="s">
        <v>133</v>
      </c>
      <c r="K5" s="136" t="s">
        <v>134</v>
      </c>
    </row>
    <row r="6" spans="1:11" ht="21.95" customHeight="1" x14ac:dyDescent="0.15">
      <c r="A6" s="122" t="s">
        <v>288</v>
      </c>
      <c r="B6" s="121"/>
      <c r="C6" s="120"/>
      <c r="D6" s="121"/>
      <c r="E6" s="120"/>
      <c r="F6" s="128"/>
      <c r="G6" s="121"/>
      <c r="H6" s="120"/>
      <c r="I6" s="121"/>
      <c r="J6" s="120"/>
      <c r="K6" s="128"/>
    </row>
    <row r="7" spans="1:11" s="123" customFormat="1" ht="20.100000000000001" customHeight="1" x14ac:dyDescent="0.15">
      <c r="A7" s="163" t="s">
        <v>326</v>
      </c>
      <c r="B7" s="154">
        <v>784</v>
      </c>
      <c r="C7" s="155">
        <v>8.4370677731673567</v>
      </c>
      <c r="D7" s="154">
        <v>1904</v>
      </c>
      <c r="E7" s="155">
        <v>2.0364415862808158</v>
      </c>
      <c r="F7" s="155">
        <v>2.4285714285714284</v>
      </c>
      <c r="G7" s="154">
        <v>784</v>
      </c>
      <c r="H7" s="155">
        <v>8.4370677731673567</v>
      </c>
      <c r="I7" s="154">
        <v>1904</v>
      </c>
      <c r="J7" s="155">
        <v>2.0364415862808158</v>
      </c>
      <c r="K7" s="155">
        <v>2.4285714285714284</v>
      </c>
    </row>
    <row r="8" spans="1:11" ht="9" customHeight="1" x14ac:dyDescent="0.15">
      <c r="A8" s="158" t="s">
        <v>56</v>
      </c>
      <c r="B8" s="147">
        <v>765</v>
      </c>
      <c r="C8" s="149">
        <v>8.0508474576271141</v>
      </c>
      <c r="D8" s="147">
        <v>1830</v>
      </c>
      <c r="E8" s="149">
        <v>0.49423393739704125</v>
      </c>
      <c r="F8" s="149">
        <v>2.392156862745098</v>
      </c>
      <c r="G8" s="147">
        <v>765</v>
      </c>
      <c r="H8" s="149">
        <v>8.0508474576271141</v>
      </c>
      <c r="I8" s="147">
        <v>1830</v>
      </c>
      <c r="J8" s="149">
        <v>0.49423393739704125</v>
      </c>
      <c r="K8" s="149">
        <v>2.392156862745098</v>
      </c>
    </row>
    <row r="9" spans="1:11" ht="9" customHeight="1" x14ac:dyDescent="0.15">
      <c r="A9" s="158" t="s">
        <v>149</v>
      </c>
      <c r="B9" s="147">
        <v>19</v>
      </c>
      <c r="C9" s="149">
        <v>26.666666666666671</v>
      </c>
      <c r="D9" s="147">
        <v>74</v>
      </c>
      <c r="E9" s="149">
        <v>64.444444444444457</v>
      </c>
      <c r="F9" s="149">
        <v>3.8947368421052633</v>
      </c>
      <c r="G9" s="147">
        <v>19</v>
      </c>
      <c r="H9" s="149">
        <v>26.666666666666671</v>
      </c>
      <c r="I9" s="147">
        <v>74</v>
      </c>
      <c r="J9" s="149">
        <v>64.444444444444457</v>
      </c>
      <c r="K9" s="149">
        <v>3.8947368421052633</v>
      </c>
    </row>
    <row r="10" spans="1:11" ht="19.5" customHeight="1" x14ac:dyDescent="0.15">
      <c r="A10" s="163" t="s">
        <v>500</v>
      </c>
      <c r="B10" s="154">
        <v>139</v>
      </c>
      <c r="C10" s="155">
        <v>-36.238532110091747</v>
      </c>
      <c r="D10" s="154">
        <v>385</v>
      </c>
      <c r="E10" s="155">
        <v>-20.289855072463766</v>
      </c>
      <c r="F10" s="155">
        <v>2.7697841726618706</v>
      </c>
      <c r="G10" s="154">
        <v>139</v>
      </c>
      <c r="H10" s="155">
        <v>-36.238532110091747</v>
      </c>
      <c r="I10" s="154">
        <v>385</v>
      </c>
      <c r="J10" s="155">
        <v>-20.289855072463766</v>
      </c>
      <c r="K10" s="155">
        <v>2.7697841726618706</v>
      </c>
    </row>
    <row r="11" spans="1:11" ht="9" customHeight="1" x14ac:dyDescent="0.15">
      <c r="A11" s="158" t="s">
        <v>56</v>
      </c>
      <c r="B11" s="147">
        <v>139</v>
      </c>
      <c r="C11" s="149">
        <v>-36.238532110091747</v>
      </c>
      <c r="D11" s="147">
        <v>385</v>
      </c>
      <c r="E11" s="149">
        <v>-20.289855072463766</v>
      </c>
      <c r="F11" s="149">
        <v>2.7697841726618706</v>
      </c>
      <c r="G11" s="147">
        <v>139</v>
      </c>
      <c r="H11" s="149">
        <v>-36.238532110091747</v>
      </c>
      <c r="I11" s="147">
        <v>385</v>
      </c>
      <c r="J11" s="149">
        <v>-20.289855072463766</v>
      </c>
      <c r="K11" s="149">
        <v>2.7697841726618706</v>
      </c>
    </row>
    <row r="12" spans="1:11" ht="9" customHeight="1" x14ac:dyDescent="0.15">
      <c r="A12" s="158" t="s">
        <v>149</v>
      </c>
      <c r="B12" s="147">
        <v>0</v>
      </c>
      <c r="C12" s="149">
        <v>0</v>
      </c>
      <c r="D12" s="147">
        <v>0</v>
      </c>
      <c r="E12" s="149">
        <v>0</v>
      </c>
      <c r="F12" s="149">
        <v>0</v>
      </c>
      <c r="G12" s="147">
        <v>0</v>
      </c>
      <c r="H12" s="149">
        <v>0</v>
      </c>
      <c r="I12" s="147">
        <v>0</v>
      </c>
      <c r="J12" s="149">
        <v>0</v>
      </c>
      <c r="K12" s="149">
        <v>0</v>
      </c>
    </row>
    <row r="13" spans="1:11" s="123" customFormat="1" ht="20.100000000000001" customHeight="1" x14ac:dyDescent="0.15">
      <c r="A13" s="163" t="s">
        <v>327</v>
      </c>
      <c r="B13" s="154">
        <v>1226</v>
      </c>
      <c r="C13" s="155">
        <v>-4.4427123928293071</v>
      </c>
      <c r="D13" s="154">
        <v>2620</v>
      </c>
      <c r="E13" s="155">
        <v>-1.4667168108311444</v>
      </c>
      <c r="F13" s="155">
        <v>2.137030995106036</v>
      </c>
      <c r="G13" s="154">
        <v>1226</v>
      </c>
      <c r="H13" s="155">
        <v>-4.4427123928293071</v>
      </c>
      <c r="I13" s="154">
        <v>2620</v>
      </c>
      <c r="J13" s="155">
        <v>-1.4667168108311444</v>
      </c>
      <c r="K13" s="155">
        <v>2.137030995106036</v>
      </c>
    </row>
    <row r="14" spans="1:11" ht="9" customHeight="1" x14ac:dyDescent="0.15">
      <c r="A14" s="158" t="s">
        <v>56</v>
      </c>
      <c r="B14" s="147">
        <v>1201</v>
      </c>
      <c r="C14" s="149">
        <v>-5.2839116719242867</v>
      </c>
      <c r="D14" s="147">
        <v>2421</v>
      </c>
      <c r="E14" s="149">
        <v>0.875</v>
      </c>
      <c r="F14" s="149">
        <v>2.0158201498751041</v>
      </c>
      <c r="G14" s="147">
        <v>1201</v>
      </c>
      <c r="H14" s="149">
        <v>-5.2839116719242867</v>
      </c>
      <c r="I14" s="147">
        <v>2421</v>
      </c>
      <c r="J14" s="149">
        <v>0.875</v>
      </c>
      <c r="K14" s="149">
        <v>2.0158201498751041</v>
      </c>
    </row>
    <row r="15" spans="1:11" ht="9" customHeight="1" x14ac:dyDescent="0.15">
      <c r="A15" s="158" t="s">
        <v>149</v>
      </c>
      <c r="B15" s="147">
        <v>25</v>
      </c>
      <c r="C15" s="149">
        <v>66.666666666666657</v>
      </c>
      <c r="D15" s="147">
        <v>199</v>
      </c>
      <c r="E15" s="149">
        <v>-23.166023166023166</v>
      </c>
      <c r="F15" s="149">
        <v>7.96</v>
      </c>
      <c r="G15" s="147">
        <v>25</v>
      </c>
      <c r="H15" s="149">
        <v>66.666666666666657</v>
      </c>
      <c r="I15" s="147">
        <v>199</v>
      </c>
      <c r="J15" s="149">
        <v>-23.166023166023166</v>
      </c>
      <c r="K15" s="149">
        <v>7.96</v>
      </c>
    </row>
    <row r="16" spans="1:11" s="123" customFormat="1" ht="20.100000000000001" customHeight="1" x14ac:dyDescent="0.15">
      <c r="A16" s="163" t="s">
        <v>417</v>
      </c>
      <c r="B16" s="154">
        <v>119</v>
      </c>
      <c r="C16" s="155">
        <v>-3.2520325203252014</v>
      </c>
      <c r="D16" s="154">
        <v>205</v>
      </c>
      <c r="E16" s="155">
        <v>-38.988095238095241</v>
      </c>
      <c r="F16" s="155">
        <v>1.7226890756302522</v>
      </c>
      <c r="G16" s="154">
        <v>119</v>
      </c>
      <c r="H16" s="155">
        <v>-3.2520325203252014</v>
      </c>
      <c r="I16" s="154">
        <v>205</v>
      </c>
      <c r="J16" s="155">
        <v>-38.988095238095241</v>
      </c>
      <c r="K16" s="155">
        <v>1.7226890756302522</v>
      </c>
    </row>
    <row r="17" spans="1:11" ht="9" customHeight="1" x14ac:dyDescent="0.15">
      <c r="A17" s="158" t="s">
        <v>56</v>
      </c>
      <c r="B17" s="147">
        <v>118</v>
      </c>
      <c r="C17" s="149">
        <v>0</v>
      </c>
      <c r="D17" s="147">
        <v>201</v>
      </c>
      <c r="E17" s="149">
        <v>-36.392405063291136</v>
      </c>
      <c r="F17" s="149">
        <v>1.7033898305084745</v>
      </c>
      <c r="G17" s="147">
        <v>118</v>
      </c>
      <c r="H17" s="149">
        <v>0</v>
      </c>
      <c r="I17" s="147">
        <v>201</v>
      </c>
      <c r="J17" s="149">
        <v>-36.392405063291136</v>
      </c>
      <c r="K17" s="149">
        <v>1.7033898305084745</v>
      </c>
    </row>
    <row r="18" spans="1:11" ht="9" customHeight="1" x14ac:dyDescent="0.15">
      <c r="A18" s="158" t="s">
        <v>149</v>
      </c>
      <c r="B18" s="147">
        <v>1</v>
      </c>
      <c r="C18" s="149">
        <v>-80</v>
      </c>
      <c r="D18" s="147">
        <v>4</v>
      </c>
      <c r="E18" s="149">
        <v>-80</v>
      </c>
      <c r="F18" s="149">
        <v>4</v>
      </c>
      <c r="G18" s="147">
        <v>1</v>
      </c>
      <c r="H18" s="149">
        <v>-80</v>
      </c>
      <c r="I18" s="147">
        <v>4</v>
      </c>
      <c r="J18" s="149">
        <v>-80</v>
      </c>
      <c r="K18" s="149">
        <v>4</v>
      </c>
    </row>
    <row r="19" spans="1:11" s="123" customFormat="1" ht="21.95" customHeight="1" x14ac:dyDescent="0.15">
      <c r="A19" s="126" t="s">
        <v>181</v>
      </c>
      <c r="B19" s="125"/>
      <c r="C19" s="124"/>
      <c r="D19" s="125"/>
      <c r="E19" s="124"/>
      <c r="F19" s="127"/>
      <c r="G19" s="125"/>
      <c r="H19" s="124"/>
      <c r="I19" s="125"/>
      <c r="J19" s="124"/>
      <c r="K19" s="127"/>
    </row>
    <row r="20" spans="1:11" s="123" customFormat="1" ht="20.100000000000001" customHeight="1" x14ac:dyDescent="0.15">
      <c r="A20" s="163" t="s">
        <v>328</v>
      </c>
      <c r="B20" s="154">
        <v>9406</v>
      </c>
      <c r="C20" s="155">
        <v>11.221473335698235</v>
      </c>
      <c r="D20" s="154">
        <v>24306</v>
      </c>
      <c r="E20" s="155">
        <v>6.5725435173411739</v>
      </c>
      <c r="F20" s="155">
        <v>2.5840952583457368</v>
      </c>
      <c r="G20" s="154">
        <v>9406</v>
      </c>
      <c r="H20" s="155">
        <v>11.221473335698235</v>
      </c>
      <c r="I20" s="154">
        <v>24306</v>
      </c>
      <c r="J20" s="155">
        <v>6.5725435173411739</v>
      </c>
      <c r="K20" s="155">
        <v>2.5840952583457368</v>
      </c>
    </row>
    <row r="21" spans="1:11" ht="9" customHeight="1" x14ac:dyDescent="0.15">
      <c r="A21" s="158" t="s">
        <v>56</v>
      </c>
      <c r="B21" s="147">
        <v>9285</v>
      </c>
      <c r="C21" s="149">
        <v>11.290902553038478</v>
      </c>
      <c r="D21" s="147">
        <v>24050</v>
      </c>
      <c r="E21" s="149">
        <v>6.7086698021119844</v>
      </c>
      <c r="F21" s="149">
        <v>2.5901992460958536</v>
      </c>
      <c r="G21" s="147">
        <v>9285</v>
      </c>
      <c r="H21" s="149">
        <v>11.290902553038478</v>
      </c>
      <c r="I21" s="147">
        <v>24050</v>
      </c>
      <c r="J21" s="149">
        <v>6.7086698021119844</v>
      </c>
      <c r="K21" s="149">
        <v>2.5901992460958536</v>
      </c>
    </row>
    <row r="22" spans="1:11" ht="9" customHeight="1" x14ac:dyDescent="0.15">
      <c r="A22" s="158" t="s">
        <v>149</v>
      </c>
      <c r="B22" s="147">
        <v>121</v>
      </c>
      <c r="C22" s="149">
        <v>6.1403508771929864</v>
      </c>
      <c r="D22" s="147">
        <v>256</v>
      </c>
      <c r="E22" s="149">
        <v>-4.8327137546468464</v>
      </c>
      <c r="F22" s="149">
        <v>2.115702479338843</v>
      </c>
      <c r="G22" s="147">
        <v>121</v>
      </c>
      <c r="H22" s="149">
        <v>6.1403508771929864</v>
      </c>
      <c r="I22" s="147">
        <v>256</v>
      </c>
      <c r="J22" s="149">
        <v>-4.8327137546468464</v>
      </c>
      <c r="K22" s="149">
        <v>2.115702479338843</v>
      </c>
    </row>
    <row r="23" spans="1:11" ht="19.5" customHeight="1" x14ac:dyDescent="0.15">
      <c r="A23" s="163" t="s">
        <v>329</v>
      </c>
      <c r="B23" s="154">
        <v>698</v>
      </c>
      <c r="C23" s="155">
        <v>-18.55309218203034</v>
      </c>
      <c r="D23" s="154">
        <v>1201</v>
      </c>
      <c r="E23" s="155">
        <v>-22.864482980089917</v>
      </c>
      <c r="F23" s="155">
        <v>1.7206303724928367</v>
      </c>
      <c r="G23" s="154">
        <v>698</v>
      </c>
      <c r="H23" s="155">
        <v>-18.55309218203034</v>
      </c>
      <c r="I23" s="154">
        <v>1201</v>
      </c>
      <c r="J23" s="155">
        <v>-22.864482980089917</v>
      </c>
      <c r="K23" s="155">
        <v>1.7206303724928367</v>
      </c>
    </row>
    <row r="24" spans="1:11" ht="9" customHeight="1" x14ac:dyDescent="0.15">
      <c r="A24" s="158" t="s">
        <v>56</v>
      </c>
      <c r="B24" s="147">
        <v>630</v>
      </c>
      <c r="C24" s="149">
        <v>-13.223140495867767</v>
      </c>
      <c r="D24" s="147">
        <v>1116</v>
      </c>
      <c r="E24" s="149">
        <v>-15.00380807311501</v>
      </c>
      <c r="F24" s="149">
        <v>1.7714285714285714</v>
      </c>
      <c r="G24" s="147">
        <v>630</v>
      </c>
      <c r="H24" s="149">
        <v>-13.223140495867767</v>
      </c>
      <c r="I24" s="147">
        <v>1116</v>
      </c>
      <c r="J24" s="149">
        <v>-15.00380807311501</v>
      </c>
      <c r="K24" s="149">
        <v>1.7714285714285714</v>
      </c>
    </row>
    <row r="25" spans="1:11" ht="9" customHeight="1" x14ac:dyDescent="0.15">
      <c r="A25" s="158" t="s">
        <v>149</v>
      </c>
      <c r="B25" s="147">
        <v>68</v>
      </c>
      <c r="C25" s="149">
        <v>-48.091603053435115</v>
      </c>
      <c r="D25" s="147">
        <v>85</v>
      </c>
      <c r="E25" s="149">
        <v>-65.163934426229503</v>
      </c>
      <c r="F25" s="149">
        <v>1.25</v>
      </c>
      <c r="G25" s="147">
        <v>68</v>
      </c>
      <c r="H25" s="149">
        <v>-48.091603053435115</v>
      </c>
      <c r="I25" s="147">
        <v>85</v>
      </c>
      <c r="J25" s="149">
        <v>-65.163934426229503</v>
      </c>
      <c r="K25" s="149">
        <v>1.25</v>
      </c>
    </row>
    <row r="26" spans="1:11" ht="19.5" customHeight="1" x14ac:dyDescent="0.15">
      <c r="A26" s="163" t="s">
        <v>330</v>
      </c>
      <c r="B26" s="154">
        <v>4981</v>
      </c>
      <c r="C26" s="155">
        <v>-3.2439782439782476</v>
      </c>
      <c r="D26" s="154">
        <v>9817</v>
      </c>
      <c r="E26" s="155">
        <v>-5.4967269926838611</v>
      </c>
      <c r="F26" s="155">
        <v>1.9708893796426421</v>
      </c>
      <c r="G26" s="154">
        <v>4981</v>
      </c>
      <c r="H26" s="155">
        <v>-3.2439782439782476</v>
      </c>
      <c r="I26" s="154">
        <v>9817</v>
      </c>
      <c r="J26" s="155">
        <v>-5.4967269926838611</v>
      </c>
      <c r="K26" s="155">
        <v>1.9708893796426421</v>
      </c>
    </row>
    <row r="27" spans="1:11" ht="9" customHeight="1" x14ac:dyDescent="0.15">
      <c r="A27" s="158" t="s">
        <v>56</v>
      </c>
      <c r="B27" s="147">
        <v>4160</v>
      </c>
      <c r="C27" s="149">
        <v>-10.402756838251136</v>
      </c>
      <c r="D27" s="147">
        <v>8638</v>
      </c>
      <c r="E27" s="149">
        <v>-8.2040382571732238</v>
      </c>
      <c r="F27" s="149">
        <v>2.0764423076923078</v>
      </c>
      <c r="G27" s="147">
        <v>4160</v>
      </c>
      <c r="H27" s="149">
        <v>-10.402756838251136</v>
      </c>
      <c r="I27" s="147">
        <v>8638</v>
      </c>
      <c r="J27" s="149">
        <v>-8.2040382571732238</v>
      </c>
      <c r="K27" s="149">
        <v>2.0764423076923078</v>
      </c>
    </row>
    <row r="28" spans="1:11" ht="9" customHeight="1" x14ac:dyDescent="0.15">
      <c r="A28" s="158" t="s">
        <v>149</v>
      </c>
      <c r="B28" s="147">
        <v>821</v>
      </c>
      <c r="C28" s="149">
        <v>62.574257425742587</v>
      </c>
      <c r="D28" s="147">
        <v>1179</v>
      </c>
      <c r="E28" s="149">
        <v>20.552147239263803</v>
      </c>
      <c r="F28" s="149">
        <v>1.4360535931790499</v>
      </c>
      <c r="G28" s="147">
        <v>821</v>
      </c>
      <c r="H28" s="149">
        <v>62.574257425742587</v>
      </c>
      <c r="I28" s="147">
        <v>1179</v>
      </c>
      <c r="J28" s="149">
        <v>20.552147239263803</v>
      </c>
      <c r="K28" s="149">
        <v>1.4360535931790499</v>
      </c>
    </row>
    <row r="29" spans="1:11" ht="19.5" customHeight="1" x14ac:dyDescent="0.15">
      <c r="A29" s="163" t="s">
        <v>331</v>
      </c>
      <c r="B29" s="154">
        <v>1282</v>
      </c>
      <c r="C29" s="155">
        <v>2.3961661341853073</v>
      </c>
      <c r="D29" s="154">
        <v>2985</v>
      </c>
      <c r="E29" s="155">
        <v>10.228951255539144</v>
      </c>
      <c r="F29" s="155">
        <v>2.3283931357254288</v>
      </c>
      <c r="G29" s="154">
        <v>1282</v>
      </c>
      <c r="H29" s="155">
        <v>2.3961661341853073</v>
      </c>
      <c r="I29" s="154">
        <v>2985</v>
      </c>
      <c r="J29" s="155">
        <v>10.228951255539144</v>
      </c>
      <c r="K29" s="155">
        <v>2.3283931357254288</v>
      </c>
    </row>
    <row r="30" spans="1:11" ht="9" customHeight="1" x14ac:dyDescent="0.15">
      <c r="A30" s="158" t="s">
        <v>56</v>
      </c>
      <c r="B30" s="147">
        <v>1247</v>
      </c>
      <c r="C30" s="149">
        <v>2.0458265139116207</v>
      </c>
      <c r="D30" s="147">
        <v>2904</v>
      </c>
      <c r="E30" s="149">
        <v>8.682634730538922</v>
      </c>
      <c r="F30" s="149">
        <v>2.3287890938251805</v>
      </c>
      <c r="G30" s="147">
        <v>1247</v>
      </c>
      <c r="H30" s="149">
        <v>2.0458265139116207</v>
      </c>
      <c r="I30" s="147">
        <v>2904</v>
      </c>
      <c r="J30" s="149">
        <v>8.682634730538922</v>
      </c>
      <c r="K30" s="149">
        <v>2.3287890938251805</v>
      </c>
    </row>
    <row r="31" spans="1:11" ht="9" customHeight="1" x14ac:dyDescent="0.15">
      <c r="A31" s="158" t="s">
        <v>149</v>
      </c>
      <c r="B31" s="147">
        <v>35</v>
      </c>
      <c r="C31" s="149">
        <v>16.666666666666671</v>
      </c>
      <c r="D31" s="147">
        <v>81</v>
      </c>
      <c r="E31" s="149">
        <v>125</v>
      </c>
      <c r="F31" s="149">
        <v>2.3142857142857145</v>
      </c>
      <c r="G31" s="147">
        <v>35</v>
      </c>
      <c r="H31" s="149">
        <v>16.666666666666671</v>
      </c>
      <c r="I31" s="147">
        <v>81</v>
      </c>
      <c r="J31" s="149">
        <v>125</v>
      </c>
      <c r="K31" s="149">
        <v>2.3142857142857145</v>
      </c>
    </row>
    <row r="32" spans="1:11" ht="19.5" customHeight="1" x14ac:dyDescent="0.15">
      <c r="A32" s="163" t="s">
        <v>420</v>
      </c>
      <c r="B32" s="154">
        <v>151</v>
      </c>
      <c r="C32" s="155">
        <v>9.4202898550724683</v>
      </c>
      <c r="D32" s="154">
        <v>423</v>
      </c>
      <c r="E32" s="155">
        <v>14.945652173913047</v>
      </c>
      <c r="F32" s="155">
        <v>2.8013245033112582</v>
      </c>
      <c r="G32" s="154">
        <v>151</v>
      </c>
      <c r="H32" s="155">
        <v>9.4202898550724683</v>
      </c>
      <c r="I32" s="154">
        <v>423</v>
      </c>
      <c r="J32" s="155">
        <v>14.945652173913047</v>
      </c>
      <c r="K32" s="155">
        <v>2.8013245033112582</v>
      </c>
    </row>
    <row r="33" spans="1:11" ht="9" customHeight="1" x14ac:dyDescent="0.15">
      <c r="A33" s="158" t="s">
        <v>56</v>
      </c>
      <c r="B33" s="147">
        <v>151</v>
      </c>
      <c r="C33" s="149">
        <v>9.4202898550724683</v>
      </c>
      <c r="D33" s="147">
        <v>423</v>
      </c>
      <c r="E33" s="149">
        <v>14.945652173913047</v>
      </c>
      <c r="F33" s="149">
        <v>2.8013245033112582</v>
      </c>
      <c r="G33" s="147">
        <v>151</v>
      </c>
      <c r="H33" s="149">
        <v>9.4202898550724683</v>
      </c>
      <c r="I33" s="147">
        <v>423</v>
      </c>
      <c r="J33" s="149">
        <v>14.945652173913047</v>
      </c>
      <c r="K33" s="149">
        <v>2.8013245033112582</v>
      </c>
    </row>
    <row r="34" spans="1:11" ht="9" customHeight="1" x14ac:dyDescent="0.15">
      <c r="A34" s="158" t="s">
        <v>149</v>
      </c>
      <c r="B34" s="147">
        <v>0</v>
      </c>
      <c r="C34" s="149">
        <v>0</v>
      </c>
      <c r="D34" s="147">
        <v>0</v>
      </c>
      <c r="E34" s="149">
        <v>0</v>
      </c>
      <c r="F34" s="149">
        <v>0</v>
      </c>
      <c r="G34" s="147">
        <v>0</v>
      </c>
      <c r="H34" s="149">
        <v>0</v>
      </c>
      <c r="I34" s="147">
        <v>0</v>
      </c>
      <c r="J34" s="149">
        <v>0</v>
      </c>
      <c r="K34" s="149">
        <v>0</v>
      </c>
    </row>
    <row r="35" spans="1:11" s="123" customFormat="1" ht="20.100000000000001" customHeight="1" x14ac:dyDescent="0.15">
      <c r="A35" s="163" t="s">
        <v>418</v>
      </c>
      <c r="B35" s="154">
        <v>2483</v>
      </c>
      <c r="C35" s="155">
        <v>12.149954832881662</v>
      </c>
      <c r="D35" s="154">
        <v>14076</v>
      </c>
      <c r="E35" s="155">
        <v>1.6097596188551222</v>
      </c>
      <c r="F35" s="155">
        <v>5.6689488521949256</v>
      </c>
      <c r="G35" s="154">
        <v>2483</v>
      </c>
      <c r="H35" s="155">
        <v>12.149954832881662</v>
      </c>
      <c r="I35" s="154">
        <v>14076</v>
      </c>
      <c r="J35" s="155">
        <v>1.6097596188551222</v>
      </c>
      <c r="K35" s="155">
        <v>5.6689488521949256</v>
      </c>
    </row>
    <row r="36" spans="1:11" ht="9" customHeight="1" x14ac:dyDescent="0.15">
      <c r="A36" s="158" t="s">
        <v>56</v>
      </c>
      <c r="B36" s="147">
        <v>2433</v>
      </c>
      <c r="C36" s="149">
        <v>11.197440585009147</v>
      </c>
      <c r="D36" s="147">
        <v>13382</v>
      </c>
      <c r="E36" s="149">
        <v>-3.1272621977703778</v>
      </c>
      <c r="F36" s="149">
        <v>5.5002055076037815</v>
      </c>
      <c r="G36" s="147">
        <v>2433</v>
      </c>
      <c r="H36" s="149">
        <v>11.197440585009147</v>
      </c>
      <c r="I36" s="147">
        <v>13382</v>
      </c>
      <c r="J36" s="149">
        <v>-3.1272621977703778</v>
      </c>
      <c r="K36" s="149">
        <v>5.5002055076037815</v>
      </c>
    </row>
    <row r="37" spans="1:11" ht="9" customHeight="1" x14ac:dyDescent="0.15">
      <c r="A37" s="158" t="s">
        <v>149</v>
      </c>
      <c r="B37" s="147">
        <v>50</v>
      </c>
      <c r="C37" s="149">
        <v>92.307692307692321</v>
      </c>
      <c r="D37" s="147">
        <v>694</v>
      </c>
      <c r="E37" s="156" t="s">
        <v>439</v>
      </c>
      <c r="F37" s="149">
        <v>13.88</v>
      </c>
      <c r="G37" s="147">
        <v>50</v>
      </c>
      <c r="H37" s="149">
        <v>92.307692307692321</v>
      </c>
      <c r="I37" s="147">
        <v>694</v>
      </c>
      <c r="J37" s="156" t="s">
        <v>439</v>
      </c>
      <c r="K37" s="149">
        <v>13.88</v>
      </c>
    </row>
    <row r="38" spans="1:11" s="123" customFormat="1" ht="20.100000000000001" customHeight="1" x14ac:dyDescent="0.15">
      <c r="A38" s="163" t="s">
        <v>332</v>
      </c>
      <c r="B38" s="154">
        <v>1084</v>
      </c>
      <c r="C38" s="155">
        <v>10.95189355168884</v>
      </c>
      <c r="D38" s="154">
        <v>2552</v>
      </c>
      <c r="E38" s="155">
        <v>13.674832962138083</v>
      </c>
      <c r="F38" s="155">
        <v>2.3542435424354244</v>
      </c>
      <c r="G38" s="154">
        <v>1084</v>
      </c>
      <c r="H38" s="155">
        <v>10.95189355168884</v>
      </c>
      <c r="I38" s="154">
        <v>2552</v>
      </c>
      <c r="J38" s="155">
        <v>13.674832962138083</v>
      </c>
      <c r="K38" s="155">
        <v>2.3542435424354244</v>
      </c>
    </row>
    <row r="39" spans="1:11" ht="9" customHeight="1" x14ac:dyDescent="0.15">
      <c r="A39" s="158" t="s">
        <v>56</v>
      </c>
      <c r="B39" s="147">
        <v>1073</v>
      </c>
      <c r="C39" s="149">
        <v>11.654526534859528</v>
      </c>
      <c r="D39" s="147">
        <v>2513</v>
      </c>
      <c r="E39" s="149">
        <v>13.453724604966141</v>
      </c>
      <c r="F39" s="149">
        <v>2.342031686859273</v>
      </c>
      <c r="G39" s="147">
        <v>1073</v>
      </c>
      <c r="H39" s="149">
        <v>11.654526534859528</v>
      </c>
      <c r="I39" s="147">
        <v>2513</v>
      </c>
      <c r="J39" s="149">
        <v>13.453724604966141</v>
      </c>
      <c r="K39" s="149">
        <v>2.342031686859273</v>
      </c>
    </row>
    <row r="40" spans="1:11" ht="9" customHeight="1" x14ac:dyDescent="0.15">
      <c r="A40" s="158" t="s">
        <v>149</v>
      </c>
      <c r="B40" s="147">
        <v>11</v>
      </c>
      <c r="C40" s="149">
        <v>-31.25</v>
      </c>
      <c r="D40" s="147">
        <v>39</v>
      </c>
      <c r="E40" s="149">
        <v>30</v>
      </c>
      <c r="F40" s="149">
        <v>3.5454545454545454</v>
      </c>
      <c r="G40" s="147">
        <v>11</v>
      </c>
      <c r="H40" s="149">
        <v>-31.25</v>
      </c>
      <c r="I40" s="147">
        <v>39</v>
      </c>
      <c r="J40" s="149">
        <v>30</v>
      </c>
      <c r="K40" s="149">
        <v>3.5454545454545454</v>
      </c>
    </row>
    <row r="41" spans="1:11" s="123" customFormat="1" ht="20.100000000000001" customHeight="1" x14ac:dyDescent="0.15">
      <c r="A41" s="163" t="s">
        <v>333</v>
      </c>
      <c r="B41" s="154">
        <v>296</v>
      </c>
      <c r="C41" s="155">
        <v>12.121212121212125</v>
      </c>
      <c r="D41" s="154">
        <v>547</v>
      </c>
      <c r="E41" s="155">
        <v>-2.669039145907476</v>
      </c>
      <c r="F41" s="155">
        <v>1.847972972972973</v>
      </c>
      <c r="G41" s="154">
        <v>296</v>
      </c>
      <c r="H41" s="155">
        <v>12.121212121212125</v>
      </c>
      <c r="I41" s="154">
        <v>547</v>
      </c>
      <c r="J41" s="155">
        <v>-2.669039145907476</v>
      </c>
      <c r="K41" s="155">
        <v>1.847972972972973</v>
      </c>
    </row>
    <row r="42" spans="1:11" ht="9" customHeight="1" x14ac:dyDescent="0.15">
      <c r="A42" s="158" t="s">
        <v>56</v>
      </c>
      <c r="B42" s="147">
        <v>282</v>
      </c>
      <c r="C42" s="149">
        <v>6.818181818181813</v>
      </c>
      <c r="D42" s="147">
        <v>533</v>
      </c>
      <c r="E42" s="149">
        <v>-5.160142348754448</v>
      </c>
      <c r="F42" s="149">
        <v>1.8900709219858156</v>
      </c>
      <c r="G42" s="147">
        <v>282</v>
      </c>
      <c r="H42" s="149">
        <v>6.818181818181813</v>
      </c>
      <c r="I42" s="147">
        <v>533</v>
      </c>
      <c r="J42" s="149">
        <v>-5.160142348754448</v>
      </c>
      <c r="K42" s="149">
        <v>1.8900709219858156</v>
      </c>
    </row>
    <row r="43" spans="1:11" ht="9" customHeight="1" x14ac:dyDescent="0.15">
      <c r="A43" s="158" t="s">
        <v>149</v>
      </c>
      <c r="B43" s="147">
        <v>14</v>
      </c>
      <c r="C43" s="156" t="s">
        <v>439</v>
      </c>
      <c r="D43" s="147">
        <v>14</v>
      </c>
      <c r="E43" s="156" t="s">
        <v>439</v>
      </c>
      <c r="F43" s="149">
        <v>1</v>
      </c>
      <c r="G43" s="147">
        <v>14</v>
      </c>
      <c r="H43" s="156" t="s">
        <v>439</v>
      </c>
      <c r="I43" s="147">
        <v>14</v>
      </c>
      <c r="J43" s="156" t="s">
        <v>439</v>
      </c>
      <c r="K43" s="149">
        <v>1</v>
      </c>
    </row>
    <row r="44" spans="1:11" s="123" customFormat="1" ht="20.100000000000001" customHeight="1" x14ac:dyDescent="0.15">
      <c r="A44" s="163" t="s">
        <v>335</v>
      </c>
      <c r="B44" s="154">
        <v>914</v>
      </c>
      <c r="C44" s="155">
        <v>-32.095096582466567</v>
      </c>
      <c r="D44" s="154">
        <v>1626</v>
      </c>
      <c r="E44" s="155">
        <v>-29.242819843342033</v>
      </c>
      <c r="F44" s="155">
        <v>1.7789934354485777</v>
      </c>
      <c r="G44" s="154">
        <v>914</v>
      </c>
      <c r="H44" s="155">
        <v>-32.095096582466567</v>
      </c>
      <c r="I44" s="154">
        <v>1626</v>
      </c>
      <c r="J44" s="155">
        <v>-29.242819843342033</v>
      </c>
      <c r="K44" s="155">
        <v>1.7789934354485777</v>
      </c>
    </row>
    <row r="45" spans="1:11" ht="9" customHeight="1" x14ac:dyDescent="0.15">
      <c r="A45" s="158" t="s">
        <v>56</v>
      </c>
      <c r="B45" s="147">
        <v>872</v>
      </c>
      <c r="C45" s="149">
        <v>-32.245532245532246</v>
      </c>
      <c r="D45" s="147">
        <v>1540</v>
      </c>
      <c r="E45" s="149">
        <v>-29.872495446265944</v>
      </c>
      <c r="F45" s="149">
        <v>1.7660550458715596</v>
      </c>
      <c r="G45" s="147">
        <v>872</v>
      </c>
      <c r="H45" s="149">
        <v>-32.245532245532246</v>
      </c>
      <c r="I45" s="147">
        <v>1540</v>
      </c>
      <c r="J45" s="149">
        <v>-29.872495446265944</v>
      </c>
      <c r="K45" s="149">
        <v>1.7660550458715596</v>
      </c>
    </row>
    <row r="46" spans="1:11" ht="9" customHeight="1" x14ac:dyDescent="0.15">
      <c r="A46" s="158" t="s">
        <v>149</v>
      </c>
      <c r="B46" s="147">
        <v>42</v>
      </c>
      <c r="C46" s="149">
        <v>-28.813559322033896</v>
      </c>
      <c r="D46" s="147">
        <v>86</v>
      </c>
      <c r="E46" s="149">
        <v>-15.686274509803923</v>
      </c>
      <c r="F46" s="149">
        <v>2.0476190476190474</v>
      </c>
      <c r="G46" s="147">
        <v>42</v>
      </c>
      <c r="H46" s="149">
        <v>-28.813559322033896</v>
      </c>
      <c r="I46" s="147">
        <v>86</v>
      </c>
      <c r="J46" s="149">
        <v>-15.686274509803923</v>
      </c>
      <c r="K46" s="149">
        <v>2.0476190476190474</v>
      </c>
    </row>
    <row r="47" spans="1:11" s="123" customFormat="1" ht="20.100000000000001" customHeight="1" x14ac:dyDescent="0.15">
      <c r="A47" s="163" t="s">
        <v>432</v>
      </c>
      <c r="B47" s="154">
        <v>85</v>
      </c>
      <c r="C47" s="155">
        <v>14.86486486486487</v>
      </c>
      <c r="D47" s="154">
        <v>185</v>
      </c>
      <c r="E47" s="155">
        <v>62.280701754385973</v>
      </c>
      <c r="F47" s="155">
        <v>2.1764705882352939</v>
      </c>
      <c r="G47" s="154">
        <v>85</v>
      </c>
      <c r="H47" s="155">
        <v>14.86486486486487</v>
      </c>
      <c r="I47" s="154">
        <v>185</v>
      </c>
      <c r="J47" s="155">
        <v>62.280701754385973</v>
      </c>
      <c r="K47" s="155">
        <v>2.1764705882352939</v>
      </c>
    </row>
    <row r="48" spans="1:11" ht="9" customHeight="1" x14ac:dyDescent="0.15">
      <c r="A48" s="158" t="s">
        <v>56</v>
      </c>
      <c r="B48" s="147">
        <v>83</v>
      </c>
      <c r="C48" s="149">
        <v>15.277777777777771</v>
      </c>
      <c r="D48" s="147">
        <v>179</v>
      </c>
      <c r="E48" s="149">
        <v>59.821428571428584</v>
      </c>
      <c r="F48" s="149">
        <v>2.1566265060240966</v>
      </c>
      <c r="G48" s="147">
        <v>83</v>
      </c>
      <c r="H48" s="149">
        <v>15.277777777777771</v>
      </c>
      <c r="I48" s="147">
        <v>179</v>
      </c>
      <c r="J48" s="149">
        <v>59.821428571428584</v>
      </c>
      <c r="K48" s="149">
        <v>2.1566265060240966</v>
      </c>
    </row>
    <row r="49" spans="1:11" ht="9" customHeight="1" x14ac:dyDescent="0.15">
      <c r="A49" s="158" t="s">
        <v>149</v>
      </c>
      <c r="B49" s="147">
        <v>2</v>
      </c>
      <c r="C49" s="149">
        <v>0</v>
      </c>
      <c r="D49" s="147">
        <v>6</v>
      </c>
      <c r="E49" s="149">
        <v>200</v>
      </c>
      <c r="F49" s="149">
        <v>3</v>
      </c>
      <c r="G49" s="147">
        <v>2</v>
      </c>
      <c r="H49" s="149">
        <v>0</v>
      </c>
      <c r="I49" s="147">
        <v>6</v>
      </c>
      <c r="J49" s="149">
        <v>200</v>
      </c>
      <c r="K49" s="149">
        <v>3</v>
      </c>
    </row>
    <row r="50" spans="1:11" s="115" customFormat="1" ht="19.5" customHeight="1" x14ac:dyDescent="0.15">
      <c r="A50" s="163" t="s">
        <v>334</v>
      </c>
      <c r="B50" s="154">
        <v>330</v>
      </c>
      <c r="C50" s="155">
        <v>3.448275862068968</v>
      </c>
      <c r="D50" s="154">
        <v>746</v>
      </c>
      <c r="E50" s="155">
        <v>29.965156794425098</v>
      </c>
      <c r="F50" s="155">
        <v>2.2606060606060607</v>
      </c>
      <c r="G50" s="154">
        <v>330</v>
      </c>
      <c r="H50" s="155">
        <v>3.448275862068968</v>
      </c>
      <c r="I50" s="154">
        <v>746</v>
      </c>
      <c r="J50" s="155">
        <v>29.965156794425098</v>
      </c>
      <c r="K50" s="155">
        <v>2.2606060606060607</v>
      </c>
    </row>
    <row r="51" spans="1:11" s="115" customFormat="1" ht="9" customHeight="1" x14ac:dyDescent="0.15">
      <c r="A51" s="158" t="s">
        <v>56</v>
      </c>
      <c r="B51" s="147">
        <v>310</v>
      </c>
      <c r="C51" s="149">
        <v>-1.2738853503184657</v>
      </c>
      <c r="D51" s="147">
        <v>676</v>
      </c>
      <c r="E51" s="149">
        <v>20.071047957371221</v>
      </c>
      <c r="F51" s="149">
        <v>2.1806451612903226</v>
      </c>
      <c r="G51" s="147">
        <v>310</v>
      </c>
      <c r="H51" s="149">
        <v>-1.2738853503184657</v>
      </c>
      <c r="I51" s="147">
        <v>676</v>
      </c>
      <c r="J51" s="149">
        <v>20.071047957371221</v>
      </c>
      <c r="K51" s="149">
        <v>2.1806451612903226</v>
      </c>
    </row>
    <row r="52" spans="1:11" s="115" customFormat="1" ht="9" customHeight="1" x14ac:dyDescent="0.15">
      <c r="A52" s="158" t="s">
        <v>149</v>
      </c>
      <c r="B52" s="147">
        <v>20</v>
      </c>
      <c r="C52" s="149">
        <v>300</v>
      </c>
      <c r="D52" s="147">
        <v>70</v>
      </c>
      <c r="E52" s="156" t="s">
        <v>439</v>
      </c>
      <c r="F52" s="149">
        <v>3.5</v>
      </c>
      <c r="G52" s="147">
        <v>20</v>
      </c>
      <c r="H52" s="149">
        <v>300</v>
      </c>
      <c r="I52" s="147">
        <v>70</v>
      </c>
      <c r="J52" s="156" t="s">
        <v>439</v>
      </c>
      <c r="K52" s="149">
        <v>3.5</v>
      </c>
    </row>
    <row r="53" spans="1:11" x14ac:dyDescent="0.15">
      <c r="C53" s="114"/>
      <c r="E53" s="114"/>
      <c r="H53" s="114"/>
      <c r="J53" s="114"/>
    </row>
    <row r="54" spans="1:11" x14ac:dyDescent="0.15">
      <c r="C54" s="114"/>
      <c r="E54" s="114"/>
      <c r="H54" s="114"/>
      <c r="J54" s="114"/>
    </row>
    <row r="55" spans="1:11" x14ac:dyDescent="0.15">
      <c r="C55" s="114"/>
      <c r="E55" s="114"/>
      <c r="H55" s="114"/>
      <c r="J55" s="114"/>
    </row>
    <row r="56" spans="1:11" x14ac:dyDescent="0.15">
      <c r="C56" s="114"/>
      <c r="E56" s="114"/>
      <c r="H56" s="114"/>
      <c r="J56" s="114"/>
    </row>
    <row r="57" spans="1:11" x14ac:dyDescent="0.15">
      <c r="C57" s="114"/>
      <c r="E57" s="114"/>
      <c r="H57" s="114"/>
      <c r="J57" s="114"/>
    </row>
    <row r="58" spans="1:11" x14ac:dyDescent="0.15">
      <c r="C58" s="114"/>
      <c r="E58" s="114"/>
      <c r="H58" s="114"/>
      <c r="J58" s="114"/>
    </row>
    <row r="59" spans="1:11" x14ac:dyDescent="0.15">
      <c r="C59" s="114"/>
      <c r="E59" s="114"/>
      <c r="H59" s="114"/>
      <c r="J59" s="114"/>
    </row>
    <row r="60" spans="1:11" x14ac:dyDescent="0.15">
      <c r="C60" s="114"/>
      <c r="E60" s="114"/>
      <c r="H60" s="114"/>
      <c r="J60" s="114"/>
    </row>
    <row r="61" spans="1:11" x14ac:dyDescent="0.15">
      <c r="C61" s="114"/>
      <c r="E61" s="114"/>
      <c r="H61" s="114"/>
      <c r="J61" s="114"/>
    </row>
    <row r="62" spans="1:11" x14ac:dyDescent="0.15">
      <c r="C62" s="114"/>
      <c r="E62" s="114"/>
      <c r="H62" s="114"/>
      <c r="J62" s="114"/>
    </row>
    <row r="63" spans="1:11" x14ac:dyDescent="0.15">
      <c r="C63" s="114"/>
      <c r="E63" s="114"/>
      <c r="H63" s="114"/>
      <c r="J63" s="114"/>
    </row>
    <row r="64" spans="1:11" x14ac:dyDescent="0.15">
      <c r="C64" s="114"/>
      <c r="E64" s="114"/>
      <c r="H64" s="114"/>
      <c r="J64" s="114"/>
    </row>
    <row r="65" spans="3:10" x14ac:dyDescent="0.15">
      <c r="C65" s="114"/>
      <c r="E65" s="114"/>
      <c r="H65" s="114"/>
      <c r="J65" s="114"/>
    </row>
    <row r="66" spans="3:10" x14ac:dyDescent="0.15">
      <c r="C66" s="114"/>
      <c r="E66" s="114"/>
      <c r="H66" s="114"/>
      <c r="J66" s="114"/>
    </row>
    <row r="67" spans="3:10" x14ac:dyDescent="0.15">
      <c r="C67" s="114"/>
      <c r="E67" s="114"/>
      <c r="H67" s="114"/>
      <c r="J67" s="114"/>
    </row>
    <row r="68" spans="3:10" x14ac:dyDescent="0.15">
      <c r="C68" s="114"/>
      <c r="E68" s="114"/>
      <c r="H68" s="114"/>
      <c r="J68" s="114"/>
    </row>
    <row r="69" spans="3:10" x14ac:dyDescent="0.15">
      <c r="C69" s="114"/>
      <c r="E69" s="114"/>
      <c r="H69" s="114"/>
      <c r="J69" s="114"/>
    </row>
    <row r="70" spans="3:10" x14ac:dyDescent="0.15">
      <c r="C70" s="114"/>
      <c r="E70" s="114"/>
      <c r="H70" s="114"/>
      <c r="J70" s="114"/>
    </row>
    <row r="71" spans="3:10" x14ac:dyDescent="0.15">
      <c r="C71" s="114"/>
      <c r="E71" s="114"/>
      <c r="H71" s="114"/>
      <c r="J71" s="114"/>
    </row>
    <row r="72" spans="3:10" x14ac:dyDescent="0.15">
      <c r="C72" s="114"/>
      <c r="E72" s="114"/>
      <c r="H72" s="114"/>
      <c r="J72" s="114"/>
    </row>
    <row r="73" spans="3:10" x14ac:dyDescent="0.15">
      <c r="C73" s="114"/>
      <c r="E73" s="114"/>
      <c r="H73" s="114"/>
      <c r="J73" s="114"/>
    </row>
    <row r="74" spans="3:10" x14ac:dyDescent="0.15">
      <c r="C74" s="114"/>
      <c r="E74" s="114"/>
      <c r="H74" s="114"/>
      <c r="J74" s="114"/>
    </row>
    <row r="75" spans="3:10" x14ac:dyDescent="0.15">
      <c r="C75" s="114"/>
      <c r="E75" s="114"/>
      <c r="H75" s="114"/>
      <c r="J75" s="114"/>
    </row>
    <row r="76" spans="3:10" x14ac:dyDescent="0.15">
      <c r="C76" s="114"/>
      <c r="E76" s="114"/>
      <c r="H76" s="114"/>
      <c r="J76" s="114"/>
    </row>
    <row r="77" spans="3:10" x14ac:dyDescent="0.15">
      <c r="C77" s="114"/>
      <c r="E77" s="114"/>
      <c r="H77" s="114"/>
      <c r="J77" s="114"/>
    </row>
    <row r="78" spans="3:10" x14ac:dyDescent="0.15">
      <c r="C78" s="114"/>
      <c r="E78" s="114"/>
      <c r="H78" s="114"/>
      <c r="J78" s="114"/>
    </row>
    <row r="79" spans="3:10" x14ac:dyDescent="0.15">
      <c r="C79" s="114"/>
      <c r="E79" s="114"/>
      <c r="H79" s="114"/>
      <c r="J79" s="114"/>
    </row>
    <row r="80" spans="3:10" x14ac:dyDescent="0.15">
      <c r="C80" s="114"/>
      <c r="E80" s="114"/>
      <c r="H80" s="114"/>
      <c r="J80" s="114"/>
    </row>
    <row r="81" spans="3:10" x14ac:dyDescent="0.15">
      <c r="C81" s="114"/>
      <c r="E81" s="114"/>
      <c r="H81" s="114"/>
      <c r="J81" s="114"/>
    </row>
    <row r="82" spans="3:10" x14ac:dyDescent="0.15">
      <c r="C82" s="114"/>
      <c r="E82" s="114"/>
      <c r="H82" s="114"/>
      <c r="J82" s="114"/>
    </row>
    <row r="83" spans="3:10" x14ac:dyDescent="0.15">
      <c r="C83" s="114"/>
      <c r="E83" s="114"/>
      <c r="H83" s="114"/>
      <c r="J83" s="114"/>
    </row>
    <row r="84" spans="3:10" x14ac:dyDescent="0.15">
      <c r="C84" s="114"/>
      <c r="E84" s="114"/>
      <c r="H84" s="114"/>
      <c r="J84" s="114"/>
    </row>
    <row r="85" spans="3:10" x14ac:dyDescent="0.15">
      <c r="C85" s="114"/>
      <c r="E85" s="114"/>
      <c r="H85" s="114"/>
      <c r="J85" s="114"/>
    </row>
    <row r="86" spans="3:10" x14ac:dyDescent="0.15">
      <c r="C86" s="114"/>
      <c r="E86" s="114"/>
      <c r="H86" s="114"/>
      <c r="J86" s="114"/>
    </row>
    <row r="87" spans="3:10" x14ac:dyDescent="0.15">
      <c r="C87" s="114"/>
      <c r="E87" s="114"/>
      <c r="H87" s="114"/>
      <c r="J87" s="114"/>
    </row>
    <row r="88" spans="3:10" x14ac:dyDescent="0.15">
      <c r="C88" s="114"/>
      <c r="E88" s="114"/>
      <c r="H88" s="114"/>
      <c r="J88" s="114"/>
    </row>
    <row r="89" spans="3:10" x14ac:dyDescent="0.15">
      <c r="C89" s="114"/>
      <c r="E89" s="114"/>
      <c r="H89" s="114"/>
      <c r="J89" s="114"/>
    </row>
    <row r="90" spans="3:10" x14ac:dyDescent="0.15">
      <c r="C90" s="114"/>
      <c r="E90" s="114"/>
      <c r="H90" s="114"/>
      <c r="J90" s="114"/>
    </row>
    <row r="91" spans="3:10" x14ac:dyDescent="0.15">
      <c r="C91" s="114"/>
      <c r="E91" s="114"/>
      <c r="H91" s="114"/>
      <c r="J91" s="114"/>
    </row>
    <row r="92" spans="3:10" x14ac:dyDescent="0.15">
      <c r="C92" s="114"/>
      <c r="E92" s="114"/>
      <c r="H92" s="114"/>
      <c r="J92" s="114"/>
    </row>
    <row r="93" spans="3:10" x14ac:dyDescent="0.15">
      <c r="C93" s="114"/>
      <c r="E93" s="114"/>
      <c r="H93" s="114"/>
      <c r="J93" s="114"/>
    </row>
    <row r="94" spans="3:10" x14ac:dyDescent="0.15">
      <c r="C94" s="114"/>
      <c r="E94" s="114"/>
      <c r="H94" s="114"/>
      <c r="J94" s="114"/>
    </row>
    <row r="95" spans="3:10" x14ac:dyDescent="0.15">
      <c r="C95" s="114"/>
      <c r="E95" s="114"/>
      <c r="H95" s="114"/>
      <c r="J95" s="114"/>
    </row>
    <row r="96" spans="3:10" x14ac:dyDescent="0.15">
      <c r="C96" s="114"/>
      <c r="E96" s="114"/>
      <c r="H96" s="114"/>
      <c r="J96" s="114"/>
    </row>
    <row r="97" spans="3:10" x14ac:dyDescent="0.15">
      <c r="C97" s="114"/>
      <c r="E97" s="114"/>
      <c r="H97" s="114"/>
      <c r="J97" s="114"/>
    </row>
    <row r="98" spans="3:10" x14ac:dyDescent="0.15">
      <c r="C98" s="114"/>
      <c r="E98" s="114"/>
      <c r="H98" s="114"/>
      <c r="J98" s="114"/>
    </row>
    <row r="99" spans="3:10" x14ac:dyDescent="0.15">
      <c r="C99" s="114"/>
      <c r="E99" s="114"/>
      <c r="H99" s="114"/>
      <c r="J99" s="114"/>
    </row>
    <row r="100" spans="3:10" x14ac:dyDescent="0.15">
      <c r="C100" s="114"/>
      <c r="E100" s="114"/>
      <c r="H100" s="114"/>
      <c r="J100" s="114"/>
    </row>
    <row r="101" spans="3:10" x14ac:dyDescent="0.15">
      <c r="C101" s="114"/>
      <c r="E101" s="114"/>
      <c r="H101" s="114"/>
      <c r="J101" s="114"/>
    </row>
    <row r="102" spans="3:10" x14ac:dyDescent="0.15">
      <c r="C102" s="114"/>
      <c r="E102" s="114"/>
      <c r="H102" s="114"/>
      <c r="J102" s="114"/>
    </row>
    <row r="103" spans="3:10" x14ac:dyDescent="0.15">
      <c r="C103" s="114"/>
      <c r="E103" s="114"/>
      <c r="H103" s="114"/>
      <c r="J103" s="114"/>
    </row>
    <row r="104" spans="3:10" x14ac:dyDescent="0.15">
      <c r="C104" s="114"/>
      <c r="E104" s="114"/>
      <c r="H104" s="114"/>
      <c r="J104" s="114"/>
    </row>
    <row r="105" spans="3:10" x14ac:dyDescent="0.15">
      <c r="C105" s="114"/>
      <c r="E105" s="114"/>
      <c r="H105" s="114"/>
      <c r="J105" s="114"/>
    </row>
    <row r="106" spans="3:10" x14ac:dyDescent="0.15">
      <c r="C106" s="114"/>
      <c r="E106" s="114"/>
      <c r="H106" s="114"/>
      <c r="J106" s="114"/>
    </row>
    <row r="107" spans="3:10" x14ac:dyDescent="0.15">
      <c r="C107" s="114"/>
      <c r="E107" s="114"/>
      <c r="H107" s="114"/>
      <c r="J107" s="114"/>
    </row>
    <row r="108" spans="3:10" x14ac:dyDescent="0.15">
      <c r="C108" s="114"/>
      <c r="E108" s="114"/>
      <c r="H108" s="114"/>
      <c r="J108" s="114"/>
    </row>
    <row r="109" spans="3:10" x14ac:dyDescent="0.15">
      <c r="C109" s="114"/>
      <c r="E109" s="114"/>
      <c r="H109" s="114"/>
      <c r="J109" s="114"/>
    </row>
    <row r="110" spans="3:10" x14ac:dyDescent="0.15">
      <c r="C110" s="114"/>
      <c r="E110" s="114"/>
      <c r="H110" s="114"/>
      <c r="J110" s="114"/>
    </row>
    <row r="111" spans="3:10" x14ac:dyDescent="0.15">
      <c r="C111" s="114"/>
      <c r="E111" s="114"/>
      <c r="H111" s="114"/>
      <c r="J111" s="114"/>
    </row>
    <row r="112" spans="3:10" x14ac:dyDescent="0.15">
      <c r="C112" s="114"/>
      <c r="E112" s="114"/>
      <c r="H112" s="114"/>
      <c r="J112" s="114"/>
    </row>
    <row r="113" spans="3:10" x14ac:dyDescent="0.15">
      <c r="C113" s="114"/>
      <c r="E113" s="114"/>
      <c r="H113" s="114"/>
      <c r="J113" s="114"/>
    </row>
    <row r="114" spans="3:10" x14ac:dyDescent="0.15">
      <c r="C114" s="114"/>
      <c r="E114" s="114"/>
      <c r="H114" s="114"/>
      <c r="J114" s="114"/>
    </row>
    <row r="115" spans="3:10" x14ac:dyDescent="0.15">
      <c r="C115" s="114"/>
      <c r="E115" s="114"/>
      <c r="H115" s="114"/>
      <c r="J115" s="114"/>
    </row>
    <row r="116" spans="3:10" x14ac:dyDescent="0.15">
      <c r="C116" s="114"/>
      <c r="E116" s="114"/>
      <c r="H116" s="114"/>
      <c r="J116" s="114"/>
    </row>
    <row r="117" spans="3:10" x14ac:dyDescent="0.15">
      <c r="C117" s="114"/>
      <c r="E117" s="114"/>
      <c r="H117" s="114"/>
      <c r="J117" s="114"/>
    </row>
    <row r="118" spans="3:10" x14ac:dyDescent="0.15">
      <c r="C118" s="114"/>
      <c r="E118" s="114"/>
      <c r="H118" s="114"/>
      <c r="J118" s="114"/>
    </row>
    <row r="119" spans="3:10" x14ac:dyDescent="0.15">
      <c r="C119" s="114"/>
      <c r="E119" s="114"/>
      <c r="H119" s="114"/>
      <c r="J119" s="114"/>
    </row>
    <row r="120" spans="3:10" x14ac:dyDescent="0.15">
      <c r="C120" s="114"/>
      <c r="E120" s="114"/>
      <c r="H120" s="114"/>
      <c r="J120" s="114"/>
    </row>
    <row r="121" spans="3:10" x14ac:dyDescent="0.15">
      <c r="C121" s="114"/>
      <c r="E121" s="114"/>
      <c r="H121" s="114"/>
      <c r="J121" s="114"/>
    </row>
    <row r="122" spans="3:10" x14ac:dyDescent="0.15">
      <c r="C122" s="114"/>
      <c r="E122" s="114"/>
      <c r="H122" s="114"/>
      <c r="J122" s="114"/>
    </row>
    <row r="123" spans="3:10" x14ac:dyDescent="0.15">
      <c r="C123" s="114"/>
      <c r="E123" s="114"/>
      <c r="H123" s="114"/>
      <c r="J123" s="114"/>
    </row>
    <row r="124" spans="3:10" x14ac:dyDescent="0.15">
      <c r="C124" s="114"/>
      <c r="E124" s="114"/>
      <c r="H124" s="114"/>
      <c r="J124" s="114"/>
    </row>
    <row r="125" spans="3:10" x14ac:dyDescent="0.15">
      <c r="C125" s="114"/>
      <c r="E125" s="114"/>
      <c r="H125" s="114"/>
      <c r="J125" s="114"/>
    </row>
    <row r="126" spans="3:10" x14ac:dyDescent="0.15">
      <c r="C126" s="114"/>
      <c r="E126" s="114"/>
      <c r="H126" s="114"/>
      <c r="J126" s="114"/>
    </row>
    <row r="127" spans="3:10" x14ac:dyDescent="0.15">
      <c r="C127" s="114"/>
      <c r="E127" s="114"/>
      <c r="H127" s="114"/>
      <c r="J127" s="114"/>
    </row>
    <row r="128" spans="3:10" x14ac:dyDescent="0.15">
      <c r="C128" s="114"/>
      <c r="E128" s="114"/>
      <c r="H128" s="114"/>
      <c r="J128" s="114"/>
    </row>
    <row r="129" spans="3:10" x14ac:dyDescent="0.15">
      <c r="C129" s="114"/>
      <c r="E129" s="114"/>
      <c r="H129" s="114"/>
      <c r="J129" s="114"/>
    </row>
    <row r="130" spans="3:10" x14ac:dyDescent="0.15">
      <c r="C130" s="114"/>
      <c r="E130" s="114"/>
      <c r="H130" s="114"/>
      <c r="J130" s="114"/>
    </row>
    <row r="131" spans="3:10" x14ac:dyDescent="0.15">
      <c r="C131" s="114"/>
      <c r="E131" s="114"/>
      <c r="H131" s="114"/>
      <c r="J131" s="114"/>
    </row>
    <row r="132" spans="3:10" x14ac:dyDescent="0.15">
      <c r="C132" s="114"/>
      <c r="E132" s="114"/>
      <c r="H132" s="114"/>
      <c r="J132" s="114"/>
    </row>
    <row r="133" spans="3:10" x14ac:dyDescent="0.15">
      <c r="C133" s="114"/>
      <c r="E133" s="114"/>
      <c r="H133" s="114"/>
      <c r="J133" s="114"/>
    </row>
    <row r="134" spans="3:10" x14ac:dyDescent="0.15">
      <c r="C134" s="114"/>
      <c r="E134" s="114"/>
      <c r="H134" s="114"/>
      <c r="J134" s="114"/>
    </row>
    <row r="135" spans="3:10" x14ac:dyDescent="0.15">
      <c r="C135" s="114"/>
      <c r="E135" s="114"/>
      <c r="H135" s="114"/>
      <c r="J135" s="114"/>
    </row>
    <row r="136" spans="3:10" x14ac:dyDescent="0.15">
      <c r="C136" s="114"/>
      <c r="E136" s="114"/>
      <c r="H136" s="114"/>
      <c r="J136" s="114"/>
    </row>
    <row r="137" spans="3:10" x14ac:dyDescent="0.15">
      <c r="C137" s="114"/>
      <c r="E137" s="114"/>
      <c r="H137" s="114"/>
      <c r="J137" s="114"/>
    </row>
    <row r="138" spans="3:10" x14ac:dyDescent="0.15">
      <c r="C138" s="114"/>
      <c r="E138" s="114"/>
      <c r="H138" s="114"/>
      <c r="J138" s="114"/>
    </row>
    <row r="139" spans="3:10" x14ac:dyDescent="0.15">
      <c r="C139" s="114"/>
      <c r="E139" s="114"/>
      <c r="H139" s="114"/>
      <c r="J139" s="114"/>
    </row>
    <row r="140" spans="3:10" x14ac:dyDescent="0.15">
      <c r="C140" s="114"/>
      <c r="E140" s="114"/>
      <c r="H140" s="114"/>
      <c r="J140" s="114"/>
    </row>
  </sheetData>
  <mergeCells count="10">
    <mergeCell ref="A1:K1"/>
    <mergeCell ref="A2:A5"/>
    <mergeCell ref="B2:F2"/>
    <mergeCell ref="G2:K2"/>
    <mergeCell ref="B3:C3"/>
    <mergeCell ref="D3:E3"/>
    <mergeCell ref="F3:F4"/>
    <mergeCell ref="G3:H3"/>
    <mergeCell ref="I3:J3"/>
    <mergeCell ref="K3:K4"/>
  </mergeCells>
  <conditionalFormatting sqref="B3:C3">
    <cfRule type="cellIs" dxfId="24"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24" orientation="portrait" useFirstPageNumber="1" r:id="rId1"/>
  <headerFooter alignWithMargins="0">
    <oddHeader>&amp;C&amp;8- &amp;P -</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
  <dimension ref="A1:K120"/>
  <sheetViews>
    <sheetView zoomScale="130" workbookViewId="0">
      <selection sqref="A1:K1"/>
    </sheetView>
  </sheetViews>
  <sheetFormatPr baseColWidth="10" defaultRowHeight="8.25" x14ac:dyDescent="0.15"/>
  <cols>
    <col min="1" max="1" width="19.85546875" style="113" customWidth="1"/>
    <col min="2" max="11" width="7.140625" style="113" customWidth="1"/>
    <col min="12" max="16384" width="11.42578125" style="113"/>
  </cols>
  <sheetData>
    <row r="1" spans="1:11" ht="39.950000000000003" customHeight="1" x14ac:dyDescent="0.15">
      <c r="A1" s="289" t="s">
        <v>199</v>
      </c>
      <c r="B1" s="289"/>
      <c r="C1" s="289"/>
      <c r="D1" s="289"/>
      <c r="E1" s="289"/>
      <c r="F1" s="289"/>
      <c r="G1" s="289"/>
      <c r="H1" s="289"/>
      <c r="I1" s="289"/>
      <c r="J1" s="289"/>
      <c r="K1" s="289"/>
    </row>
    <row r="2" spans="1:11" ht="9.9499999999999993" customHeight="1" x14ac:dyDescent="0.15">
      <c r="A2" s="280" t="s">
        <v>245</v>
      </c>
      <c r="B2" s="261" t="s">
        <v>492</v>
      </c>
      <c r="C2" s="257"/>
      <c r="D2" s="257"/>
      <c r="E2" s="257"/>
      <c r="F2" s="257"/>
      <c r="G2" s="262" t="s">
        <v>493</v>
      </c>
      <c r="H2" s="263"/>
      <c r="I2" s="263"/>
      <c r="J2" s="263"/>
      <c r="K2" s="263"/>
    </row>
    <row r="3" spans="1:11" ht="9.9499999999999993" customHeight="1" x14ac:dyDescent="0.15">
      <c r="A3" s="281"/>
      <c r="B3" s="283" t="s">
        <v>130</v>
      </c>
      <c r="C3" s="284"/>
      <c r="D3" s="285" t="s">
        <v>128</v>
      </c>
      <c r="E3" s="286"/>
      <c r="F3" s="287" t="s">
        <v>54</v>
      </c>
      <c r="G3" s="285" t="s">
        <v>130</v>
      </c>
      <c r="H3" s="286"/>
      <c r="I3" s="285" t="s">
        <v>128</v>
      </c>
      <c r="J3" s="286"/>
      <c r="K3" s="285" t="s">
        <v>54</v>
      </c>
    </row>
    <row r="4" spans="1:11" ht="45" customHeight="1" x14ac:dyDescent="0.15">
      <c r="A4" s="281"/>
      <c r="B4" s="134" t="s">
        <v>131</v>
      </c>
      <c r="C4" s="133" t="s">
        <v>147</v>
      </c>
      <c r="D4" s="133" t="s">
        <v>131</v>
      </c>
      <c r="E4" s="133" t="s">
        <v>147</v>
      </c>
      <c r="F4" s="288"/>
      <c r="G4" s="133" t="s">
        <v>131</v>
      </c>
      <c r="H4" s="133" t="s">
        <v>150</v>
      </c>
      <c r="I4" s="133" t="s">
        <v>131</v>
      </c>
      <c r="J4" s="133" t="s">
        <v>150</v>
      </c>
      <c r="K4" s="285"/>
    </row>
    <row r="5" spans="1:11" ht="9.9499999999999993" customHeight="1" x14ac:dyDescent="0.15">
      <c r="A5" s="282"/>
      <c r="B5" s="129" t="s">
        <v>132</v>
      </c>
      <c r="C5" s="135" t="s">
        <v>133</v>
      </c>
      <c r="D5" s="135" t="s">
        <v>132</v>
      </c>
      <c r="E5" s="135" t="s">
        <v>133</v>
      </c>
      <c r="F5" s="135" t="s">
        <v>134</v>
      </c>
      <c r="G5" s="135" t="s">
        <v>132</v>
      </c>
      <c r="H5" s="135" t="s">
        <v>133</v>
      </c>
      <c r="I5" s="135" t="s">
        <v>132</v>
      </c>
      <c r="J5" s="135" t="s">
        <v>133</v>
      </c>
      <c r="K5" s="136" t="s">
        <v>134</v>
      </c>
    </row>
    <row r="6" spans="1:11" s="123" customFormat="1" ht="21.95" customHeight="1" x14ac:dyDescent="0.15">
      <c r="A6" s="126" t="s">
        <v>72</v>
      </c>
      <c r="B6" s="125"/>
      <c r="C6" s="124"/>
      <c r="D6" s="125"/>
      <c r="E6" s="124"/>
      <c r="F6" s="127"/>
      <c r="G6" s="125"/>
      <c r="H6" s="124"/>
      <c r="I6" s="125"/>
      <c r="J6" s="124"/>
      <c r="K6" s="127"/>
    </row>
    <row r="7" spans="1:11" s="123" customFormat="1" ht="20.100000000000001" customHeight="1" x14ac:dyDescent="0.15">
      <c r="A7" s="163" t="s">
        <v>336</v>
      </c>
      <c r="B7" s="154">
        <v>242</v>
      </c>
      <c r="C7" s="155">
        <v>4.3103448275862064</v>
      </c>
      <c r="D7" s="154">
        <v>465</v>
      </c>
      <c r="E7" s="155">
        <v>7.3903002309468775</v>
      </c>
      <c r="F7" s="155">
        <v>1.9214876033057851</v>
      </c>
      <c r="G7" s="154">
        <v>242</v>
      </c>
      <c r="H7" s="155">
        <v>4.3103448275862064</v>
      </c>
      <c r="I7" s="154">
        <v>465</v>
      </c>
      <c r="J7" s="155">
        <v>7.3903002309468775</v>
      </c>
      <c r="K7" s="155">
        <v>1.9214876033057851</v>
      </c>
    </row>
    <row r="8" spans="1:11" ht="9" customHeight="1" x14ac:dyDescent="0.15">
      <c r="A8" s="158" t="s">
        <v>56</v>
      </c>
      <c r="B8" s="147">
        <v>228</v>
      </c>
      <c r="C8" s="149">
        <v>-0.86956521739129755</v>
      </c>
      <c r="D8" s="147">
        <v>449</v>
      </c>
      <c r="E8" s="149">
        <v>4.1763341067285324</v>
      </c>
      <c r="F8" s="149">
        <v>1.9692982456140351</v>
      </c>
      <c r="G8" s="147">
        <v>228</v>
      </c>
      <c r="H8" s="149">
        <v>-0.86956521739129755</v>
      </c>
      <c r="I8" s="147">
        <v>449</v>
      </c>
      <c r="J8" s="149">
        <v>4.1763341067285324</v>
      </c>
      <c r="K8" s="149">
        <v>1.9692982456140351</v>
      </c>
    </row>
    <row r="9" spans="1:11" ht="9" customHeight="1" x14ac:dyDescent="0.15">
      <c r="A9" s="158" t="s">
        <v>149</v>
      </c>
      <c r="B9" s="147">
        <v>14</v>
      </c>
      <c r="C9" s="156" t="s">
        <v>439</v>
      </c>
      <c r="D9" s="147">
        <v>16</v>
      </c>
      <c r="E9" s="156" t="s">
        <v>439</v>
      </c>
      <c r="F9" s="149">
        <v>1.1428571428571428</v>
      </c>
      <c r="G9" s="147">
        <v>14</v>
      </c>
      <c r="H9" s="156" t="s">
        <v>439</v>
      </c>
      <c r="I9" s="147">
        <v>16</v>
      </c>
      <c r="J9" s="156" t="s">
        <v>439</v>
      </c>
      <c r="K9" s="149">
        <v>1.1428571428571428</v>
      </c>
    </row>
    <row r="10" spans="1:11" s="123" customFormat="1" ht="20.100000000000001" customHeight="1" x14ac:dyDescent="0.15">
      <c r="A10" s="163" t="s">
        <v>337</v>
      </c>
      <c r="B10" s="154">
        <v>399</v>
      </c>
      <c r="C10" s="155">
        <v>-14.008620689655174</v>
      </c>
      <c r="D10" s="154">
        <v>834</v>
      </c>
      <c r="E10" s="155">
        <v>-14.636642784032759</v>
      </c>
      <c r="F10" s="155">
        <v>2.0902255639097747</v>
      </c>
      <c r="G10" s="154">
        <v>399</v>
      </c>
      <c r="H10" s="155">
        <v>-14.008620689655174</v>
      </c>
      <c r="I10" s="154">
        <v>834</v>
      </c>
      <c r="J10" s="155">
        <v>-14.636642784032759</v>
      </c>
      <c r="K10" s="155">
        <v>2.0902255639097747</v>
      </c>
    </row>
    <row r="11" spans="1:11" ht="9" customHeight="1" x14ac:dyDescent="0.15">
      <c r="A11" s="158" t="s">
        <v>56</v>
      </c>
      <c r="B11" s="147">
        <v>369</v>
      </c>
      <c r="C11" s="149">
        <v>-18.181818181818187</v>
      </c>
      <c r="D11" s="147">
        <v>731</v>
      </c>
      <c r="E11" s="149">
        <v>-20.370370370370367</v>
      </c>
      <c r="F11" s="149">
        <v>1.981029810298103</v>
      </c>
      <c r="G11" s="147">
        <v>369</v>
      </c>
      <c r="H11" s="149">
        <v>-18.181818181818187</v>
      </c>
      <c r="I11" s="147">
        <v>731</v>
      </c>
      <c r="J11" s="149">
        <v>-20.370370370370367</v>
      </c>
      <c r="K11" s="149">
        <v>1.981029810298103</v>
      </c>
    </row>
    <row r="12" spans="1:11" ht="9" customHeight="1" x14ac:dyDescent="0.15">
      <c r="A12" s="158" t="s">
        <v>149</v>
      </c>
      <c r="B12" s="147">
        <v>30</v>
      </c>
      <c r="C12" s="149">
        <v>130.76923076923077</v>
      </c>
      <c r="D12" s="147">
        <v>103</v>
      </c>
      <c r="E12" s="149">
        <v>74.576271186440664</v>
      </c>
      <c r="F12" s="149">
        <v>3.4333333333333331</v>
      </c>
      <c r="G12" s="147">
        <v>30</v>
      </c>
      <c r="H12" s="149">
        <v>130.76923076923077</v>
      </c>
      <c r="I12" s="147">
        <v>103</v>
      </c>
      <c r="J12" s="149">
        <v>74.576271186440664</v>
      </c>
      <c r="K12" s="149">
        <v>3.4333333333333331</v>
      </c>
    </row>
    <row r="13" spans="1:11" s="123" customFormat="1" ht="20.100000000000001" customHeight="1" x14ac:dyDescent="0.15">
      <c r="A13" s="163" t="s">
        <v>338</v>
      </c>
      <c r="B13" s="154">
        <v>520</v>
      </c>
      <c r="C13" s="155">
        <v>9.0146750524109081</v>
      </c>
      <c r="D13" s="154">
        <v>1132</v>
      </c>
      <c r="E13" s="155">
        <v>-42.008196721311478</v>
      </c>
      <c r="F13" s="155">
        <v>2.1769230769230767</v>
      </c>
      <c r="G13" s="154">
        <v>520</v>
      </c>
      <c r="H13" s="155">
        <v>9.0146750524109081</v>
      </c>
      <c r="I13" s="154">
        <v>1132</v>
      </c>
      <c r="J13" s="155">
        <v>-42.008196721311478</v>
      </c>
      <c r="K13" s="155">
        <v>2.1769230769230767</v>
      </c>
    </row>
    <row r="14" spans="1:11" ht="9" customHeight="1" x14ac:dyDescent="0.15">
      <c r="A14" s="158" t="s">
        <v>56</v>
      </c>
      <c r="B14" s="147">
        <v>444</v>
      </c>
      <c r="C14" s="149">
        <v>8.029197080291965</v>
      </c>
      <c r="D14" s="147">
        <v>905</v>
      </c>
      <c r="E14" s="149">
        <v>-26.661264181523507</v>
      </c>
      <c r="F14" s="149">
        <v>2.0382882882882885</v>
      </c>
      <c r="G14" s="147">
        <v>444</v>
      </c>
      <c r="H14" s="149">
        <v>8.029197080291965</v>
      </c>
      <c r="I14" s="147">
        <v>905</v>
      </c>
      <c r="J14" s="149">
        <v>-26.661264181523507</v>
      </c>
      <c r="K14" s="149">
        <v>2.0382882882882885</v>
      </c>
    </row>
    <row r="15" spans="1:11" ht="9" customHeight="1" x14ac:dyDescent="0.15">
      <c r="A15" s="158" t="s">
        <v>149</v>
      </c>
      <c r="B15" s="147">
        <v>76</v>
      </c>
      <c r="C15" s="149">
        <v>15.151515151515156</v>
      </c>
      <c r="D15" s="147">
        <v>227</v>
      </c>
      <c r="E15" s="149">
        <v>-68.384401114206128</v>
      </c>
      <c r="F15" s="149">
        <v>2.986842105263158</v>
      </c>
      <c r="G15" s="147">
        <v>76</v>
      </c>
      <c r="H15" s="149">
        <v>15.151515151515156</v>
      </c>
      <c r="I15" s="147">
        <v>227</v>
      </c>
      <c r="J15" s="149">
        <v>-68.384401114206128</v>
      </c>
      <c r="K15" s="149">
        <v>2.986842105263158</v>
      </c>
    </row>
    <row r="16" spans="1:11" s="123" customFormat="1" ht="21.95" customHeight="1" x14ac:dyDescent="0.15">
      <c r="A16" s="126" t="s">
        <v>73</v>
      </c>
      <c r="B16" s="125"/>
      <c r="C16" s="124"/>
      <c r="D16" s="125"/>
      <c r="E16" s="124"/>
      <c r="F16" s="127"/>
      <c r="G16" s="125"/>
      <c r="H16" s="124"/>
      <c r="I16" s="125"/>
      <c r="J16" s="124"/>
      <c r="K16" s="127"/>
    </row>
    <row r="17" spans="1:11" s="123" customFormat="1" ht="20.100000000000001" customHeight="1" x14ac:dyDescent="0.15">
      <c r="A17" s="164" t="s">
        <v>339</v>
      </c>
      <c r="B17" s="154">
        <v>805</v>
      </c>
      <c r="C17" s="155">
        <v>-2.0681265206812611</v>
      </c>
      <c r="D17" s="154">
        <v>1830</v>
      </c>
      <c r="E17" s="155">
        <v>-24.066390041493776</v>
      </c>
      <c r="F17" s="155">
        <v>2.2732919254658386</v>
      </c>
      <c r="G17" s="154">
        <v>805</v>
      </c>
      <c r="H17" s="155">
        <v>-2.0681265206812611</v>
      </c>
      <c r="I17" s="154">
        <v>1830</v>
      </c>
      <c r="J17" s="155">
        <v>-24.066390041493776</v>
      </c>
      <c r="K17" s="155">
        <v>2.2732919254658386</v>
      </c>
    </row>
    <row r="18" spans="1:11" ht="9" customHeight="1" x14ac:dyDescent="0.15">
      <c r="A18" s="165" t="s">
        <v>56</v>
      </c>
      <c r="B18" s="147">
        <v>779</v>
      </c>
      <c r="C18" s="149">
        <v>-1.142131979695435</v>
      </c>
      <c r="D18" s="147">
        <v>1744</v>
      </c>
      <c r="E18" s="149">
        <v>-25.470085470085465</v>
      </c>
      <c r="F18" s="149">
        <v>2.238767650834403</v>
      </c>
      <c r="G18" s="147">
        <v>779</v>
      </c>
      <c r="H18" s="149">
        <v>-1.142131979695435</v>
      </c>
      <c r="I18" s="147">
        <v>1744</v>
      </c>
      <c r="J18" s="149">
        <v>-25.470085470085465</v>
      </c>
      <c r="K18" s="149">
        <v>2.238767650834403</v>
      </c>
    </row>
    <row r="19" spans="1:11" ht="9" customHeight="1" x14ac:dyDescent="0.15">
      <c r="A19" s="165" t="s">
        <v>149</v>
      </c>
      <c r="B19" s="147">
        <v>26</v>
      </c>
      <c r="C19" s="149">
        <v>-23.529411764705884</v>
      </c>
      <c r="D19" s="147">
        <v>86</v>
      </c>
      <c r="E19" s="149">
        <v>22.857142857142861</v>
      </c>
      <c r="F19" s="149">
        <v>3.3076923076923075</v>
      </c>
      <c r="G19" s="147">
        <v>26</v>
      </c>
      <c r="H19" s="149">
        <v>-23.529411764705884</v>
      </c>
      <c r="I19" s="147">
        <v>86</v>
      </c>
      <c r="J19" s="149">
        <v>22.857142857142861</v>
      </c>
      <c r="K19" s="149">
        <v>3.3076923076923075</v>
      </c>
    </row>
    <row r="20" spans="1:11" s="123" customFormat="1" ht="20.100000000000001" customHeight="1" x14ac:dyDescent="0.15">
      <c r="A20" s="163" t="s">
        <v>340</v>
      </c>
      <c r="B20" s="154">
        <v>202</v>
      </c>
      <c r="C20" s="155">
        <v>-4.2654028436018905</v>
      </c>
      <c r="D20" s="154">
        <v>517</v>
      </c>
      <c r="E20" s="155">
        <v>2.7833001988071544</v>
      </c>
      <c r="F20" s="155">
        <v>2.5594059405940595</v>
      </c>
      <c r="G20" s="154">
        <v>202</v>
      </c>
      <c r="H20" s="155">
        <v>-4.2654028436018905</v>
      </c>
      <c r="I20" s="154">
        <v>517</v>
      </c>
      <c r="J20" s="155">
        <v>2.7833001988071544</v>
      </c>
      <c r="K20" s="155">
        <v>2.5594059405940595</v>
      </c>
    </row>
    <row r="21" spans="1:11" ht="9" customHeight="1" x14ac:dyDescent="0.15">
      <c r="A21" s="158" t="s">
        <v>56</v>
      </c>
      <c r="B21" s="147">
        <v>202</v>
      </c>
      <c r="C21" s="149">
        <v>-4.2654028436018905</v>
      </c>
      <c r="D21" s="147">
        <v>517</v>
      </c>
      <c r="E21" s="149">
        <v>2.7833001988071544</v>
      </c>
      <c r="F21" s="149">
        <v>2.5594059405940595</v>
      </c>
      <c r="G21" s="147">
        <v>202</v>
      </c>
      <c r="H21" s="149">
        <v>-4.2654028436018905</v>
      </c>
      <c r="I21" s="147">
        <v>517</v>
      </c>
      <c r="J21" s="149">
        <v>2.7833001988071544</v>
      </c>
      <c r="K21" s="149">
        <v>2.5594059405940595</v>
      </c>
    </row>
    <row r="22" spans="1:11" ht="9" customHeight="1" x14ac:dyDescent="0.15">
      <c r="A22" s="158" t="s">
        <v>149</v>
      </c>
      <c r="B22" s="147">
        <v>0</v>
      </c>
      <c r="C22" s="149">
        <v>0</v>
      </c>
      <c r="D22" s="147">
        <v>0</v>
      </c>
      <c r="E22" s="149">
        <v>0</v>
      </c>
      <c r="F22" s="149">
        <v>0</v>
      </c>
      <c r="G22" s="147">
        <v>0</v>
      </c>
      <c r="H22" s="149">
        <v>0</v>
      </c>
      <c r="I22" s="147">
        <v>0</v>
      </c>
      <c r="J22" s="149">
        <v>0</v>
      </c>
      <c r="K22" s="149">
        <v>0</v>
      </c>
    </row>
    <row r="23" spans="1:11" s="123" customFormat="1" ht="20.100000000000001" customHeight="1" x14ac:dyDescent="0.15">
      <c r="A23" s="163" t="s">
        <v>380</v>
      </c>
      <c r="B23" s="154">
        <v>1031</v>
      </c>
      <c r="C23" s="155">
        <v>32.0102432778489</v>
      </c>
      <c r="D23" s="154">
        <v>2241</v>
      </c>
      <c r="E23" s="155">
        <v>20.678513731825518</v>
      </c>
      <c r="F23" s="155">
        <v>2.1736178467507274</v>
      </c>
      <c r="G23" s="154">
        <v>1031</v>
      </c>
      <c r="H23" s="155">
        <v>32.0102432778489</v>
      </c>
      <c r="I23" s="154">
        <v>2241</v>
      </c>
      <c r="J23" s="155">
        <v>20.678513731825518</v>
      </c>
      <c r="K23" s="155">
        <v>2.1736178467507274</v>
      </c>
    </row>
    <row r="24" spans="1:11" ht="9" customHeight="1" x14ac:dyDescent="0.15">
      <c r="A24" s="158" t="s">
        <v>56</v>
      </c>
      <c r="B24" s="147">
        <v>969</v>
      </c>
      <c r="C24" s="149">
        <v>29.545454545454533</v>
      </c>
      <c r="D24" s="147">
        <v>2135</v>
      </c>
      <c r="E24" s="149">
        <v>20.349492671927848</v>
      </c>
      <c r="F24" s="149">
        <v>2.2033023735810113</v>
      </c>
      <c r="G24" s="147">
        <v>969</v>
      </c>
      <c r="H24" s="149">
        <v>29.545454545454533</v>
      </c>
      <c r="I24" s="147">
        <v>2135</v>
      </c>
      <c r="J24" s="149">
        <v>20.349492671927848</v>
      </c>
      <c r="K24" s="149">
        <v>2.2033023735810113</v>
      </c>
    </row>
    <row r="25" spans="1:11" ht="9" customHeight="1" x14ac:dyDescent="0.15">
      <c r="A25" s="158" t="s">
        <v>149</v>
      </c>
      <c r="B25" s="147">
        <v>62</v>
      </c>
      <c r="C25" s="149">
        <v>87.878787878787875</v>
      </c>
      <c r="D25" s="147">
        <v>106</v>
      </c>
      <c r="E25" s="149">
        <v>27.710843373493972</v>
      </c>
      <c r="F25" s="149">
        <v>1.7096774193548387</v>
      </c>
      <c r="G25" s="147">
        <v>62</v>
      </c>
      <c r="H25" s="149">
        <v>87.878787878787875</v>
      </c>
      <c r="I25" s="147">
        <v>106</v>
      </c>
      <c r="J25" s="149">
        <v>27.710843373493972</v>
      </c>
      <c r="K25" s="149">
        <v>1.7096774193548387</v>
      </c>
    </row>
    <row r="26" spans="1:11" s="123" customFormat="1" ht="20.100000000000001" customHeight="1" x14ac:dyDescent="0.15">
      <c r="A26" s="163" t="s">
        <v>341</v>
      </c>
      <c r="B26" s="154">
        <v>4748</v>
      </c>
      <c r="C26" s="155">
        <v>11.116311724783529</v>
      </c>
      <c r="D26" s="154">
        <v>16914</v>
      </c>
      <c r="E26" s="155">
        <v>0.10653409090909349</v>
      </c>
      <c r="F26" s="155">
        <v>3.562342038753159</v>
      </c>
      <c r="G26" s="154">
        <v>4748</v>
      </c>
      <c r="H26" s="155">
        <v>11.116311724783529</v>
      </c>
      <c r="I26" s="154">
        <v>16914</v>
      </c>
      <c r="J26" s="155">
        <v>0.10653409090909349</v>
      </c>
      <c r="K26" s="155">
        <v>3.562342038753159</v>
      </c>
    </row>
    <row r="27" spans="1:11" ht="9" customHeight="1" x14ac:dyDescent="0.15">
      <c r="A27" s="158" t="s">
        <v>56</v>
      </c>
      <c r="B27" s="147">
        <v>4697</v>
      </c>
      <c r="C27" s="149">
        <v>10.961493030947324</v>
      </c>
      <c r="D27" s="147">
        <v>16776</v>
      </c>
      <c r="E27" s="149">
        <v>-7.1479628305937126E-2</v>
      </c>
      <c r="F27" s="149">
        <v>3.5716414732808177</v>
      </c>
      <c r="G27" s="147">
        <v>4697</v>
      </c>
      <c r="H27" s="149">
        <v>10.961493030947324</v>
      </c>
      <c r="I27" s="147">
        <v>16776</v>
      </c>
      <c r="J27" s="149">
        <v>-7.1479628305937126E-2</v>
      </c>
      <c r="K27" s="149">
        <v>3.5716414732808177</v>
      </c>
    </row>
    <row r="28" spans="1:11" ht="9" customHeight="1" x14ac:dyDescent="0.15">
      <c r="A28" s="158" t="s">
        <v>149</v>
      </c>
      <c r="B28" s="147">
        <v>51</v>
      </c>
      <c r="C28" s="149">
        <v>27.5</v>
      </c>
      <c r="D28" s="147">
        <v>138</v>
      </c>
      <c r="E28" s="149">
        <v>27.777777777777771</v>
      </c>
      <c r="F28" s="149">
        <v>2.7058823529411766</v>
      </c>
      <c r="G28" s="147">
        <v>51</v>
      </c>
      <c r="H28" s="149">
        <v>27.5</v>
      </c>
      <c r="I28" s="147">
        <v>138</v>
      </c>
      <c r="J28" s="149">
        <v>27.777777777777771</v>
      </c>
      <c r="K28" s="149">
        <v>2.7058823529411766</v>
      </c>
    </row>
    <row r="29" spans="1:11" s="123" customFormat="1" ht="20.100000000000001" customHeight="1" x14ac:dyDescent="0.15">
      <c r="A29" s="163" t="s">
        <v>342</v>
      </c>
      <c r="B29" s="154">
        <v>213</v>
      </c>
      <c r="C29" s="155">
        <v>0.47169811320755173</v>
      </c>
      <c r="D29" s="154">
        <v>296</v>
      </c>
      <c r="E29" s="155">
        <v>-7.210031347962385</v>
      </c>
      <c r="F29" s="155">
        <v>1.3896713615023475</v>
      </c>
      <c r="G29" s="154">
        <v>213</v>
      </c>
      <c r="H29" s="155">
        <v>0.47169811320755173</v>
      </c>
      <c r="I29" s="154">
        <v>296</v>
      </c>
      <c r="J29" s="155">
        <v>-7.210031347962385</v>
      </c>
      <c r="K29" s="155">
        <v>1.3896713615023475</v>
      </c>
    </row>
    <row r="30" spans="1:11" ht="9" customHeight="1" x14ac:dyDescent="0.15">
      <c r="A30" s="158" t="s">
        <v>56</v>
      </c>
      <c r="B30" s="147">
        <v>207</v>
      </c>
      <c r="C30" s="149">
        <v>-2.3584905660377302</v>
      </c>
      <c r="D30" s="147">
        <v>260</v>
      </c>
      <c r="E30" s="149">
        <v>-18.495297805642636</v>
      </c>
      <c r="F30" s="149">
        <v>1.2560386473429952</v>
      </c>
      <c r="G30" s="147">
        <v>207</v>
      </c>
      <c r="H30" s="149">
        <v>-2.3584905660377302</v>
      </c>
      <c r="I30" s="147">
        <v>260</v>
      </c>
      <c r="J30" s="149">
        <v>-18.495297805642636</v>
      </c>
      <c r="K30" s="149">
        <v>1.2560386473429952</v>
      </c>
    </row>
    <row r="31" spans="1:11" ht="9" customHeight="1" x14ac:dyDescent="0.15">
      <c r="A31" s="158" t="s">
        <v>149</v>
      </c>
      <c r="B31" s="147">
        <v>6</v>
      </c>
      <c r="C31" s="156" t="s">
        <v>439</v>
      </c>
      <c r="D31" s="147">
        <v>36</v>
      </c>
      <c r="E31" s="156" t="s">
        <v>439</v>
      </c>
      <c r="F31" s="149">
        <v>6</v>
      </c>
      <c r="G31" s="147">
        <v>6</v>
      </c>
      <c r="H31" s="156" t="s">
        <v>439</v>
      </c>
      <c r="I31" s="147">
        <v>36</v>
      </c>
      <c r="J31" s="156" t="s">
        <v>439</v>
      </c>
      <c r="K31" s="149">
        <v>6</v>
      </c>
    </row>
    <row r="32" spans="1:11" s="123" customFormat="1" ht="20.100000000000001" customHeight="1" x14ac:dyDescent="0.15">
      <c r="A32" s="163" t="s">
        <v>501</v>
      </c>
      <c r="B32" s="154" t="s">
        <v>510</v>
      </c>
      <c r="C32" s="155" t="s">
        <v>510</v>
      </c>
      <c r="D32" s="154" t="s">
        <v>510</v>
      </c>
      <c r="E32" s="155" t="s">
        <v>510</v>
      </c>
      <c r="F32" s="155" t="s">
        <v>510</v>
      </c>
      <c r="G32" s="154" t="s">
        <v>510</v>
      </c>
      <c r="H32" s="155" t="s">
        <v>510</v>
      </c>
      <c r="I32" s="154" t="s">
        <v>510</v>
      </c>
      <c r="J32" s="155" t="s">
        <v>510</v>
      </c>
      <c r="K32" s="155" t="s">
        <v>510</v>
      </c>
    </row>
    <row r="33" spans="1:11" ht="9" customHeight="1" x14ac:dyDescent="0.15">
      <c r="A33" s="158" t="s">
        <v>56</v>
      </c>
      <c r="B33" s="147" t="s">
        <v>510</v>
      </c>
      <c r="C33" s="149" t="s">
        <v>510</v>
      </c>
      <c r="D33" s="147" t="s">
        <v>510</v>
      </c>
      <c r="E33" s="149" t="s">
        <v>510</v>
      </c>
      <c r="F33" s="149" t="s">
        <v>510</v>
      </c>
      <c r="G33" s="147" t="s">
        <v>510</v>
      </c>
      <c r="H33" s="149" t="s">
        <v>510</v>
      </c>
      <c r="I33" s="147" t="s">
        <v>510</v>
      </c>
      <c r="J33" s="149" t="s">
        <v>510</v>
      </c>
      <c r="K33" s="149" t="s">
        <v>510</v>
      </c>
    </row>
    <row r="34" spans="1:11" ht="9" customHeight="1" x14ac:dyDescent="0.15">
      <c r="A34" s="158" t="s">
        <v>149</v>
      </c>
      <c r="B34" s="147" t="s">
        <v>510</v>
      </c>
      <c r="C34" s="156" t="s">
        <v>510</v>
      </c>
      <c r="D34" s="147" t="s">
        <v>510</v>
      </c>
      <c r="E34" s="156" t="s">
        <v>510</v>
      </c>
      <c r="F34" s="149" t="s">
        <v>510</v>
      </c>
      <c r="G34" s="147" t="s">
        <v>510</v>
      </c>
      <c r="H34" s="156" t="s">
        <v>510</v>
      </c>
      <c r="I34" s="147" t="s">
        <v>510</v>
      </c>
      <c r="J34" s="156" t="s">
        <v>510</v>
      </c>
      <c r="K34" s="149" t="s">
        <v>510</v>
      </c>
    </row>
    <row r="35" spans="1:11" ht="23.25" customHeight="1" x14ac:dyDescent="0.15">
      <c r="A35" s="126" t="s">
        <v>74</v>
      </c>
      <c r="B35" s="125"/>
      <c r="C35" s="124"/>
      <c r="D35" s="125"/>
      <c r="E35" s="124"/>
      <c r="F35" s="127"/>
      <c r="G35" s="125"/>
      <c r="H35" s="124"/>
      <c r="I35" s="125"/>
      <c r="J35" s="124"/>
      <c r="K35" s="127"/>
    </row>
    <row r="36" spans="1:11" ht="19.5" customHeight="1" x14ac:dyDescent="0.15">
      <c r="A36" s="163" t="s">
        <v>343</v>
      </c>
      <c r="B36" s="154">
        <v>1809</v>
      </c>
      <c r="C36" s="155">
        <v>-8.8205645161290391</v>
      </c>
      <c r="D36" s="154">
        <v>3543</v>
      </c>
      <c r="E36" s="155">
        <v>3.8698328935795985</v>
      </c>
      <c r="F36" s="155">
        <v>1.9585406301824213</v>
      </c>
      <c r="G36" s="154">
        <v>1809</v>
      </c>
      <c r="H36" s="155">
        <v>-8.8205645161290391</v>
      </c>
      <c r="I36" s="154">
        <v>3543</v>
      </c>
      <c r="J36" s="155">
        <v>3.8698328935795985</v>
      </c>
      <c r="K36" s="155">
        <v>1.9585406301824213</v>
      </c>
    </row>
    <row r="37" spans="1:11" ht="9" customHeight="1" x14ac:dyDescent="0.15">
      <c r="A37" s="158" t="s">
        <v>56</v>
      </c>
      <c r="B37" s="147">
        <v>1698</v>
      </c>
      <c r="C37" s="149">
        <v>-8.3153347732181402</v>
      </c>
      <c r="D37" s="147">
        <v>3249</v>
      </c>
      <c r="E37" s="149">
        <v>13.324032089291947</v>
      </c>
      <c r="F37" s="149">
        <v>1.9134275618374559</v>
      </c>
      <c r="G37" s="147">
        <v>1698</v>
      </c>
      <c r="H37" s="149">
        <v>-8.3153347732181402</v>
      </c>
      <c r="I37" s="147">
        <v>3249</v>
      </c>
      <c r="J37" s="149">
        <v>13.324032089291947</v>
      </c>
      <c r="K37" s="149">
        <v>1.9134275618374559</v>
      </c>
    </row>
    <row r="38" spans="1:11" ht="9.75" customHeight="1" x14ac:dyDescent="0.15">
      <c r="A38" s="158" t="s">
        <v>149</v>
      </c>
      <c r="B38" s="147">
        <v>111</v>
      </c>
      <c r="C38" s="149">
        <v>-15.909090909090907</v>
      </c>
      <c r="D38" s="147">
        <v>294</v>
      </c>
      <c r="E38" s="149">
        <v>-45.955882352941174</v>
      </c>
      <c r="F38" s="149">
        <v>2.6486486486486487</v>
      </c>
      <c r="G38" s="147">
        <v>111</v>
      </c>
      <c r="H38" s="149">
        <v>-15.909090909090907</v>
      </c>
      <c r="I38" s="147">
        <v>294</v>
      </c>
      <c r="J38" s="149">
        <v>-45.955882352941174</v>
      </c>
      <c r="K38" s="149">
        <v>2.6486486486486487</v>
      </c>
    </row>
    <row r="39" spans="1:11" ht="19.5" customHeight="1" x14ac:dyDescent="0.15">
      <c r="A39" s="163" t="s">
        <v>344</v>
      </c>
      <c r="B39" s="154">
        <v>817</v>
      </c>
      <c r="C39" s="155">
        <v>34.154351395730714</v>
      </c>
      <c r="D39" s="154">
        <v>1672</v>
      </c>
      <c r="E39" s="155">
        <v>38.06771263418662</v>
      </c>
      <c r="F39" s="155">
        <v>2.0465116279069768</v>
      </c>
      <c r="G39" s="154">
        <v>817</v>
      </c>
      <c r="H39" s="155">
        <v>34.154351395730714</v>
      </c>
      <c r="I39" s="154">
        <v>1672</v>
      </c>
      <c r="J39" s="155">
        <v>38.06771263418662</v>
      </c>
      <c r="K39" s="155">
        <v>2.0465116279069768</v>
      </c>
    </row>
    <row r="40" spans="1:11" ht="9" customHeight="1" x14ac:dyDescent="0.15">
      <c r="A40" s="158" t="s">
        <v>56</v>
      </c>
      <c r="B40" s="147">
        <v>803</v>
      </c>
      <c r="C40" s="149">
        <v>32.508250825082513</v>
      </c>
      <c r="D40" s="147">
        <v>1637</v>
      </c>
      <c r="E40" s="149">
        <v>35.513245033112582</v>
      </c>
      <c r="F40" s="149">
        <v>2.0386052303860525</v>
      </c>
      <c r="G40" s="147">
        <v>803</v>
      </c>
      <c r="H40" s="149">
        <v>32.508250825082513</v>
      </c>
      <c r="I40" s="147">
        <v>1637</v>
      </c>
      <c r="J40" s="149">
        <v>35.513245033112582</v>
      </c>
      <c r="K40" s="149">
        <v>2.0386052303860525</v>
      </c>
    </row>
    <row r="41" spans="1:11" ht="9" customHeight="1" x14ac:dyDescent="0.15">
      <c r="A41" s="158" t="s">
        <v>149</v>
      </c>
      <c r="B41" s="147">
        <v>14</v>
      </c>
      <c r="C41" s="156" t="s">
        <v>439</v>
      </c>
      <c r="D41" s="147">
        <v>35</v>
      </c>
      <c r="E41" s="156" t="s">
        <v>439</v>
      </c>
      <c r="F41" s="149">
        <v>2.5</v>
      </c>
      <c r="G41" s="147">
        <v>14</v>
      </c>
      <c r="H41" s="156" t="s">
        <v>439</v>
      </c>
      <c r="I41" s="147">
        <v>35</v>
      </c>
      <c r="J41" s="156" t="s">
        <v>439</v>
      </c>
      <c r="K41" s="149">
        <v>2.5</v>
      </c>
    </row>
    <row r="42" spans="1:11" ht="19.5" customHeight="1" x14ac:dyDescent="0.15">
      <c r="A42" s="163" t="s">
        <v>391</v>
      </c>
      <c r="B42" s="154">
        <v>173</v>
      </c>
      <c r="C42" s="155">
        <v>-49.415204678362571</v>
      </c>
      <c r="D42" s="154">
        <v>293</v>
      </c>
      <c r="E42" s="155">
        <v>-67.731277533039645</v>
      </c>
      <c r="F42" s="155">
        <v>1.6936416184971099</v>
      </c>
      <c r="G42" s="154">
        <v>173</v>
      </c>
      <c r="H42" s="155">
        <v>-49.415204678362571</v>
      </c>
      <c r="I42" s="154">
        <v>293</v>
      </c>
      <c r="J42" s="155">
        <v>-67.731277533039645</v>
      </c>
      <c r="K42" s="155">
        <v>1.6936416184971099</v>
      </c>
    </row>
    <row r="43" spans="1:11" ht="9.75" customHeight="1" x14ac:dyDescent="0.15">
      <c r="A43" s="158" t="s">
        <v>56</v>
      </c>
      <c r="B43" s="147">
        <v>173</v>
      </c>
      <c r="C43" s="149">
        <v>-46.769230769230766</v>
      </c>
      <c r="D43" s="147">
        <v>293</v>
      </c>
      <c r="E43" s="149">
        <v>-65.529411764705884</v>
      </c>
      <c r="F43" s="149">
        <v>1.6936416184971099</v>
      </c>
      <c r="G43" s="147">
        <v>173</v>
      </c>
      <c r="H43" s="149">
        <v>-46.769230769230766</v>
      </c>
      <c r="I43" s="147">
        <v>293</v>
      </c>
      <c r="J43" s="149">
        <v>-65.529411764705884</v>
      </c>
      <c r="K43" s="149">
        <v>1.6936416184971099</v>
      </c>
    </row>
    <row r="44" spans="1:11" ht="9.75" customHeight="1" x14ac:dyDescent="0.15">
      <c r="A44" s="158" t="s">
        <v>149</v>
      </c>
      <c r="B44" s="147">
        <v>0</v>
      </c>
      <c r="C44" s="156" t="s">
        <v>439</v>
      </c>
      <c r="D44" s="147">
        <v>0</v>
      </c>
      <c r="E44" s="156" t="s">
        <v>439</v>
      </c>
      <c r="F44" s="149">
        <v>0</v>
      </c>
      <c r="G44" s="147">
        <v>0</v>
      </c>
      <c r="H44" s="156" t="s">
        <v>439</v>
      </c>
      <c r="I44" s="147">
        <v>0</v>
      </c>
      <c r="J44" s="156" t="s">
        <v>439</v>
      </c>
      <c r="K44" s="149">
        <v>0</v>
      </c>
    </row>
    <row r="45" spans="1:11" x14ac:dyDescent="0.15">
      <c r="C45" s="114"/>
      <c r="E45" s="114"/>
      <c r="H45" s="114"/>
      <c r="J45" s="114"/>
    </row>
    <row r="46" spans="1:11" x14ac:dyDescent="0.15">
      <c r="C46" s="114"/>
      <c r="E46" s="114"/>
      <c r="H46" s="114"/>
      <c r="J46" s="114"/>
    </row>
    <row r="47" spans="1:11" x14ac:dyDescent="0.15">
      <c r="C47" s="114"/>
      <c r="E47" s="114"/>
      <c r="H47" s="114"/>
      <c r="J47" s="114"/>
    </row>
    <row r="48" spans="1:11" x14ac:dyDescent="0.15">
      <c r="C48" s="114"/>
      <c r="E48" s="114"/>
      <c r="H48" s="114"/>
      <c r="J48" s="114"/>
    </row>
    <row r="49" spans="3:10" x14ac:dyDescent="0.15">
      <c r="C49" s="114"/>
      <c r="E49" s="114"/>
      <c r="H49" s="114"/>
      <c r="J49" s="114"/>
    </row>
    <row r="50" spans="3:10" x14ac:dyDescent="0.15">
      <c r="C50" s="114"/>
      <c r="E50" s="114"/>
      <c r="H50" s="114"/>
      <c r="J50" s="114"/>
    </row>
    <row r="51" spans="3:10" x14ac:dyDescent="0.15">
      <c r="C51" s="114"/>
      <c r="E51" s="114"/>
      <c r="H51" s="114"/>
      <c r="J51" s="114"/>
    </row>
    <row r="52" spans="3:10" x14ac:dyDescent="0.15">
      <c r="C52" s="114"/>
      <c r="E52" s="114"/>
      <c r="H52" s="114"/>
      <c r="J52" s="114"/>
    </row>
    <row r="53" spans="3:10" x14ac:dyDescent="0.15">
      <c r="C53" s="114"/>
      <c r="E53" s="114"/>
      <c r="H53" s="114"/>
      <c r="J53" s="114"/>
    </row>
    <row r="54" spans="3:10" x14ac:dyDescent="0.15">
      <c r="C54" s="114"/>
      <c r="E54" s="114"/>
      <c r="H54" s="114"/>
      <c r="J54" s="114"/>
    </row>
    <row r="55" spans="3:10" x14ac:dyDescent="0.15">
      <c r="C55" s="114"/>
      <c r="E55" s="114"/>
      <c r="H55" s="114"/>
      <c r="J55" s="114"/>
    </row>
    <row r="56" spans="3:10" x14ac:dyDescent="0.15">
      <c r="C56" s="114"/>
      <c r="E56" s="114"/>
      <c r="H56" s="114"/>
      <c r="J56" s="114"/>
    </row>
    <row r="57" spans="3:10" x14ac:dyDescent="0.15">
      <c r="C57" s="114"/>
      <c r="E57" s="114"/>
      <c r="H57" s="114"/>
      <c r="J57" s="114"/>
    </row>
    <row r="58" spans="3:10" x14ac:dyDescent="0.15">
      <c r="C58" s="114"/>
      <c r="E58" s="114"/>
      <c r="H58" s="114"/>
      <c r="J58" s="114"/>
    </row>
    <row r="59" spans="3:10" x14ac:dyDescent="0.15">
      <c r="C59" s="114"/>
      <c r="E59" s="114"/>
      <c r="H59" s="114"/>
      <c r="J59" s="114"/>
    </row>
    <row r="60" spans="3:10" x14ac:dyDescent="0.15">
      <c r="C60" s="114"/>
      <c r="E60" s="114"/>
      <c r="H60" s="114"/>
      <c r="J60" s="114"/>
    </row>
    <row r="61" spans="3:10" x14ac:dyDescent="0.15">
      <c r="C61" s="114"/>
      <c r="E61" s="114"/>
      <c r="H61" s="114"/>
      <c r="J61" s="114"/>
    </row>
    <row r="62" spans="3:10" x14ac:dyDescent="0.15">
      <c r="C62" s="114"/>
      <c r="E62" s="114"/>
      <c r="H62" s="114"/>
      <c r="J62" s="114"/>
    </row>
    <row r="63" spans="3:10" x14ac:dyDescent="0.15">
      <c r="C63" s="114"/>
      <c r="E63" s="114"/>
      <c r="H63" s="114"/>
      <c r="J63" s="114"/>
    </row>
    <row r="64" spans="3:10" x14ac:dyDescent="0.15">
      <c r="C64" s="114"/>
      <c r="E64" s="114"/>
      <c r="H64" s="114"/>
      <c r="J64" s="114"/>
    </row>
    <row r="65" spans="3:10" x14ac:dyDescent="0.15">
      <c r="C65" s="114"/>
      <c r="E65" s="114"/>
      <c r="H65" s="114"/>
      <c r="J65" s="114"/>
    </row>
    <row r="66" spans="3:10" x14ac:dyDescent="0.15">
      <c r="C66" s="114"/>
      <c r="E66" s="114"/>
      <c r="H66" s="114"/>
      <c r="J66" s="114"/>
    </row>
    <row r="67" spans="3:10" x14ac:dyDescent="0.15">
      <c r="C67" s="114"/>
      <c r="E67" s="114"/>
      <c r="H67" s="114"/>
      <c r="J67" s="114"/>
    </row>
    <row r="68" spans="3:10" x14ac:dyDescent="0.15">
      <c r="C68" s="114"/>
      <c r="E68" s="114"/>
      <c r="H68" s="114"/>
      <c r="J68" s="114"/>
    </row>
    <row r="69" spans="3:10" x14ac:dyDescent="0.15">
      <c r="C69" s="114"/>
      <c r="E69" s="114"/>
      <c r="H69" s="114"/>
      <c r="J69" s="114"/>
    </row>
    <row r="70" spans="3:10" x14ac:dyDescent="0.15">
      <c r="C70" s="114"/>
      <c r="E70" s="114"/>
      <c r="H70" s="114"/>
      <c r="J70" s="114"/>
    </row>
    <row r="71" spans="3:10" x14ac:dyDescent="0.15">
      <c r="C71" s="114"/>
      <c r="E71" s="114"/>
      <c r="H71" s="114"/>
      <c r="J71" s="114"/>
    </row>
    <row r="72" spans="3:10" x14ac:dyDescent="0.15">
      <c r="C72" s="114"/>
      <c r="E72" s="114"/>
      <c r="H72" s="114"/>
      <c r="J72" s="114"/>
    </row>
    <row r="73" spans="3:10" x14ac:dyDescent="0.15">
      <c r="C73" s="114"/>
      <c r="E73" s="114"/>
      <c r="H73" s="114"/>
      <c r="J73" s="114"/>
    </row>
    <row r="74" spans="3:10" x14ac:dyDescent="0.15">
      <c r="C74" s="114"/>
      <c r="E74" s="114"/>
      <c r="H74" s="114"/>
      <c r="J74" s="114"/>
    </row>
    <row r="75" spans="3:10" x14ac:dyDescent="0.15">
      <c r="C75" s="114"/>
      <c r="E75" s="114"/>
      <c r="H75" s="114"/>
      <c r="J75" s="114"/>
    </row>
    <row r="76" spans="3:10" x14ac:dyDescent="0.15">
      <c r="C76" s="114"/>
      <c r="E76" s="114"/>
      <c r="H76" s="114"/>
      <c r="J76" s="114"/>
    </row>
    <row r="77" spans="3:10" x14ac:dyDescent="0.15">
      <c r="C77" s="114"/>
      <c r="E77" s="114"/>
      <c r="H77" s="114"/>
      <c r="J77" s="114"/>
    </row>
    <row r="78" spans="3:10" x14ac:dyDescent="0.15">
      <c r="C78" s="114"/>
      <c r="E78" s="114"/>
      <c r="H78" s="114"/>
      <c r="J78" s="114"/>
    </row>
    <row r="79" spans="3:10" x14ac:dyDescent="0.15">
      <c r="C79" s="114"/>
      <c r="E79" s="114"/>
      <c r="H79" s="114"/>
      <c r="J79" s="114"/>
    </row>
    <row r="80" spans="3:10" x14ac:dyDescent="0.15">
      <c r="C80" s="114"/>
      <c r="E80" s="114"/>
      <c r="H80" s="114"/>
      <c r="J80" s="114"/>
    </row>
    <row r="81" spans="3:10" x14ac:dyDescent="0.15">
      <c r="C81" s="114"/>
      <c r="E81" s="114"/>
      <c r="H81" s="114"/>
      <c r="J81" s="114"/>
    </row>
    <row r="82" spans="3:10" x14ac:dyDescent="0.15">
      <c r="C82" s="114"/>
      <c r="E82" s="114"/>
      <c r="H82" s="114"/>
      <c r="J82" s="114"/>
    </row>
    <row r="83" spans="3:10" x14ac:dyDescent="0.15">
      <c r="C83" s="114"/>
      <c r="E83" s="114"/>
      <c r="H83" s="114"/>
      <c r="J83" s="114"/>
    </row>
    <row r="84" spans="3:10" x14ac:dyDescent="0.15">
      <c r="C84" s="114"/>
      <c r="E84" s="114"/>
      <c r="H84" s="114"/>
      <c r="J84" s="114"/>
    </row>
    <row r="85" spans="3:10" x14ac:dyDescent="0.15">
      <c r="C85" s="114"/>
      <c r="E85" s="114"/>
      <c r="H85" s="114"/>
      <c r="J85" s="114"/>
    </row>
    <row r="86" spans="3:10" x14ac:dyDescent="0.15">
      <c r="C86" s="114"/>
      <c r="E86" s="114"/>
      <c r="H86" s="114"/>
      <c r="J86" s="114"/>
    </row>
    <row r="87" spans="3:10" x14ac:dyDescent="0.15">
      <c r="C87" s="114"/>
      <c r="E87" s="114"/>
      <c r="H87" s="114"/>
      <c r="J87" s="114"/>
    </row>
    <row r="88" spans="3:10" x14ac:dyDescent="0.15">
      <c r="C88" s="114"/>
      <c r="E88" s="114"/>
      <c r="H88" s="114"/>
      <c r="J88" s="114"/>
    </row>
    <row r="89" spans="3:10" x14ac:dyDescent="0.15">
      <c r="C89" s="114"/>
      <c r="E89" s="114"/>
      <c r="H89" s="114"/>
      <c r="J89" s="114"/>
    </row>
    <row r="90" spans="3:10" x14ac:dyDescent="0.15">
      <c r="C90" s="114"/>
      <c r="E90" s="114"/>
      <c r="H90" s="114"/>
      <c r="J90" s="114"/>
    </row>
    <row r="91" spans="3:10" x14ac:dyDescent="0.15">
      <c r="C91" s="114"/>
      <c r="E91" s="114"/>
      <c r="H91" s="114"/>
      <c r="J91" s="114"/>
    </row>
    <row r="92" spans="3:10" x14ac:dyDescent="0.15">
      <c r="C92" s="114"/>
      <c r="E92" s="114"/>
      <c r="H92" s="114"/>
      <c r="J92" s="114"/>
    </row>
    <row r="93" spans="3:10" x14ac:dyDescent="0.15">
      <c r="C93" s="114"/>
      <c r="E93" s="114"/>
      <c r="H93" s="114"/>
      <c r="J93" s="114"/>
    </row>
    <row r="94" spans="3:10" x14ac:dyDescent="0.15">
      <c r="C94" s="114"/>
      <c r="E94" s="114"/>
      <c r="H94" s="114"/>
      <c r="J94" s="114"/>
    </row>
    <row r="95" spans="3:10" x14ac:dyDescent="0.15">
      <c r="C95" s="114"/>
      <c r="E95" s="114"/>
      <c r="H95" s="114"/>
      <c r="J95" s="114"/>
    </row>
    <row r="96" spans="3:10" x14ac:dyDescent="0.15">
      <c r="C96" s="114"/>
      <c r="E96" s="114"/>
      <c r="H96" s="114"/>
      <c r="J96" s="114"/>
    </row>
    <row r="97" spans="3:10" x14ac:dyDescent="0.15">
      <c r="C97" s="114"/>
      <c r="E97" s="114"/>
      <c r="H97" s="114"/>
      <c r="J97" s="114"/>
    </row>
    <row r="98" spans="3:10" x14ac:dyDescent="0.15">
      <c r="C98" s="114"/>
      <c r="E98" s="114"/>
      <c r="H98" s="114"/>
      <c r="J98" s="114"/>
    </row>
    <row r="99" spans="3:10" x14ac:dyDescent="0.15">
      <c r="C99" s="114"/>
      <c r="E99" s="114"/>
      <c r="H99" s="114"/>
      <c r="J99" s="114"/>
    </row>
    <row r="100" spans="3:10" x14ac:dyDescent="0.15">
      <c r="C100" s="114"/>
      <c r="E100" s="114"/>
      <c r="H100" s="114"/>
      <c r="J100" s="114"/>
    </row>
    <row r="101" spans="3:10" x14ac:dyDescent="0.15">
      <c r="C101" s="114"/>
      <c r="E101" s="114"/>
      <c r="H101" s="114"/>
      <c r="J101" s="114"/>
    </row>
    <row r="102" spans="3:10" x14ac:dyDescent="0.15">
      <c r="C102" s="114"/>
      <c r="E102" s="114"/>
      <c r="H102" s="114"/>
      <c r="J102" s="114"/>
    </row>
    <row r="103" spans="3:10" x14ac:dyDescent="0.15">
      <c r="C103" s="114"/>
      <c r="E103" s="114"/>
      <c r="H103" s="114"/>
      <c r="J103" s="114"/>
    </row>
    <row r="104" spans="3:10" x14ac:dyDescent="0.15">
      <c r="C104" s="114"/>
      <c r="E104" s="114"/>
      <c r="H104" s="114"/>
      <c r="J104" s="114"/>
    </row>
    <row r="105" spans="3:10" x14ac:dyDescent="0.15">
      <c r="C105" s="114"/>
      <c r="E105" s="114"/>
      <c r="H105" s="114"/>
      <c r="J105" s="114"/>
    </row>
    <row r="106" spans="3:10" x14ac:dyDescent="0.15">
      <c r="C106" s="114"/>
      <c r="E106" s="114"/>
      <c r="H106" s="114"/>
      <c r="J106" s="114"/>
    </row>
    <row r="107" spans="3:10" x14ac:dyDescent="0.15">
      <c r="C107" s="114"/>
      <c r="E107" s="114"/>
      <c r="H107" s="114"/>
      <c r="J107" s="114"/>
    </row>
    <row r="108" spans="3:10" x14ac:dyDescent="0.15">
      <c r="C108" s="114"/>
      <c r="E108" s="114"/>
      <c r="H108" s="114"/>
      <c r="J108" s="114"/>
    </row>
    <row r="109" spans="3:10" x14ac:dyDescent="0.15">
      <c r="C109" s="114"/>
      <c r="E109" s="114"/>
      <c r="H109" s="114"/>
      <c r="J109" s="114"/>
    </row>
    <row r="110" spans="3:10" x14ac:dyDescent="0.15">
      <c r="C110" s="114"/>
      <c r="E110" s="114"/>
      <c r="H110" s="114"/>
      <c r="J110" s="114"/>
    </row>
    <row r="111" spans="3:10" x14ac:dyDescent="0.15">
      <c r="C111" s="114"/>
      <c r="E111" s="114"/>
      <c r="H111" s="114"/>
      <c r="J111" s="114"/>
    </row>
    <row r="112" spans="3:10" x14ac:dyDescent="0.15">
      <c r="C112" s="114"/>
      <c r="E112" s="114"/>
      <c r="H112" s="114"/>
      <c r="J112" s="114"/>
    </row>
    <row r="113" spans="3:10" x14ac:dyDescent="0.15">
      <c r="C113" s="114"/>
      <c r="E113" s="114"/>
      <c r="H113" s="114"/>
      <c r="J113" s="114"/>
    </row>
    <row r="114" spans="3:10" x14ac:dyDescent="0.15">
      <c r="C114" s="114"/>
      <c r="E114" s="114"/>
      <c r="H114" s="114"/>
      <c r="J114" s="114"/>
    </row>
    <row r="115" spans="3:10" x14ac:dyDescent="0.15">
      <c r="C115" s="114"/>
      <c r="E115" s="114"/>
      <c r="H115" s="114"/>
      <c r="J115" s="114"/>
    </row>
    <row r="116" spans="3:10" x14ac:dyDescent="0.15">
      <c r="C116" s="114"/>
      <c r="E116" s="114"/>
      <c r="H116" s="114"/>
      <c r="J116" s="114"/>
    </row>
    <row r="117" spans="3:10" x14ac:dyDescent="0.15">
      <c r="C117" s="114"/>
      <c r="E117" s="114"/>
      <c r="H117" s="114"/>
      <c r="J117" s="114"/>
    </row>
    <row r="118" spans="3:10" x14ac:dyDescent="0.15">
      <c r="C118" s="114"/>
      <c r="E118" s="114"/>
      <c r="H118" s="114"/>
      <c r="J118" s="114"/>
    </row>
    <row r="119" spans="3:10" x14ac:dyDescent="0.15">
      <c r="C119" s="114"/>
      <c r="E119" s="114"/>
      <c r="H119" s="114"/>
      <c r="J119" s="114"/>
    </row>
    <row r="120" spans="3:10" x14ac:dyDescent="0.15">
      <c r="C120" s="114"/>
      <c r="E120" s="114"/>
      <c r="H120" s="114"/>
      <c r="J120" s="114"/>
    </row>
  </sheetData>
  <mergeCells count="10">
    <mergeCell ref="A1:K1"/>
    <mergeCell ref="A2:A5"/>
    <mergeCell ref="B2:F2"/>
    <mergeCell ref="G2:K2"/>
    <mergeCell ref="B3:C3"/>
    <mergeCell ref="D3:E3"/>
    <mergeCell ref="F3:F4"/>
    <mergeCell ref="G3:H3"/>
    <mergeCell ref="I3:J3"/>
    <mergeCell ref="K3:K4"/>
  </mergeCells>
  <conditionalFormatting sqref="B3:C3">
    <cfRule type="cellIs" dxfId="23"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25" orientation="portrait" useFirstPageNumber="1" r:id="rId1"/>
  <headerFooter alignWithMargins="0">
    <oddHeader>&amp;C&amp;8- &amp;P -</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dimension ref="A1:C42"/>
  <sheetViews>
    <sheetView zoomScaleNormal="100" workbookViewId="0">
      <selection sqref="A1:C1"/>
    </sheetView>
  </sheetViews>
  <sheetFormatPr baseColWidth="10" defaultRowHeight="11.25" x14ac:dyDescent="0.2"/>
  <cols>
    <col min="1" max="1" width="4.28515625" style="6" customWidth="1"/>
    <col min="2" max="2" width="77" style="6" customWidth="1"/>
    <col min="3" max="3" width="4.7109375" style="6" customWidth="1"/>
    <col min="4" max="16384" width="11.42578125" style="6"/>
  </cols>
  <sheetData>
    <row r="1" spans="1:3" ht="39" customHeight="1" x14ac:dyDescent="0.2">
      <c r="A1" s="235" t="s">
        <v>81</v>
      </c>
      <c r="B1" s="235"/>
      <c r="C1" s="235"/>
    </row>
    <row r="2" spans="1:3" ht="12.95" customHeight="1" x14ac:dyDescent="0.2">
      <c r="A2" s="236"/>
      <c r="B2" s="236"/>
      <c r="C2" s="7" t="s">
        <v>82</v>
      </c>
    </row>
    <row r="3" spans="1:3" ht="39" customHeight="1" x14ac:dyDescent="0.2">
      <c r="A3" s="235" t="s">
        <v>83</v>
      </c>
      <c r="B3" s="235"/>
      <c r="C3" s="8">
        <v>3</v>
      </c>
    </row>
    <row r="4" spans="1:3" s="9" customFormat="1" ht="39" customHeight="1" x14ac:dyDescent="0.2">
      <c r="A4" s="235" t="s">
        <v>84</v>
      </c>
      <c r="B4" s="235"/>
      <c r="C4" s="235"/>
    </row>
    <row r="5" spans="1:3" ht="22.5" customHeight="1" x14ac:dyDescent="0.2">
      <c r="A5" s="58" t="s">
        <v>85</v>
      </c>
      <c r="B5" s="161" t="s">
        <v>511</v>
      </c>
      <c r="C5" s="59">
        <v>10</v>
      </c>
    </row>
    <row r="6" spans="1:3" ht="11.1" customHeight="1" x14ac:dyDescent="0.2">
      <c r="A6" s="63"/>
      <c r="B6" s="63"/>
      <c r="C6" s="63"/>
    </row>
    <row r="7" spans="1:3" ht="22.5" customHeight="1" x14ac:dyDescent="0.2">
      <c r="A7" s="58" t="s">
        <v>86</v>
      </c>
      <c r="B7" s="94" t="s">
        <v>519</v>
      </c>
      <c r="C7" s="59">
        <v>11</v>
      </c>
    </row>
    <row r="8" spans="1:3" ht="11.1" customHeight="1" x14ac:dyDescent="0.2">
      <c r="A8" s="63"/>
      <c r="B8" s="63"/>
      <c r="C8" s="63"/>
    </row>
    <row r="9" spans="1:3" ht="22.5" customHeight="1" x14ac:dyDescent="0.2">
      <c r="A9" s="58" t="s">
        <v>87</v>
      </c>
      <c r="B9" s="61" t="s">
        <v>217</v>
      </c>
      <c r="C9" s="59">
        <v>12</v>
      </c>
    </row>
    <row r="10" spans="1:3" ht="11.1" customHeight="1" x14ac:dyDescent="0.2">
      <c r="A10" s="63"/>
      <c r="B10" s="63"/>
      <c r="C10" s="63"/>
    </row>
    <row r="11" spans="1:3" s="60" customFormat="1" ht="12.95" customHeight="1" x14ac:dyDescent="0.2">
      <c r="A11" s="58" t="s">
        <v>88</v>
      </c>
      <c r="B11" s="61" t="s">
        <v>218</v>
      </c>
      <c r="C11" s="62">
        <v>13</v>
      </c>
    </row>
    <row r="12" spans="1:3" ht="11.1" customHeight="1" x14ac:dyDescent="0.2">
      <c r="A12" s="63"/>
      <c r="B12" s="63"/>
      <c r="C12" s="63"/>
    </row>
    <row r="13" spans="1:3" ht="22.5" customHeight="1" x14ac:dyDescent="0.2">
      <c r="A13" s="58" t="s">
        <v>89</v>
      </c>
      <c r="B13" s="61" t="s">
        <v>243</v>
      </c>
      <c r="C13" s="59">
        <v>14</v>
      </c>
    </row>
    <row r="14" spans="1:3" ht="11.1" customHeight="1" x14ac:dyDescent="0.2">
      <c r="A14" s="63"/>
      <c r="B14" s="63"/>
      <c r="C14" s="63"/>
    </row>
    <row r="15" spans="1:3" ht="22.5" customHeight="1" x14ac:dyDescent="0.2">
      <c r="A15" s="58" t="s">
        <v>90</v>
      </c>
      <c r="B15" s="61" t="s">
        <v>219</v>
      </c>
      <c r="C15" s="59">
        <v>15</v>
      </c>
    </row>
    <row r="16" spans="1:3" ht="11.1" customHeight="1" x14ac:dyDescent="0.2">
      <c r="A16" s="63"/>
      <c r="B16" s="63"/>
      <c r="C16" s="63"/>
    </row>
    <row r="17" spans="1:3" ht="22.5" customHeight="1" x14ac:dyDescent="0.2">
      <c r="A17" s="58" t="s">
        <v>91</v>
      </c>
      <c r="B17" s="61" t="s">
        <v>220</v>
      </c>
      <c r="C17" s="59">
        <v>16</v>
      </c>
    </row>
    <row r="18" spans="1:3" ht="11.1" customHeight="1" x14ac:dyDescent="0.2">
      <c r="A18" s="63"/>
      <c r="B18" s="63"/>
      <c r="C18" s="63"/>
    </row>
    <row r="19" spans="1:3" ht="22.5" customHeight="1" x14ac:dyDescent="0.2">
      <c r="A19" s="58" t="s">
        <v>92</v>
      </c>
      <c r="B19" s="61" t="s">
        <v>221</v>
      </c>
      <c r="C19" s="59">
        <v>18</v>
      </c>
    </row>
    <row r="20" spans="1:3" ht="11.1" customHeight="1" x14ac:dyDescent="0.2">
      <c r="A20" s="63"/>
      <c r="B20" s="63"/>
      <c r="C20" s="63"/>
    </row>
    <row r="21" spans="1:3" ht="22.5" customHeight="1" x14ac:dyDescent="0.2">
      <c r="A21" s="58" t="s">
        <v>93</v>
      </c>
      <c r="B21" s="61" t="s">
        <v>216</v>
      </c>
      <c r="C21" s="59">
        <v>22</v>
      </c>
    </row>
    <row r="22" spans="1:3" ht="11.1" customHeight="1" x14ac:dyDescent="0.2">
      <c r="A22" s="63"/>
      <c r="B22" s="63"/>
      <c r="C22" s="63"/>
    </row>
    <row r="23" spans="1:3" ht="22.5" customHeight="1" x14ac:dyDescent="0.2">
      <c r="A23" s="58" t="s">
        <v>94</v>
      </c>
      <c r="B23" s="61" t="s">
        <v>222</v>
      </c>
      <c r="C23" s="59">
        <v>30</v>
      </c>
    </row>
    <row r="24" spans="1:3" ht="11.1" customHeight="1" x14ac:dyDescent="0.2">
      <c r="A24" s="63"/>
      <c r="B24" s="63"/>
      <c r="C24" s="63"/>
    </row>
    <row r="25" spans="1:3" s="63" customFormat="1" ht="22.5" customHeight="1" x14ac:dyDescent="0.2">
      <c r="A25" s="58" t="s">
        <v>119</v>
      </c>
      <c r="B25" s="61" t="s">
        <v>4</v>
      </c>
      <c r="C25" s="59">
        <v>32</v>
      </c>
    </row>
    <row r="26" spans="1:3" ht="11.1" customHeight="1" x14ac:dyDescent="0.2">
      <c r="A26" s="63"/>
      <c r="B26" s="63"/>
      <c r="C26" s="63"/>
    </row>
    <row r="27" spans="1:3" ht="22.5" customHeight="1" x14ac:dyDescent="0.2">
      <c r="A27" s="58" t="s">
        <v>120</v>
      </c>
      <c r="B27" s="61" t="s">
        <v>223</v>
      </c>
      <c r="C27" s="59">
        <v>33</v>
      </c>
    </row>
    <row r="28" spans="1:3" ht="11.1" customHeight="1" x14ac:dyDescent="0.2">
      <c r="A28" s="57"/>
      <c r="B28" s="63"/>
      <c r="C28" s="64"/>
    </row>
    <row r="29" spans="1:3" ht="22.5" customHeight="1" x14ac:dyDescent="0.2">
      <c r="A29" s="58" t="s">
        <v>185</v>
      </c>
      <c r="B29" s="61" t="s">
        <v>3</v>
      </c>
      <c r="C29" s="59">
        <v>33</v>
      </c>
    </row>
    <row r="30" spans="1:3" ht="11.1" customHeight="1" x14ac:dyDescent="0.2">
      <c r="A30" s="63"/>
      <c r="B30" s="63"/>
      <c r="C30" s="63"/>
    </row>
    <row r="31" spans="1:3" ht="22.5" customHeight="1" x14ac:dyDescent="0.2">
      <c r="A31" s="58" t="s">
        <v>211</v>
      </c>
      <c r="B31" s="61" t="s">
        <v>2</v>
      </c>
      <c r="C31" s="59">
        <v>34</v>
      </c>
    </row>
    <row r="32" spans="1:3" ht="11.1" customHeight="1" x14ac:dyDescent="0.2">
      <c r="A32" s="63"/>
      <c r="B32" s="63"/>
      <c r="C32" s="63"/>
    </row>
    <row r="33" spans="1:3" ht="22.5" customHeight="1" x14ac:dyDescent="0.2">
      <c r="A33" s="58" t="s">
        <v>212</v>
      </c>
      <c r="B33" s="61" t="s">
        <v>224</v>
      </c>
      <c r="C33" s="59">
        <v>35</v>
      </c>
    </row>
    <row r="34" spans="1:3" ht="11.1" customHeight="1" x14ac:dyDescent="0.2">
      <c r="A34" s="63"/>
      <c r="B34" s="63"/>
      <c r="C34" s="63"/>
    </row>
    <row r="35" spans="1:3" ht="22.5" customHeight="1" x14ac:dyDescent="0.2">
      <c r="A35" s="58" t="s">
        <v>213</v>
      </c>
      <c r="B35" s="61" t="s">
        <v>225</v>
      </c>
      <c r="C35" s="59">
        <v>38</v>
      </c>
    </row>
    <row r="36" spans="1:3" ht="11.1" customHeight="1" x14ac:dyDescent="0.2"/>
    <row r="37" spans="1:3" ht="22.5" customHeight="1" x14ac:dyDescent="0.2">
      <c r="A37" s="58" t="s">
        <v>214</v>
      </c>
      <c r="B37" s="61" t="s">
        <v>226</v>
      </c>
      <c r="C37" s="59">
        <v>41</v>
      </c>
    </row>
    <row r="38" spans="1:3" s="98" customFormat="1" ht="11.1" customHeight="1" x14ac:dyDescent="0.2"/>
    <row r="39" spans="1:3" s="98" customFormat="1" ht="22.5" customHeight="1" x14ac:dyDescent="0.2">
      <c r="A39" s="99" t="s">
        <v>271</v>
      </c>
      <c r="B39" s="94" t="s">
        <v>272</v>
      </c>
      <c r="C39" s="100">
        <v>42</v>
      </c>
    </row>
    <row r="40" spans="1:3" s="98" customFormat="1" ht="11.1" customHeight="1" x14ac:dyDescent="0.2"/>
    <row r="41" spans="1:3" s="98" customFormat="1" ht="22.5" customHeight="1" x14ac:dyDescent="0.2">
      <c r="A41" s="99" t="s">
        <v>273</v>
      </c>
      <c r="B41" s="94" t="s">
        <v>274</v>
      </c>
      <c r="C41" s="100">
        <v>42</v>
      </c>
    </row>
    <row r="42" spans="1:3" s="98" customFormat="1" x14ac:dyDescent="0.2"/>
  </sheetData>
  <mergeCells count="4">
    <mergeCell ref="A3:B3"/>
    <mergeCell ref="A4:C4"/>
    <mergeCell ref="A1:C1"/>
    <mergeCell ref="A2:B2"/>
  </mergeCells>
  <phoneticPr fontId="20" type="noConversion"/>
  <printOptions horizontalCentered="1"/>
  <pageMargins left="0.78740157480314965" right="0.78740157480314965" top="0.78740157480314965" bottom="0.39370078740157483" header="0.51181102362204722" footer="0.51181102362204722"/>
  <pageSetup paperSize="9" orientation="portrait"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
  <dimension ref="A1:K123"/>
  <sheetViews>
    <sheetView zoomScale="130" workbookViewId="0">
      <selection sqref="A1:K1"/>
    </sheetView>
  </sheetViews>
  <sheetFormatPr baseColWidth="10" defaultRowHeight="8.25" x14ac:dyDescent="0.15"/>
  <cols>
    <col min="1" max="1" width="19.85546875" style="113" customWidth="1"/>
    <col min="2" max="11" width="7.140625" style="113" customWidth="1"/>
    <col min="12" max="16384" width="11.42578125" style="113"/>
  </cols>
  <sheetData>
    <row r="1" spans="1:11" ht="39.950000000000003" customHeight="1" x14ac:dyDescent="0.15">
      <c r="A1" s="289" t="s">
        <v>199</v>
      </c>
      <c r="B1" s="289"/>
      <c r="C1" s="289"/>
      <c r="D1" s="289"/>
      <c r="E1" s="289"/>
      <c r="F1" s="289"/>
      <c r="G1" s="289"/>
      <c r="H1" s="289"/>
      <c r="I1" s="289"/>
      <c r="J1" s="289"/>
      <c r="K1" s="289"/>
    </row>
    <row r="2" spans="1:11" ht="9.9499999999999993" customHeight="1" x14ac:dyDescent="0.15">
      <c r="A2" s="280" t="s">
        <v>245</v>
      </c>
      <c r="B2" s="261" t="s">
        <v>492</v>
      </c>
      <c r="C2" s="257"/>
      <c r="D2" s="257"/>
      <c r="E2" s="257"/>
      <c r="F2" s="257"/>
      <c r="G2" s="262" t="s">
        <v>493</v>
      </c>
      <c r="H2" s="263"/>
      <c r="I2" s="263"/>
      <c r="J2" s="263"/>
      <c r="K2" s="263"/>
    </row>
    <row r="3" spans="1:11" ht="9.9499999999999993" customHeight="1" x14ac:dyDescent="0.15">
      <c r="A3" s="281"/>
      <c r="B3" s="283" t="s">
        <v>130</v>
      </c>
      <c r="C3" s="284"/>
      <c r="D3" s="285" t="s">
        <v>128</v>
      </c>
      <c r="E3" s="286"/>
      <c r="F3" s="287" t="s">
        <v>54</v>
      </c>
      <c r="G3" s="285" t="s">
        <v>130</v>
      </c>
      <c r="H3" s="286"/>
      <c r="I3" s="285" t="s">
        <v>128</v>
      </c>
      <c r="J3" s="286"/>
      <c r="K3" s="285" t="s">
        <v>54</v>
      </c>
    </row>
    <row r="4" spans="1:11" ht="45" customHeight="1" x14ac:dyDescent="0.15">
      <c r="A4" s="281"/>
      <c r="B4" s="134" t="s">
        <v>131</v>
      </c>
      <c r="C4" s="133" t="s">
        <v>147</v>
      </c>
      <c r="D4" s="133" t="s">
        <v>131</v>
      </c>
      <c r="E4" s="133" t="s">
        <v>147</v>
      </c>
      <c r="F4" s="288"/>
      <c r="G4" s="133" t="s">
        <v>131</v>
      </c>
      <c r="H4" s="133" t="s">
        <v>150</v>
      </c>
      <c r="I4" s="133" t="s">
        <v>131</v>
      </c>
      <c r="J4" s="133" t="s">
        <v>150</v>
      </c>
      <c r="K4" s="285"/>
    </row>
    <row r="5" spans="1:11" ht="9.9499999999999993" customHeight="1" x14ac:dyDescent="0.15">
      <c r="A5" s="282"/>
      <c r="B5" s="129" t="s">
        <v>132</v>
      </c>
      <c r="C5" s="135" t="s">
        <v>133</v>
      </c>
      <c r="D5" s="135" t="s">
        <v>132</v>
      </c>
      <c r="E5" s="135" t="s">
        <v>133</v>
      </c>
      <c r="F5" s="135" t="s">
        <v>134</v>
      </c>
      <c r="G5" s="135" t="s">
        <v>132</v>
      </c>
      <c r="H5" s="135" t="s">
        <v>133</v>
      </c>
      <c r="I5" s="135" t="s">
        <v>132</v>
      </c>
      <c r="J5" s="135" t="s">
        <v>133</v>
      </c>
      <c r="K5" s="136" t="s">
        <v>134</v>
      </c>
    </row>
    <row r="6" spans="1:11" s="123" customFormat="1" ht="21.95" customHeight="1" x14ac:dyDescent="0.15">
      <c r="A6" s="122" t="s">
        <v>438</v>
      </c>
      <c r="B6" s="125"/>
      <c r="C6" s="124"/>
      <c r="D6" s="125"/>
      <c r="E6" s="124"/>
      <c r="F6" s="127"/>
      <c r="G6" s="125"/>
      <c r="H6" s="124"/>
      <c r="I6" s="125"/>
      <c r="J6" s="124"/>
      <c r="K6" s="127"/>
    </row>
    <row r="7" spans="1:11" s="123" customFormat="1" ht="20.100000000000001" customHeight="1" x14ac:dyDescent="0.15">
      <c r="A7" s="163" t="s">
        <v>345</v>
      </c>
      <c r="B7" s="154">
        <v>4403</v>
      </c>
      <c r="C7" s="155">
        <v>-7.344276094276097</v>
      </c>
      <c r="D7" s="154">
        <v>9830</v>
      </c>
      <c r="E7" s="155">
        <v>-6.9393164820600219</v>
      </c>
      <c r="F7" s="155">
        <v>2.2325687031569386</v>
      </c>
      <c r="G7" s="154">
        <v>4403</v>
      </c>
      <c r="H7" s="155">
        <v>-7.344276094276097</v>
      </c>
      <c r="I7" s="154">
        <v>9830</v>
      </c>
      <c r="J7" s="155">
        <v>-6.9393164820600219</v>
      </c>
      <c r="K7" s="155">
        <v>2.2325687031569386</v>
      </c>
    </row>
    <row r="8" spans="1:11" ht="9" customHeight="1" x14ac:dyDescent="0.15">
      <c r="A8" s="158" t="s">
        <v>56</v>
      </c>
      <c r="B8" s="147">
        <v>4287</v>
      </c>
      <c r="C8" s="149">
        <v>-6.7638103523270985</v>
      </c>
      <c r="D8" s="147">
        <v>9384</v>
      </c>
      <c r="E8" s="149">
        <v>-7.1901889031747572</v>
      </c>
      <c r="F8" s="149">
        <v>2.1889433170048984</v>
      </c>
      <c r="G8" s="147">
        <v>4287</v>
      </c>
      <c r="H8" s="149">
        <v>-6.7638103523270985</v>
      </c>
      <c r="I8" s="147">
        <v>9384</v>
      </c>
      <c r="J8" s="149">
        <v>-7.1901889031747572</v>
      </c>
      <c r="K8" s="149">
        <v>2.1889433170048984</v>
      </c>
    </row>
    <row r="9" spans="1:11" ht="9" customHeight="1" x14ac:dyDescent="0.15">
      <c r="A9" s="158" t="s">
        <v>149</v>
      </c>
      <c r="B9" s="147">
        <v>116</v>
      </c>
      <c r="C9" s="149">
        <v>-24.675324675324674</v>
      </c>
      <c r="D9" s="147">
        <v>446</v>
      </c>
      <c r="E9" s="149">
        <v>-1.3274336283185875</v>
      </c>
      <c r="F9" s="149">
        <v>3.8448275862068964</v>
      </c>
      <c r="G9" s="147">
        <v>116</v>
      </c>
      <c r="H9" s="149">
        <v>-24.675324675324674</v>
      </c>
      <c r="I9" s="147">
        <v>446</v>
      </c>
      <c r="J9" s="149">
        <v>-1.3274336283185875</v>
      </c>
      <c r="K9" s="149">
        <v>3.8448275862068964</v>
      </c>
    </row>
    <row r="10" spans="1:11" s="123" customFormat="1" ht="20.100000000000001" customHeight="1" x14ac:dyDescent="0.15">
      <c r="A10" s="163" t="s">
        <v>502</v>
      </c>
      <c r="B10" s="154" t="s">
        <v>510</v>
      </c>
      <c r="C10" s="155" t="s">
        <v>510</v>
      </c>
      <c r="D10" s="154" t="s">
        <v>510</v>
      </c>
      <c r="E10" s="155" t="s">
        <v>510</v>
      </c>
      <c r="F10" s="155" t="s">
        <v>510</v>
      </c>
      <c r="G10" s="154" t="s">
        <v>510</v>
      </c>
      <c r="H10" s="155" t="s">
        <v>510</v>
      </c>
      <c r="I10" s="154" t="s">
        <v>510</v>
      </c>
      <c r="J10" s="155" t="s">
        <v>510</v>
      </c>
      <c r="K10" s="155" t="s">
        <v>510</v>
      </c>
    </row>
    <row r="11" spans="1:11" ht="9" customHeight="1" x14ac:dyDescent="0.15">
      <c r="A11" s="158" t="s">
        <v>56</v>
      </c>
      <c r="B11" s="147" t="s">
        <v>510</v>
      </c>
      <c r="C11" s="149" t="s">
        <v>510</v>
      </c>
      <c r="D11" s="147" t="s">
        <v>510</v>
      </c>
      <c r="E11" s="149" t="s">
        <v>510</v>
      </c>
      <c r="F11" s="149" t="s">
        <v>510</v>
      </c>
      <c r="G11" s="147" t="s">
        <v>510</v>
      </c>
      <c r="H11" s="149" t="s">
        <v>510</v>
      </c>
      <c r="I11" s="147" t="s">
        <v>510</v>
      </c>
      <c r="J11" s="149" t="s">
        <v>510</v>
      </c>
      <c r="K11" s="149" t="s">
        <v>510</v>
      </c>
    </row>
    <row r="12" spans="1:11" ht="9" customHeight="1" x14ac:dyDescent="0.15">
      <c r="A12" s="158" t="s">
        <v>149</v>
      </c>
      <c r="B12" s="147" t="s">
        <v>510</v>
      </c>
      <c r="C12" s="156" t="s">
        <v>510</v>
      </c>
      <c r="D12" s="147" t="s">
        <v>510</v>
      </c>
      <c r="E12" s="156" t="s">
        <v>510</v>
      </c>
      <c r="F12" s="149" t="s">
        <v>510</v>
      </c>
      <c r="G12" s="147" t="s">
        <v>510</v>
      </c>
      <c r="H12" s="156" t="s">
        <v>510</v>
      </c>
      <c r="I12" s="147" t="s">
        <v>510</v>
      </c>
      <c r="J12" s="156" t="s">
        <v>510</v>
      </c>
      <c r="K12" s="149" t="s">
        <v>510</v>
      </c>
    </row>
    <row r="13" spans="1:11" s="123" customFormat="1" ht="20.100000000000001" customHeight="1" x14ac:dyDescent="0.15">
      <c r="A13" s="163" t="s">
        <v>503</v>
      </c>
      <c r="B13" s="154">
        <v>218</v>
      </c>
      <c r="C13" s="155">
        <v>55.714285714285722</v>
      </c>
      <c r="D13" s="154">
        <v>380</v>
      </c>
      <c r="E13" s="155">
        <v>14.803625377643499</v>
      </c>
      <c r="F13" s="155">
        <v>1.7431192660550459</v>
      </c>
      <c r="G13" s="154">
        <v>218</v>
      </c>
      <c r="H13" s="155">
        <v>55.714285714285722</v>
      </c>
      <c r="I13" s="154">
        <v>380</v>
      </c>
      <c r="J13" s="155">
        <v>14.803625377643499</v>
      </c>
      <c r="K13" s="155">
        <v>1.7431192660550459</v>
      </c>
    </row>
    <row r="14" spans="1:11" ht="9" customHeight="1" x14ac:dyDescent="0.15">
      <c r="A14" s="158" t="s">
        <v>56</v>
      </c>
      <c r="B14" s="147">
        <v>214</v>
      </c>
      <c r="C14" s="149">
        <v>53.956834532374103</v>
      </c>
      <c r="D14" s="147">
        <v>376</v>
      </c>
      <c r="E14" s="149">
        <v>13.939393939393938</v>
      </c>
      <c r="F14" s="149">
        <v>1.7570093457943925</v>
      </c>
      <c r="G14" s="147">
        <v>214</v>
      </c>
      <c r="H14" s="149">
        <v>53.956834532374103</v>
      </c>
      <c r="I14" s="147">
        <v>376</v>
      </c>
      <c r="J14" s="149">
        <v>13.939393939393938</v>
      </c>
      <c r="K14" s="149">
        <v>1.7570093457943925</v>
      </c>
    </row>
    <row r="15" spans="1:11" ht="9" customHeight="1" x14ac:dyDescent="0.15">
      <c r="A15" s="158" t="s">
        <v>149</v>
      </c>
      <c r="B15" s="147">
        <v>4</v>
      </c>
      <c r="C15" s="149">
        <v>300</v>
      </c>
      <c r="D15" s="147">
        <v>4</v>
      </c>
      <c r="E15" s="149">
        <v>300</v>
      </c>
      <c r="F15" s="149">
        <v>1</v>
      </c>
      <c r="G15" s="147">
        <v>4</v>
      </c>
      <c r="H15" s="149">
        <v>300</v>
      </c>
      <c r="I15" s="147">
        <v>4</v>
      </c>
      <c r="J15" s="149">
        <v>300</v>
      </c>
      <c r="K15" s="149">
        <v>1</v>
      </c>
    </row>
    <row r="16" spans="1:11" s="123" customFormat="1" ht="20.100000000000001" customHeight="1" x14ac:dyDescent="0.15">
      <c r="A16" s="163" t="s">
        <v>504</v>
      </c>
      <c r="B16" s="154">
        <v>490</v>
      </c>
      <c r="C16" s="155">
        <v>-4.8543689320388381</v>
      </c>
      <c r="D16" s="154">
        <v>1290</v>
      </c>
      <c r="E16" s="155">
        <v>-12.125340599455043</v>
      </c>
      <c r="F16" s="155">
        <v>2.6326530612244898</v>
      </c>
      <c r="G16" s="154">
        <v>490</v>
      </c>
      <c r="H16" s="155">
        <v>-4.8543689320388381</v>
      </c>
      <c r="I16" s="154">
        <v>1290</v>
      </c>
      <c r="J16" s="155">
        <v>-12.125340599455043</v>
      </c>
      <c r="K16" s="155">
        <v>2.6326530612244898</v>
      </c>
    </row>
    <row r="17" spans="1:11" ht="9" customHeight="1" x14ac:dyDescent="0.15">
      <c r="A17" s="158" t="s">
        <v>56</v>
      </c>
      <c r="B17" s="147">
        <v>483</v>
      </c>
      <c r="C17" s="149">
        <v>-2.816901408450704</v>
      </c>
      <c r="D17" s="147">
        <v>1282</v>
      </c>
      <c r="E17" s="149">
        <v>0.15625</v>
      </c>
      <c r="F17" s="149">
        <v>2.6542443064182195</v>
      </c>
      <c r="G17" s="147">
        <v>483</v>
      </c>
      <c r="H17" s="149">
        <v>-2.816901408450704</v>
      </c>
      <c r="I17" s="147">
        <v>1282</v>
      </c>
      <c r="J17" s="149">
        <v>0.15625</v>
      </c>
      <c r="K17" s="149">
        <v>2.6542443064182195</v>
      </c>
    </row>
    <row r="18" spans="1:11" ht="9" customHeight="1" x14ac:dyDescent="0.15">
      <c r="A18" s="158" t="s">
        <v>149</v>
      </c>
      <c r="B18" s="147">
        <v>7</v>
      </c>
      <c r="C18" s="149">
        <v>-61.111111111111114</v>
      </c>
      <c r="D18" s="147">
        <v>8</v>
      </c>
      <c r="E18" s="149">
        <v>-95.744680851063833</v>
      </c>
      <c r="F18" s="149">
        <v>1.1428571428571428</v>
      </c>
      <c r="G18" s="147">
        <v>7</v>
      </c>
      <c r="H18" s="149">
        <v>-61.111111111111114</v>
      </c>
      <c r="I18" s="147">
        <v>8</v>
      </c>
      <c r="J18" s="149">
        <v>-95.744680851063833</v>
      </c>
      <c r="K18" s="149">
        <v>1.1428571428571428</v>
      </c>
    </row>
    <row r="19" spans="1:11" s="123" customFormat="1" ht="20.100000000000001" customHeight="1" x14ac:dyDescent="0.15">
      <c r="A19" s="163" t="s">
        <v>485</v>
      </c>
      <c r="B19" s="154">
        <v>1106</v>
      </c>
      <c r="C19" s="155">
        <v>34.713763702801458</v>
      </c>
      <c r="D19" s="154">
        <v>3206</v>
      </c>
      <c r="E19" s="155">
        <v>26.419558359621448</v>
      </c>
      <c r="F19" s="155">
        <v>2.8987341772151898</v>
      </c>
      <c r="G19" s="154">
        <v>1106</v>
      </c>
      <c r="H19" s="155">
        <v>34.713763702801458</v>
      </c>
      <c r="I19" s="154">
        <v>3206</v>
      </c>
      <c r="J19" s="155">
        <v>26.419558359621448</v>
      </c>
      <c r="K19" s="155">
        <v>2.8987341772151898</v>
      </c>
    </row>
    <row r="20" spans="1:11" ht="9" customHeight="1" x14ac:dyDescent="0.15">
      <c r="A20" s="158" t="s">
        <v>56</v>
      </c>
      <c r="B20" s="147">
        <v>1080</v>
      </c>
      <c r="C20" s="149">
        <v>35.678391959799001</v>
      </c>
      <c r="D20" s="147">
        <v>3106</v>
      </c>
      <c r="E20" s="149">
        <v>29.14760914760916</v>
      </c>
      <c r="F20" s="149">
        <v>2.8759259259259258</v>
      </c>
      <c r="G20" s="147">
        <v>1080</v>
      </c>
      <c r="H20" s="149">
        <v>35.678391959799001</v>
      </c>
      <c r="I20" s="147">
        <v>3106</v>
      </c>
      <c r="J20" s="149">
        <v>29.14760914760916</v>
      </c>
      <c r="K20" s="149">
        <v>2.8759259259259258</v>
      </c>
    </row>
    <row r="21" spans="1:11" ht="9" customHeight="1" x14ac:dyDescent="0.15">
      <c r="A21" s="158" t="s">
        <v>149</v>
      </c>
      <c r="B21" s="147">
        <v>26</v>
      </c>
      <c r="C21" s="149">
        <v>4</v>
      </c>
      <c r="D21" s="147">
        <v>100</v>
      </c>
      <c r="E21" s="149">
        <v>-23.664122137404576</v>
      </c>
      <c r="F21" s="149">
        <v>3.8461538461538463</v>
      </c>
      <c r="G21" s="147">
        <v>26</v>
      </c>
      <c r="H21" s="149">
        <v>4</v>
      </c>
      <c r="I21" s="147">
        <v>100</v>
      </c>
      <c r="J21" s="149">
        <v>-23.664122137404576</v>
      </c>
      <c r="K21" s="149">
        <v>3.8461538461538463</v>
      </c>
    </row>
    <row r="22" spans="1:11" s="123" customFormat="1" ht="21.95" customHeight="1" x14ac:dyDescent="0.15">
      <c r="A22" s="126" t="s">
        <v>75</v>
      </c>
      <c r="B22" s="125"/>
      <c r="C22" s="124"/>
      <c r="D22" s="125"/>
      <c r="E22" s="124"/>
      <c r="F22" s="127"/>
      <c r="G22" s="125"/>
      <c r="H22" s="124"/>
      <c r="I22" s="125"/>
      <c r="J22" s="124"/>
      <c r="K22" s="127"/>
    </row>
    <row r="23" spans="1:11" s="123" customFormat="1" ht="20.100000000000001" customHeight="1" x14ac:dyDescent="0.15">
      <c r="A23" s="163" t="s">
        <v>346</v>
      </c>
      <c r="B23" s="154">
        <v>1309</v>
      </c>
      <c r="C23" s="155">
        <v>3.9714058776806951</v>
      </c>
      <c r="D23" s="154">
        <v>2685</v>
      </c>
      <c r="E23" s="155">
        <v>1.0538200978547252</v>
      </c>
      <c r="F23" s="155">
        <v>2.0511841100076396</v>
      </c>
      <c r="G23" s="154">
        <v>1309</v>
      </c>
      <c r="H23" s="155">
        <v>3.9714058776806951</v>
      </c>
      <c r="I23" s="154">
        <v>2685</v>
      </c>
      <c r="J23" s="155">
        <v>1.0538200978547252</v>
      </c>
      <c r="K23" s="155">
        <v>2.0511841100076396</v>
      </c>
    </row>
    <row r="24" spans="1:11" ht="9" customHeight="1" x14ac:dyDescent="0.15">
      <c r="A24" s="158" t="s">
        <v>56</v>
      </c>
      <c r="B24" s="147">
        <v>1251</v>
      </c>
      <c r="C24" s="149">
        <v>5.4806070826306978</v>
      </c>
      <c r="D24" s="147">
        <v>2563</v>
      </c>
      <c r="E24" s="149">
        <v>1.1045364891518688</v>
      </c>
      <c r="F24" s="149">
        <v>2.0487609912070344</v>
      </c>
      <c r="G24" s="147">
        <v>1251</v>
      </c>
      <c r="H24" s="149">
        <v>5.4806070826306978</v>
      </c>
      <c r="I24" s="147">
        <v>2563</v>
      </c>
      <c r="J24" s="149">
        <v>1.1045364891518688</v>
      </c>
      <c r="K24" s="149">
        <v>2.0487609912070344</v>
      </c>
    </row>
    <row r="25" spans="1:11" ht="9" customHeight="1" x14ac:dyDescent="0.15">
      <c r="A25" s="158" t="s">
        <v>149</v>
      </c>
      <c r="B25" s="147">
        <v>58</v>
      </c>
      <c r="C25" s="149">
        <v>-20.547945205479451</v>
      </c>
      <c r="D25" s="147">
        <v>122</v>
      </c>
      <c r="E25" s="149">
        <v>0</v>
      </c>
      <c r="F25" s="149">
        <v>2.103448275862069</v>
      </c>
      <c r="G25" s="147">
        <v>58</v>
      </c>
      <c r="H25" s="149">
        <v>-20.547945205479451</v>
      </c>
      <c r="I25" s="147">
        <v>122</v>
      </c>
      <c r="J25" s="149">
        <v>0</v>
      </c>
      <c r="K25" s="149">
        <v>2.103448275862069</v>
      </c>
    </row>
    <row r="26" spans="1:11" s="123" customFormat="1" ht="20.100000000000001" customHeight="1" x14ac:dyDescent="0.15">
      <c r="A26" s="163" t="s">
        <v>347</v>
      </c>
      <c r="B26" s="154">
        <v>789</v>
      </c>
      <c r="C26" s="155">
        <v>-7.8271028037383132</v>
      </c>
      <c r="D26" s="154">
        <v>7650</v>
      </c>
      <c r="E26" s="155">
        <v>-8.0086580086580028</v>
      </c>
      <c r="F26" s="155">
        <v>9.6958174904942958</v>
      </c>
      <c r="G26" s="154">
        <v>789</v>
      </c>
      <c r="H26" s="155">
        <v>-7.8271028037383132</v>
      </c>
      <c r="I26" s="154">
        <v>7650</v>
      </c>
      <c r="J26" s="155">
        <v>-8.0086580086580028</v>
      </c>
      <c r="K26" s="155">
        <v>9.6958174904942958</v>
      </c>
    </row>
    <row r="27" spans="1:11" ht="9" customHeight="1" x14ac:dyDescent="0.15">
      <c r="A27" s="158" t="s">
        <v>56</v>
      </c>
      <c r="B27" s="147">
        <v>779</v>
      </c>
      <c r="C27" s="149">
        <v>-8.5680751173708956</v>
      </c>
      <c r="D27" s="147">
        <v>7608</v>
      </c>
      <c r="E27" s="149">
        <v>-8.3815028901734081</v>
      </c>
      <c r="F27" s="149">
        <v>9.7663671373555836</v>
      </c>
      <c r="G27" s="147">
        <v>779</v>
      </c>
      <c r="H27" s="149">
        <v>-8.5680751173708956</v>
      </c>
      <c r="I27" s="147">
        <v>7608</v>
      </c>
      <c r="J27" s="149">
        <v>-8.3815028901734081</v>
      </c>
      <c r="K27" s="149">
        <v>9.7663671373555836</v>
      </c>
    </row>
    <row r="28" spans="1:11" ht="9" customHeight="1" x14ac:dyDescent="0.15">
      <c r="A28" s="158" t="s">
        <v>149</v>
      </c>
      <c r="B28" s="147">
        <v>10</v>
      </c>
      <c r="C28" s="149">
        <v>150</v>
      </c>
      <c r="D28" s="147">
        <v>42</v>
      </c>
      <c r="E28" s="149">
        <v>250</v>
      </c>
      <c r="F28" s="149">
        <v>4.2</v>
      </c>
      <c r="G28" s="147">
        <v>10</v>
      </c>
      <c r="H28" s="149">
        <v>150</v>
      </c>
      <c r="I28" s="147">
        <v>42</v>
      </c>
      <c r="J28" s="149">
        <v>250</v>
      </c>
      <c r="K28" s="149">
        <v>4.2</v>
      </c>
    </row>
    <row r="29" spans="1:11" s="123" customFormat="1" ht="20.100000000000001" customHeight="1" x14ac:dyDescent="0.15">
      <c r="A29" s="163" t="s">
        <v>348</v>
      </c>
      <c r="B29" s="154">
        <v>3982</v>
      </c>
      <c r="C29" s="155">
        <v>11.4469633361321</v>
      </c>
      <c r="D29" s="154">
        <v>15777</v>
      </c>
      <c r="E29" s="155">
        <v>6.7456021650879592</v>
      </c>
      <c r="F29" s="155">
        <v>3.9620793571069814</v>
      </c>
      <c r="G29" s="154">
        <v>3982</v>
      </c>
      <c r="H29" s="155">
        <v>11.4469633361321</v>
      </c>
      <c r="I29" s="154">
        <v>15777</v>
      </c>
      <c r="J29" s="155">
        <v>6.7456021650879592</v>
      </c>
      <c r="K29" s="155">
        <v>3.9620793571069814</v>
      </c>
    </row>
    <row r="30" spans="1:11" ht="9" customHeight="1" x14ac:dyDescent="0.15">
      <c r="A30" s="158" t="s">
        <v>56</v>
      </c>
      <c r="B30" s="147">
        <v>3967</v>
      </c>
      <c r="C30" s="149">
        <v>11.683558558558559</v>
      </c>
      <c r="D30" s="147">
        <v>15718</v>
      </c>
      <c r="E30" s="149">
        <v>6.8016579465923712</v>
      </c>
      <c r="F30" s="149">
        <v>3.96218805142425</v>
      </c>
      <c r="G30" s="147">
        <v>3967</v>
      </c>
      <c r="H30" s="149">
        <v>11.683558558558559</v>
      </c>
      <c r="I30" s="147">
        <v>15718</v>
      </c>
      <c r="J30" s="149">
        <v>6.8016579465923712</v>
      </c>
      <c r="K30" s="149">
        <v>3.96218805142425</v>
      </c>
    </row>
    <row r="31" spans="1:11" ht="9" customHeight="1" x14ac:dyDescent="0.15">
      <c r="A31" s="158" t="s">
        <v>149</v>
      </c>
      <c r="B31" s="147">
        <v>15</v>
      </c>
      <c r="C31" s="149">
        <v>-28.571428571428569</v>
      </c>
      <c r="D31" s="147">
        <v>59</v>
      </c>
      <c r="E31" s="149">
        <v>-6.3492063492063551</v>
      </c>
      <c r="F31" s="149">
        <v>3.9333333333333331</v>
      </c>
      <c r="G31" s="147">
        <v>15</v>
      </c>
      <c r="H31" s="149">
        <v>-28.571428571428569</v>
      </c>
      <c r="I31" s="147">
        <v>59</v>
      </c>
      <c r="J31" s="149">
        <v>-6.3492063492063551</v>
      </c>
      <c r="K31" s="149">
        <v>3.9333333333333331</v>
      </c>
    </row>
    <row r="32" spans="1:11" ht="19.5" customHeight="1" x14ac:dyDescent="0.15">
      <c r="A32" s="164" t="s">
        <v>410</v>
      </c>
      <c r="B32" s="154" t="s">
        <v>510</v>
      </c>
      <c r="C32" s="155" t="s">
        <v>510</v>
      </c>
      <c r="D32" s="154" t="s">
        <v>510</v>
      </c>
      <c r="E32" s="155" t="s">
        <v>510</v>
      </c>
      <c r="F32" s="155" t="s">
        <v>510</v>
      </c>
      <c r="G32" s="154" t="s">
        <v>510</v>
      </c>
      <c r="H32" s="155" t="s">
        <v>510</v>
      </c>
      <c r="I32" s="154" t="s">
        <v>510</v>
      </c>
      <c r="J32" s="155" t="s">
        <v>510</v>
      </c>
      <c r="K32" s="155" t="s">
        <v>510</v>
      </c>
    </row>
    <row r="33" spans="1:11" ht="9" customHeight="1" x14ac:dyDescent="0.15">
      <c r="A33" s="165" t="s">
        <v>56</v>
      </c>
      <c r="B33" s="147" t="s">
        <v>510</v>
      </c>
      <c r="C33" s="149" t="s">
        <v>510</v>
      </c>
      <c r="D33" s="147" t="s">
        <v>510</v>
      </c>
      <c r="E33" s="149" t="s">
        <v>510</v>
      </c>
      <c r="F33" s="149" t="s">
        <v>510</v>
      </c>
      <c r="G33" s="147" t="s">
        <v>510</v>
      </c>
      <c r="H33" s="149" t="s">
        <v>510</v>
      </c>
      <c r="I33" s="147" t="s">
        <v>510</v>
      </c>
      <c r="J33" s="149" t="s">
        <v>510</v>
      </c>
      <c r="K33" s="149" t="s">
        <v>510</v>
      </c>
    </row>
    <row r="34" spans="1:11" ht="9" customHeight="1" x14ac:dyDescent="0.15">
      <c r="A34" s="165" t="s">
        <v>149</v>
      </c>
      <c r="B34" s="147" t="s">
        <v>510</v>
      </c>
      <c r="C34" s="156" t="s">
        <v>510</v>
      </c>
      <c r="D34" s="147" t="s">
        <v>510</v>
      </c>
      <c r="E34" s="156" t="s">
        <v>510</v>
      </c>
      <c r="F34" s="149" t="s">
        <v>510</v>
      </c>
      <c r="G34" s="147" t="s">
        <v>510</v>
      </c>
      <c r="H34" s="156" t="s">
        <v>510</v>
      </c>
      <c r="I34" s="147" t="s">
        <v>510</v>
      </c>
      <c r="J34" s="156" t="s">
        <v>510</v>
      </c>
      <c r="K34" s="149" t="s">
        <v>510</v>
      </c>
    </row>
    <row r="35" spans="1:11" ht="19.5" customHeight="1" x14ac:dyDescent="0.15">
      <c r="A35" s="163" t="s">
        <v>349</v>
      </c>
      <c r="B35" s="154">
        <v>554</v>
      </c>
      <c r="C35" s="155">
        <v>-17.682020802377409</v>
      </c>
      <c r="D35" s="154">
        <v>885</v>
      </c>
      <c r="E35" s="155">
        <v>-8.3850931677018679</v>
      </c>
      <c r="F35" s="155">
        <v>1.5974729241877257</v>
      </c>
      <c r="G35" s="154">
        <v>554</v>
      </c>
      <c r="H35" s="155">
        <v>-17.682020802377409</v>
      </c>
      <c r="I35" s="154">
        <v>885</v>
      </c>
      <c r="J35" s="155">
        <v>-8.3850931677018679</v>
      </c>
      <c r="K35" s="155">
        <v>1.5974729241877257</v>
      </c>
    </row>
    <row r="36" spans="1:11" ht="9" customHeight="1" x14ac:dyDescent="0.15">
      <c r="A36" s="158" t="s">
        <v>56</v>
      </c>
      <c r="B36" s="147">
        <v>476</v>
      </c>
      <c r="C36" s="149">
        <v>-13.768115942028984</v>
      </c>
      <c r="D36" s="147">
        <v>793</v>
      </c>
      <c r="E36" s="149">
        <v>-5.4827175208581593</v>
      </c>
      <c r="F36" s="149">
        <v>1.6659663865546219</v>
      </c>
      <c r="G36" s="147">
        <v>476</v>
      </c>
      <c r="H36" s="149">
        <v>-13.768115942028984</v>
      </c>
      <c r="I36" s="147">
        <v>793</v>
      </c>
      <c r="J36" s="149">
        <v>-5.4827175208581593</v>
      </c>
      <c r="K36" s="149">
        <v>1.6659663865546219</v>
      </c>
    </row>
    <row r="37" spans="1:11" ht="9" customHeight="1" x14ac:dyDescent="0.15">
      <c r="A37" s="158" t="s">
        <v>149</v>
      </c>
      <c r="B37" s="147">
        <v>78</v>
      </c>
      <c r="C37" s="149">
        <v>-35.537190082644628</v>
      </c>
      <c r="D37" s="147">
        <v>92</v>
      </c>
      <c r="E37" s="149">
        <v>-27.559055118110237</v>
      </c>
      <c r="F37" s="149">
        <v>1.1794871794871795</v>
      </c>
      <c r="G37" s="147">
        <v>78</v>
      </c>
      <c r="H37" s="149">
        <v>-35.537190082644628</v>
      </c>
      <c r="I37" s="147">
        <v>92</v>
      </c>
      <c r="J37" s="149">
        <v>-27.559055118110237</v>
      </c>
      <c r="K37" s="149">
        <v>1.1794871794871795</v>
      </c>
    </row>
    <row r="38" spans="1:11" s="123" customFormat="1" ht="20.100000000000001" customHeight="1" x14ac:dyDescent="0.15">
      <c r="A38" s="164" t="s">
        <v>350</v>
      </c>
      <c r="B38" s="154">
        <v>152</v>
      </c>
      <c r="C38" s="155">
        <v>-37.95918367346939</v>
      </c>
      <c r="D38" s="154">
        <v>279</v>
      </c>
      <c r="E38" s="155">
        <v>-10.57692307692308</v>
      </c>
      <c r="F38" s="155">
        <v>1.8355263157894737</v>
      </c>
      <c r="G38" s="154">
        <v>152</v>
      </c>
      <c r="H38" s="155">
        <v>-37.95918367346939</v>
      </c>
      <c r="I38" s="154">
        <v>279</v>
      </c>
      <c r="J38" s="155">
        <v>-10.57692307692308</v>
      </c>
      <c r="K38" s="155">
        <v>1.8355263157894737</v>
      </c>
    </row>
    <row r="39" spans="1:11" ht="9" customHeight="1" x14ac:dyDescent="0.15">
      <c r="A39" s="165" t="s">
        <v>56</v>
      </c>
      <c r="B39" s="147">
        <v>152</v>
      </c>
      <c r="C39" s="149">
        <v>-37.44855967078189</v>
      </c>
      <c r="D39" s="147">
        <v>279</v>
      </c>
      <c r="E39" s="149">
        <v>-10</v>
      </c>
      <c r="F39" s="149">
        <v>1.8355263157894737</v>
      </c>
      <c r="G39" s="147">
        <v>152</v>
      </c>
      <c r="H39" s="149">
        <v>-37.44855967078189</v>
      </c>
      <c r="I39" s="147">
        <v>279</v>
      </c>
      <c r="J39" s="149">
        <v>-10</v>
      </c>
      <c r="K39" s="149">
        <v>1.8355263157894737</v>
      </c>
    </row>
    <row r="40" spans="1:11" ht="9" customHeight="1" x14ac:dyDescent="0.15">
      <c r="A40" s="165" t="s">
        <v>149</v>
      </c>
      <c r="B40" s="147">
        <v>0</v>
      </c>
      <c r="C40" s="156" t="s">
        <v>439</v>
      </c>
      <c r="D40" s="147">
        <v>0</v>
      </c>
      <c r="E40" s="156" t="s">
        <v>439</v>
      </c>
      <c r="F40" s="149">
        <v>0</v>
      </c>
      <c r="G40" s="147">
        <v>0</v>
      </c>
      <c r="H40" s="156" t="s">
        <v>439</v>
      </c>
      <c r="I40" s="147">
        <v>0</v>
      </c>
      <c r="J40" s="156" t="s">
        <v>439</v>
      </c>
      <c r="K40" s="149">
        <v>0</v>
      </c>
    </row>
    <row r="41" spans="1:11" ht="19.5" customHeight="1" x14ac:dyDescent="0.15">
      <c r="A41" s="126" t="s">
        <v>76</v>
      </c>
      <c r="B41" s="154"/>
      <c r="C41" s="155"/>
      <c r="D41" s="154"/>
      <c r="E41" s="155"/>
      <c r="F41" s="155"/>
      <c r="G41" s="154"/>
      <c r="H41" s="155"/>
      <c r="I41" s="154"/>
      <c r="J41" s="155"/>
      <c r="K41" s="155"/>
    </row>
    <row r="42" spans="1:11" ht="19.5" customHeight="1" x14ac:dyDescent="0.15">
      <c r="A42" s="164" t="s">
        <v>351</v>
      </c>
      <c r="B42" s="154">
        <v>277</v>
      </c>
      <c r="C42" s="155">
        <v>7.7821011673151759</v>
      </c>
      <c r="D42" s="154">
        <v>656</v>
      </c>
      <c r="E42" s="155">
        <v>7.7175697865353072</v>
      </c>
      <c r="F42" s="155">
        <v>2.3682310469314078</v>
      </c>
      <c r="G42" s="154">
        <v>277</v>
      </c>
      <c r="H42" s="155">
        <v>7.7821011673151759</v>
      </c>
      <c r="I42" s="154">
        <v>656</v>
      </c>
      <c r="J42" s="155">
        <v>7.7175697865353072</v>
      </c>
      <c r="K42" s="155">
        <v>2.3682310469314078</v>
      </c>
    </row>
    <row r="43" spans="1:11" x14ac:dyDescent="0.15">
      <c r="A43" s="165" t="s">
        <v>56</v>
      </c>
      <c r="B43" s="147">
        <v>255</v>
      </c>
      <c r="C43" s="149">
        <v>0.39370078740157055</v>
      </c>
      <c r="D43" s="147">
        <v>534</v>
      </c>
      <c r="E43" s="149">
        <v>-11</v>
      </c>
      <c r="F43" s="149">
        <v>2.0941176470588236</v>
      </c>
      <c r="G43" s="147">
        <v>255</v>
      </c>
      <c r="H43" s="149">
        <v>0.39370078740157055</v>
      </c>
      <c r="I43" s="147">
        <v>534</v>
      </c>
      <c r="J43" s="149">
        <v>-11</v>
      </c>
      <c r="K43" s="149">
        <v>2.0941176470588236</v>
      </c>
    </row>
    <row r="44" spans="1:11" x14ac:dyDescent="0.15">
      <c r="A44" s="165" t="s">
        <v>149</v>
      </c>
      <c r="B44" s="147">
        <v>22</v>
      </c>
      <c r="C44" s="156" t="s">
        <v>439</v>
      </c>
      <c r="D44" s="147">
        <v>122</v>
      </c>
      <c r="E44" s="156" t="s">
        <v>439</v>
      </c>
      <c r="F44" s="149">
        <v>5.5454545454545459</v>
      </c>
      <c r="G44" s="147">
        <v>22</v>
      </c>
      <c r="H44" s="156" t="s">
        <v>439</v>
      </c>
      <c r="I44" s="147">
        <v>122</v>
      </c>
      <c r="J44" s="156" t="s">
        <v>439</v>
      </c>
      <c r="K44" s="149">
        <v>5.5454545454545459</v>
      </c>
    </row>
    <row r="45" spans="1:11" ht="19.5" customHeight="1" x14ac:dyDescent="0.15">
      <c r="A45" s="164" t="s">
        <v>352</v>
      </c>
      <c r="B45" s="154">
        <v>1606</v>
      </c>
      <c r="C45" s="155">
        <v>2.2278803309993691</v>
      </c>
      <c r="D45" s="154">
        <v>5643</v>
      </c>
      <c r="E45" s="155">
        <v>1.4745549361625621</v>
      </c>
      <c r="F45" s="155">
        <v>3.5136986301369864</v>
      </c>
      <c r="G45" s="154">
        <v>1606</v>
      </c>
      <c r="H45" s="155">
        <v>2.2278803309993691</v>
      </c>
      <c r="I45" s="154">
        <v>5643</v>
      </c>
      <c r="J45" s="155">
        <v>1.4745549361625621</v>
      </c>
      <c r="K45" s="155">
        <v>3.5136986301369864</v>
      </c>
    </row>
    <row r="46" spans="1:11" x14ac:dyDescent="0.15">
      <c r="A46" s="165" t="s">
        <v>56</v>
      </c>
      <c r="B46" s="147">
        <v>1575</v>
      </c>
      <c r="C46" s="149">
        <v>2.4723487312947299</v>
      </c>
      <c r="D46" s="147">
        <v>5595</v>
      </c>
      <c r="E46" s="149">
        <v>1.8754552075746602</v>
      </c>
      <c r="F46" s="149">
        <v>3.5523809523809522</v>
      </c>
      <c r="G46" s="147">
        <v>1575</v>
      </c>
      <c r="H46" s="149">
        <v>2.4723487312947299</v>
      </c>
      <c r="I46" s="147">
        <v>5595</v>
      </c>
      <c r="J46" s="149">
        <v>1.8754552075746602</v>
      </c>
      <c r="K46" s="149">
        <v>3.5523809523809522</v>
      </c>
    </row>
    <row r="47" spans="1:11" x14ac:dyDescent="0.15">
      <c r="A47" s="165" t="s">
        <v>149</v>
      </c>
      <c r="B47" s="147">
        <v>31</v>
      </c>
      <c r="C47" s="149">
        <v>-8.8235294117647101</v>
      </c>
      <c r="D47" s="147">
        <v>48</v>
      </c>
      <c r="E47" s="149">
        <v>-30.434782608695656</v>
      </c>
      <c r="F47" s="149">
        <v>1.5483870967741935</v>
      </c>
      <c r="G47" s="147">
        <v>31</v>
      </c>
      <c r="H47" s="149">
        <v>-8.8235294117647101</v>
      </c>
      <c r="I47" s="147">
        <v>48</v>
      </c>
      <c r="J47" s="149">
        <v>-30.434782608695656</v>
      </c>
      <c r="K47" s="149">
        <v>1.5483870967741935</v>
      </c>
    </row>
    <row r="48" spans="1:11" ht="19.5" customHeight="1" x14ac:dyDescent="0.15">
      <c r="A48" s="164" t="s">
        <v>353</v>
      </c>
      <c r="B48" s="154">
        <v>220</v>
      </c>
      <c r="C48" s="155">
        <v>60.583941605839414</v>
      </c>
      <c r="D48" s="154">
        <v>629</v>
      </c>
      <c r="E48" s="155">
        <v>32.700421940928265</v>
      </c>
      <c r="F48" s="155">
        <v>2.8590909090909089</v>
      </c>
      <c r="G48" s="154">
        <v>220</v>
      </c>
      <c r="H48" s="155">
        <v>60.583941605839414</v>
      </c>
      <c r="I48" s="154">
        <v>629</v>
      </c>
      <c r="J48" s="155">
        <v>32.700421940928265</v>
      </c>
      <c r="K48" s="155">
        <v>2.8590909090909089</v>
      </c>
    </row>
    <row r="49" spans="1:11" x14ac:dyDescent="0.15">
      <c r="A49" s="165" t="s">
        <v>56</v>
      </c>
      <c r="B49" s="147">
        <v>164</v>
      </c>
      <c r="C49" s="149">
        <v>35.537190082644628</v>
      </c>
      <c r="D49" s="147">
        <v>245</v>
      </c>
      <c r="E49" s="149">
        <v>-10.256410256410263</v>
      </c>
      <c r="F49" s="149">
        <v>1.4939024390243902</v>
      </c>
      <c r="G49" s="147">
        <v>164</v>
      </c>
      <c r="H49" s="149">
        <v>35.537190082644628</v>
      </c>
      <c r="I49" s="147">
        <v>245</v>
      </c>
      <c r="J49" s="149">
        <v>-10.256410256410263</v>
      </c>
      <c r="K49" s="149">
        <v>1.4939024390243902</v>
      </c>
    </row>
    <row r="50" spans="1:11" x14ac:dyDescent="0.15">
      <c r="A50" s="165" t="s">
        <v>149</v>
      </c>
      <c r="B50" s="147">
        <v>56</v>
      </c>
      <c r="C50" s="149">
        <v>250</v>
      </c>
      <c r="D50" s="147">
        <v>384</v>
      </c>
      <c r="E50" s="149">
        <v>91.044776119402997</v>
      </c>
      <c r="F50" s="149">
        <v>6.8571428571428568</v>
      </c>
      <c r="G50" s="147">
        <v>56</v>
      </c>
      <c r="H50" s="149">
        <v>250</v>
      </c>
      <c r="I50" s="147">
        <v>384</v>
      </c>
      <c r="J50" s="149">
        <v>91.044776119402997</v>
      </c>
      <c r="K50" s="149">
        <v>6.8571428571428568</v>
      </c>
    </row>
    <row r="51" spans="1:11" ht="19.5" customHeight="1" x14ac:dyDescent="0.15">
      <c r="A51" s="164" t="s">
        <v>354</v>
      </c>
      <c r="B51" s="154">
        <v>1133</v>
      </c>
      <c r="C51" s="155">
        <v>2.8130671506352058</v>
      </c>
      <c r="D51" s="154">
        <v>2373</v>
      </c>
      <c r="E51" s="155">
        <v>-17.889273356401389</v>
      </c>
      <c r="F51" s="155">
        <v>2.0944395410414827</v>
      </c>
      <c r="G51" s="154">
        <v>1133</v>
      </c>
      <c r="H51" s="155">
        <v>2.8130671506352058</v>
      </c>
      <c r="I51" s="154">
        <v>2373</v>
      </c>
      <c r="J51" s="155">
        <v>-17.889273356401389</v>
      </c>
      <c r="K51" s="155">
        <v>2.0944395410414827</v>
      </c>
    </row>
    <row r="52" spans="1:11" x14ac:dyDescent="0.15">
      <c r="A52" s="165" t="s">
        <v>56</v>
      </c>
      <c r="B52" s="147">
        <v>1112</v>
      </c>
      <c r="C52" s="149">
        <v>2.018348623853214</v>
      </c>
      <c r="D52" s="147">
        <v>2338</v>
      </c>
      <c r="E52" s="149">
        <v>-18.706536856745487</v>
      </c>
      <c r="F52" s="149">
        <v>2.1025179856115108</v>
      </c>
      <c r="G52" s="147">
        <v>1112</v>
      </c>
      <c r="H52" s="149">
        <v>2.018348623853214</v>
      </c>
      <c r="I52" s="147">
        <v>2338</v>
      </c>
      <c r="J52" s="149">
        <v>-18.706536856745487</v>
      </c>
      <c r="K52" s="149">
        <v>2.1025179856115108</v>
      </c>
    </row>
    <row r="53" spans="1:11" x14ac:dyDescent="0.15">
      <c r="A53" s="165" t="s">
        <v>149</v>
      </c>
      <c r="B53" s="147">
        <v>21</v>
      </c>
      <c r="C53" s="149">
        <v>75</v>
      </c>
      <c r="D53" s="147">
        <v>35</v>
      </c>
      <c r="E53" s="149">
        <v>150</v>
      </c>
      <c r="F53" s="149">
        <v>1.6666666666666667</v>
      </c>
      <c r="G53" s="147">
        <v>21</v>
      </c>
      <c r="H53" s="149">
        <v>75</v>
      </c>
      <c r="I53" s="147">
        <v>35</v>
      </c>
      <c r="J53" s="149">
        <v>150</v>
      </c>
      <c r="K53" s="149">
        <v>1.6666666666666667</v>
      </c>
    </row>
    <row r="54" spans="1:11" x14ac:dyDescent="0.15">
      <c r="C54" s="114"/>
      <c r="E54" s="114"/>
      <c r="H54" s="114"/>
      <c r="J54" s="114"/>
    </row>
    <row r="55" spans="1:11" x14ac:dyDescent="0.15">
      <c r="C55" s="114"/>
      <c r="E55" s="114"/>
      <c r="H55" s="114"/>
      <c r="J55" s="114"/>
    </row>
    <row r="56" spans="1:11" x14ac:dyDescent="0.15">
      <c r="C56" s="114"/>
      <c r="E56" s="114"/>
      <c r="H56" s="114"/>
      <c r="J56" s="114"/>
    </row>
    <row r="57" spans="1:11" x14ac:dyDescent="0.15">
      <c r="C57" s="114"/>
      <c r="E57" s="114"/>
      <c r="H57" s="114"/>
      <c r="J57" s="114"/>
    </row>
    <row r="58" spans="1:11" x14ac:dyDescent="0.15">
      <c r="C58" s="114"/>
      <c r="E58" s="114"/>
      <c r="H58" s="114"/>
      <c r="J58" s="114"/>
    </row>
    <row r="59" spans="1:11" x14ac:dyDescent="0.15">
      <c r="C59" s="114"/>
      <c r="E59" s="114"/>
      <c r="H59" s="114"/>
      <c r="J59" s="114"/>
    </row>
    <row r="60" spans="1:11" x14ac:dyDescent="0.15">
      <c r="C60" s="114"/>
      <c r="E60" s="114"/>
      <c r="H60" s="114"/>
      <c r="J60" s="114"/>
    </row>
    <row r="61" spans="1:11" x14ac:dyDescent="0.15">
      <c r="C61" s="114"/>
      <c r="E61" s="114"/>
      <c r="H61" s="114"/>
      <c r="J61" s="114"/>
    </row>
    <row r="62" spans="1:11" x14ac:dyDescent="0.15">
      <c r="C62" s="114"/>
      <c r="E62" s="114"/>
      <c r="H62" s="114"/>
      <c r="J62" s="114"/>
    </row>
    <row r="63" spans="1:11" x14ac:dyDescent="0.15">
      <c r="C63" s="114"/>
      <c r="E63" s="114"/>
      <c r="H63" s="114"/>
      <c r="J63" s="114"/>
    </row>
    <row r="64" spans="1:11" x14ac:dyDescent="0.15">
      <c r="C64" s="114"/>
      <c r="E64" s="114"/>
      <c r="H64" s="114"/>
      <c r="J64" s="114"/>
    </row>
    <row r="65" spans="3:10" x14ac:dyDescent="0.15">
      <c r="C65" s="114"/>
      <c r="E65" s="114"/>
      <c r="H65" s="114"/>
      <c r="J65" s="114"/>
    </row>
    <row r="66" spans="3:10" x14ac:dyDescent="0.15">
      <c r="C66" s="114"/>
      <c r="E66" s="114"/>
      <c r="H66" s="114"/>
      <c r="J66" s="114"/>
    </row>
    <row r="67" spans="3:10" x14ac:dyDescent="0.15">
      <c r="C67" s="114"/>
      <c r="E67" s="114"/>
      <c r="H67" s="114"/>
      <c r="J67" s="114"/>
    </row>
    <row r="68" spans="3:10" x14ac:dyDescent="0.15">
      <c r="C68" s="114"/>
      <c r="E68" s="114"/>
      <c r="H68" s="114"/>
      <c r="J68" s="114"/>
    </row>
    <row r="69" spans="3:10" x14ac:dyDescent="0.15">
      <c r="C69" s="114"/>
      <c r="E69" s="114"/>
      <c r="H69" s="114"/>
      <c r="J69" s="114"/>
    </row>
    <row r="70" spans="3:10" x14ac:dyDescent="0.15">
      <c r="C70" s="114"/>
      <c r="E70" s="114"/>
      <c r="H70" s="114"/>
      <c r="J70" s="114"/>
    </row>
    <row r="71" spans="3:10" x14ac:dyDescent="0.15">
      <c r="C71" s="114"/>
      <c r="E71" s="114"/>
      <c r="H71" s="114"/>
      <c r="J71" s="114"/>
    </row>
    <row r="72" spans="3:10" x14ac:dyDescent="0.15">
      <c r="C72" s="114"/>
      <c r="E72" s="114"/>
      <c r="H72" s="114"/>
      <c r="J72" s="114"/>
    </row>
    <row r="73" spans="3:10" x14ac:dyDescent="0.15">
      <c r="C73" s="114"/>
      <c r="E73" s="114"/>
      <c r="H73" s="114"/>
      <c r="J73" s="114"/>
    </row>
    <row r="74" spans="3:10" x14ac:dyDescent="0.15">
      <c r="C74" s="114"/>
      <c r="E74" s="114"/>
      <c r="H74" s="114"/>
      <c r="J74" s="114"/>
    </row>
    <row r="75" spans="3:10" x14ac:dyDescent="0.15">
      <c r="C75" s="114"/>
      <c r="E75" s="114"/>
      <c r="H75" s="114"/>
      <c r="J75" s="114"/>
    </row>
    <row r="76" spans="3:10" x14ac:dyDescent="0.15">
      <c r="C76" s="114"/>
      <c r="E76" s="114"/>
      <c r="H76" s="114"/>
      <c r="J76" s="114"/>
    </row>
    <row r="77" spans="3:10" x14ac:dyDescent="0.15">
      <c r="C77" s="114"/>
      <c r="E77" s="114"/>
      <c r="H77" s="114"/>
      <c r="J77" s="114"/>
    </row>
    <row r="78" spans="3:10" x14ac:dyDescent="0.15">
      <c r="C78" s="114"/>
      <c r="E78" s="114"/>
      <c r="H78" s="114"/>
      <c r="J78" s="114"/>
    </row>
    <row r="79" spans="3:10" x14ac:dyDescent="0.15">
      <c r="C79" s="114"/>
      <c r="E79" s="114"/>
      <c r="H79" s="114"/>
      <c r="J79" s="114"/>
    </row>
    <row r="80" spans="3:10" x14ac:dyDescent="0.15">
      <c r="C80" s="114"/>
      <c r="E80" s="114"/>
      <c r="H80" s="114"/>
      <c r="J80" s="114"/>
    </row>
    <row r="81" spans="3:10" x14ac:dyDescent="0.15">
      <c r="C81" s="114"/>
      <c r="E81" s="114"/>
      <c r="H81" s="114"/>
      <c r="J81" s="114"/>
    </row>
    <row r="82" spans="3:10" x14ac:dyDescent="0.15">
      <c r="C82" s="114"/>
      <c r="E82" s="114"/>
      <c r="H82" s="114"/>
      <c r="J82" s="114"/>
    </row>
    <row r="83" spans="3:10" x14ac:dyDescent="0.15">
      <c r="C83" s="114"/>
      <c r="E83" s="114"/>
      <c r="H83" s="114"/>
      <c r="J83" s="114"/>
    </row>
    <row r="84" spans="3:10" x14ac:dyDescent="0.15">
      <c r="C84" s="114"/>
      <c r="E84" s="114"/>
      <c r="H84" s="114"/>
      <c r="J84" s="114"/>
    </row>
    <row r="85" spans="3:10" x14ac:dyDescent="0.15">
      <c r="C85" s="114"/>
      <c r="E85" s="114"/>
      <c r="H85" s="114"/>
      <c r="J85" s="114"/>
    </row>
    <row r="86" spans="3:10" x14ac:dyDescent="0.15">
      <c r="C86" s="114"/>
      <c r="E86" s="114"/>
      <c r="H86" s="114"/>
      <c r="J86" s="114"/>
    </row>
    <row r="87" spans="3:10" x14ac:dyDescent="0.15">
      <c r="C87" s="114"/>
      <c r="E87" s="114"/>
      <c r="H87" s="114"/>
      <c r="J87" s="114"/>
    </row>
    <row r="88" spans="3:10" x14ac:dyDescent="0.15">
      <c r="C88" s="114"/>
      <c r="E88" s="114"/>
      <c r="H88" s="114"/>
      <c r="J88" s="114"/>
    </row>
    <row r="89" spans="3:10" x14ac:dyDescent="0.15">
      <c r="C89" s="114"/>
      <c r="E89" s="114"/>
      <c r="H89" s="114"/>
      <c r="J89" s="114"/>
    </row>
    <row r="90" spans="3:10" x14ac:dyDescent="0.15">
      <c r="C90" s="114"/>
      <c r="E90" s="114"/>
      <c r="H90" s="114"/>
      <c r="J90" s="114"/>
    </row>
    <row r="91" spans="3:10" x14ac:dyDescent="0.15">
      <c r="C91" s="114"/>
      <c r="E91" s="114"/>
      <c r="H91" s="114"/>
      <c r="J91" s="114"/>
    </row>
    <row r="92" spans="3:10" x14ac:dyDescent="0.15">
      <c r="C92" s="114"/>
      <c r="E92" s="114"/>
      <c r="H92" s="114"/>
      <c r="J92" s="114"/>
    </row>
    <row r="93" spans="3:10" x14ac:dyDescent="0.15">
      <c r="C93" s="114"/>
      <c r="E93" s="114"/>
      <c r="H93" s="114"/>
      <c r="J93" s="114"/>
    </row>
    <row r="94" spans="3:10" x14ac:dyDescent="0.15">
      <c r="C94" s="114"/>
      <c r="E94" s="114"/>
      <c r="H94" s="114"/>
      <c r="J94" s="114"/>
    </row>
    <row r="95" spans="3:10" x14ac:dyDescent="0.15">
      <c r="C95" s="114"/>
      <c r="E95" s="114"/>
      <c r="H95" s="114"/>
      <c r="J95" s="114"/>
    </row>
    <row r="96" spans="3:10" x14ac:dyDescent="0.15">
      <c r="C96" s="114"/>
      <c r="E96" s="114"/>
      <c r="H96" s="114"/>
      <c r="J96" s="114"/>
    </row>
    <row r="97" spans="3:10" x14ac:dyDescent="0.15">
      <c r="C97" s="114"/>
      <c r="E97" s="114"/>
      <c r="H97" s="114"/>
      <c r="J97" s="114"/>
    </row>
    <row r="98" spans="3:10" x14ac:dyDescent="0.15">
      <c r="C98" s="114"/>
      <c r="E98" s="114"/>
      <c r="H98" s="114"/>
      <c r="J98" s="114"/>
    </row>
    <row r="99" spans="3:10" x14ac:dyDescent="0.15">
      <c r="C99" s="114"/>
      <c r="E99" s="114"/>
      <c r="H99" s="114"/>
      <c r="J99" s="114"/>
    </row>
    <row r="100" spans="3:10" x14ac:dyDescent="0.15">
      <c r="C100" s="114"/>
      <c r="E100" s="114"/>
      <c r="H100" s="114"/>
      <c r="J100" s="114"/>
    </row>
    <row r="101" spans="3:10" x14ac:dyDescent="0.15">
      <c r="C101" s="114"/>
      <c r="E101" s="114"/>
      <c r="H101" s="114"/>
      <c r="J101" s="114"/>
    </row>
    <row r="102" spans="3:10" x14ac:dyDescent="0.15">
      <c r="C102" s="114"/>
      <c r="E102" s="114"/>
      <c r="H102" s="114"/>
      <c r="J102" s="114"/>
    </row>
    <row r="103" spans="3:10" x14ac:dyDescent="0.15">
      <c r="C103" s="114"/>
      <c r="E103" s="114"/>
      <c r="H103" s="114"/>
      <c r="J103" s="114"/>
    </row>
    <row r="104" spans="3:10" x14ac:dyDescent="0.15">
      <c r="C104" s="114"/>
      <c r="E104" s="114"/>
      <c r="H104" s="114"/>
      <c r="J104" s="114"/>
    </row>
    <row r="105" spans="3:10" x14ac:dyDescent="0.15">
      <c r="C105" s="114"/>
      <c r="E105" s="114"/>
      <c r="H105" s="114"/>
      <c r="J105" s="114"/>
    </row>
    <row r="106" spans="3:10" x14ac:dyDescent="0.15">
      <c r="C106" s="114"/>
      <c r="E106" s="114"/>
      <c r="H106" s="114"/>
      <c r="J106" s="114"/>
    </row>
    <row r="107" spans="3:10" x14ac:dyDescent="0.15">
      <c r="C107" s="114"/>
      <c r="E107" s="114"/>
      <c r="H107" s="114"/>
      <c r="J107" s="114"/>
    </row>
    <row r="108" spans="3:10" x14ac:dyDescent="0.15">
      <c r="C108" s="114"/>
      <c r="E108" s="114"/>
      <c r="H108" s="114"/>
      <c r="J108" s="114"/>
    </row>
    <row r="109" spans="3:10" x14ac:dyDescent="0.15">
      <c r="C109" s="114"/>
      <c r="E109" s="114"/>
      <c r="H109" s="114"/>
      <c r="J109" s="114"/>
    </row>
    <row r="110" spans="3:10" x14ac:dyDescent="0.15">
      <c r="C110" s="114"/>
      <c r="E110" s="114"/>
      <c r="H110" s="114"/>
      <c r="J110" s="114"/>
    </row>
    <row r="111" spans="3:10" x14ac:dyDescent="0.15">
      <c r="C111" s="114"/>
      <c r="E111" s="114"/>
      <c r="H111" s="114"/>
      <c r="J111" s="114"/>
    </row>
    <row r="112" spans="3:10" x14ac:dyDescent="0.15">
      <c r="C112" s="114"/>
      <c r="E112" s="114"/>
      <c r="H112" s="114"/>
      <c r="J112" s="114"/>
    </row>
    <row r="113" spans="3:10" x14ac:dyDescent="0.15">
      <c r="C113" s="114"/>
      <c r="E113" s="114"/>
      <c r="H113" s="114"/>
      <c r="J113" s="114"/>
    </row>
    <row r="114" spans="3:10" x14ac:dyDescent="0.15">
      <c r="C114" s="114"/>
      <c r="E114" s="114"/>
      <c r="H114" s="114"/>
      <c r="J114" s="114"/>
    </row>
    <row r="115" spans="3:10" x14ac:dyDescent="0.15">
      <c r="C115" s="114"/>
      <c r="E115" s="114"/>
      <c r="H115" s="114"/>
      <c r="J115" s="114"/>
    </row>
    <row r="116" spans="3:10" x14ac:dyDescent="0.15">
      <c r="C116" s="114"/>
      <c r="E116" s="114"/>
      <c r="H116" s="114"/>
      <c r="J116" s="114"/>
    </row>
    <row r="117" spans="3:10" x14ac:dyDescent="0.15">
      <c r="C117" s="114"/>
      <c r="E117" s="114"/>
      <c r="H117" s="114"/>
      <c r="J117" s="114"/>
    </row>
    <row r="118" spans="3:10" x14ac:dyDescent="0.15">
      <c r="C118" s="114"/>
      <c r="E118" s="114"/>
      <c r="H118" s="114"/>
      <c r="J118" s="114"/>
    </row>
    <row r="119" spans="3:10" x14ac:dyDescent="0.15">
      <c r="C119" s="114"/>
      <c r="E119" s="114"/>
      <c r="H119" s="114"/>
      <c r="J119" s="114"/>
    </row>
    <row r="120" spans="3:10" x14ac:dyDescent="0.15">
      <c r="C120" s="114"/>
      <c r="E120" s="114"/>
      <c r="H120" s="114"/>
      <c r="J120" s="114"/>
    </row>
    <row r="121" spans="3:10" x14ac:dyDescent="0.15">
      <c r="C121" s="114"/>
      <c r="E121" s="114"/>
      <c r="H121" s="114"/>
      <c r="J121" s="114"/>
    </row>
    <row r="122" spans="3:10" x14ac:dyDescent="0.15">
      <c r="C122" s="114"/>
      <c r="E122" s="114"/>
      <c r="H122" s="114"/>
      <c r="J122" s="114"/>
    </row>
    <row r="123" spans="3:10" x14ac:dyDescent="0.15">
      <c r="C123" s="114"/>
      <c r="E123" s="114"/>
      <c r="H123" s="114"/>
      <c r="J123" s="114"/>
    </row>
  </sheetData>
  <mergeCells count="10">
    <mergeCell ref="A1:K1"/>
    <mergeCell ref="A2:A5"/>
    <mergeCell ref="B2:F2"/>
    <mergeCell ref="G2:K2"/>
    <mergeCell ref="B3:C3"/>
    <mergeCell ref="D3:E3"/>
    <mergeCell ref="F3:F4"/>
    <mergeCell ref="G3:H3"/>
    <mergeCell ref="I3:J3"/>
    <mergeCell ref="K3:K4"/>
  </mergeCells>
  <conditionalFormatting sqref="B3:C3">
    <cfRule type="cellIs" dxfId="22"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26" orientation="portrait" useFirstPageNumber="1" r:id="rId1"/>
  <headerFooter alignWithMargins="0">
    <oddHeader>&amp;C&amp;8- &amp;P -</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1"/>
  <dimension ref="A1:K121"/>
  <sheetViews>
    <sheetView zoomScale="130" workbookViewId="0">
      <selection sqref="A1:K1"/>
    </sheetView>
  </sheetViews>
  <sheetFormatPr baseColWidth="10" defaultRowHeight="8.25" x14ac:dyDescent="0.15"/>
  <cols>
    <col min="1" max="1" width="19.85546875" style="113" customWidth="1"/>
    <col min="2" max="11" width="7.140625" style="113" customWidth="1"/>
    <col min="12" max="16384" width="11.42578125" style="113"/>
  </cols>
  <sheetData>
    <row r="1" spans="1:11" ht="39.950000000000003" customHeight="1" x14ac:dyDescent="0.15">
      <c r="A1" s="289" t="s">
        <v>199</v>
      </c>
      <c r="B1" s="289"/>
      <c r="C1" s="289"/>
      <c r="D1" s="289"/>
      <c r="E1" s="289"/>
      <c r="F1" s="289"/>
      <c r="G1" s="289"/>
      <c r="H1" s="289"/>
      <c r="I1" s="289"/>
      <c r="J1" s="289"/>
      <c r="K1" s="289"/>
    </row>
    <row r="2" spans="1:11" ht="9.9499999999999993" customHeight="1" x14ac:dyDescent="0.15">
      <c r="A2" s="280" t="s">
        <v>245</v>
      </c>
      <c r="B2" s="261" t="s">
        <v>492</v>
      </c>
      <c r="C2" s="257"/>
      <c r="D2" s="257"/>
      <c r="E2" s="257"/>
      <c r="F2" s="257"/>
      <c r="G2" s="262" t="s">
        <v>493</v>
      </c>
      <c r="H2" s="263"/>
      <c r="I2" s="263"/>
      <c r="J2" s="263"/>
      <c r="K2" s="263"/>
    </row>
    <row r="3" spans="1:11" ht="9.9499999999999993" customHeight="1" x14ac:dyDescent="0.15">
      <c r="A3" s="281"/>
      <c r="B3" s="283" t="s">
        <v>130</v>
      </c>
      <c r="C3" s="284"/>
      <c r="D3" s="285" t="s">
        <v>128</v>
      </c>
      <c r="E3" s="286"/>
      <c r="F3" s="287" t="s">
        <v>54</v>
      </c>
      <c r="G3" s="285" t="s">
        <v>130</v>
      </c>
      <c r="H3" s="286"/>
      <c r="I3" s="285" t="s">
        <v>128</v>
      </c>
      <c r="J3" s="286"/>
      <c r="K3" s="285" t="s">
        <v>54</v>
      </c>
    </row>
    <row r="4" spans="1:11" ht="45" customHeight="1" x14ac:dyDescent="0.15">
      <c r="A4" s="281"/>
      <c r="B4" s="134" t="s">
        <v>131</v>
      </c>
      <c r="C4" s="133" t="s">
        <v>147</v>
      </c>
      <c r="D4" s="133" t="s">
        <v>131</v>
      </c>
      <c r="E4" s="133" t="s">
        <v>147</v>
      </c>
      <c r="F4" s="288"/>
      <c r="G4" s="133" t="s">
        <v>131</v>
      </c>
      <c r="H4" s="133" t="s">
        <v>150</v>
      </c>
      <c r="I4" s="133" t="s">
        <v>131</v>
      </c>
      <c r="J4" s="133" t="s">
        <v>150</v>
      </c>
      <c r="K4" s="285"/>
    </row>
    <row r="5" spans="1:11" ht="9.9499999999999993" customHeight="1" x14ac:dyDescent="0.15">
      <c r="A5" s="282"/>
      <c r="B5" s="129" t="s">
        <v>132</v>
      </c>
      <c r="C5" s="135" t="s">
        <v>133</v>
      </c>
      <c r="D5" s="135" t="s">
        <v>132</v>
      </c>
      <c r="E5" s="135" t="s">
        <v>133</v>
      </c>
      <c r="F5" s="135" t="s">
        <v>134</v>
      </c>
      <c r="G5" s="135" t="s">
        <v>132</v>
      </c>
      <c r="H5" s="135" t="s">
        <v>133</v>
      </c>
      <c r="I5" s="135" t="s">
        <v>132</v>
      </c>
      <c r="J5" s="135" t="s">
        <v>133</v>
      </c>
      <c r="K5" s="136" t="s">
        <v>134</v>
      </c>
    </row>
    <row r="6" spans="1:11" s="123" customFormat="1" ht="21.95" customHeight="1" x14ac:dyDescent="0.15">
      <c r="A6" s="122" t="s">
        <v>505</v>
      </c>
      <c r="B6" s="125"/>
      <c r="C6" s="124"/>
      <c r="D6" s="125"/>
      <c r="E6" s="124"/>
      <c r="F6" s="127"/>
      <c r="G6" s="125"/>
      <c r="H6" s="124"/>
      <c r="I6" s="125"/>
      <c r="J6" s="124"/>
      <c r="K6" s="127"/>
    </row>
    <row r="7" spans="1:11" s="123" customFormat="1" ht="20.100000000000001" customHeight="1" x14ac:dyDescent="0.15">
      <c r="A7" s="163" t="s">
        <v>355</v>
      </c>
      <c r="B7" s="154">
        <v>502</v>
      </c>
      <c r="C7" s="155">
        <v>34.224598930481278</v>
      </c>
      <c r="D7" s="154">
        <v>891</v>
      </c>
      <c r="E7" s="155">
        <v>3.8461538461538396</v>
      </c>
      <c r="F7" s="155">
        <v>1.7749003984063745</v>
      </c>
      <c r="G7" s="154">
        <v>502</v>
      </c>
      <c r="H7" s="155">
        <v>34.224598930481278</v>
      </c>
      <c r="I7" s="154">
        <v>891</v>
      </c>
      <c r="J7" s="155">
        <v>3.8461538461538396</v>
      </c>
      <c r="K7" s="155">
        <v>1.7749003984063745</v>
      </c>
    </row>
    <row r="8" spans="1:11" ht="9" customHeight="1" x14ac:dyDescent="0.15">
      <c r="A8" s="158" t="s">
        <v>56</v>
      </c>
      <c r="B8" s="147">
        <v>495</v>
      </c>
      <c r="C8" s="149">
        <v>34.146341463414643</v>
      </c>
      <c r="D8" s="147">
        <v>884</v>
      </c>
      <c r="E8" s="149">
        <v>4</v>
      </c>
      <c r="F8" s="149">
        <v>1.7858585858585858</v>
      </c>
      <c r="G8" s="147">
        <v>495</v>
      </c>
      <c r="H8" s="149">
        <v>34.146341463414643</v>
      </c>
      <c r="I8" s="147">
        <v>884</v>
      </c>
      <c r="J8" s="149">
        <v>4</v>
      </c>
      <c r="K8" s="149">
        <v>1.7858585858585858</v>
      </c>
    </row>
    <row r="9" spans="1:11" ht="9" customHeight="1" x14ac:dyDescent="0.15">
      <c r="A9" s="158" t="s">
        <v>149</v>
      </c>
      <c r="B9" s="147">
        <v>7</v>
      </c>
      <c r="C9" s="149">
        <v>40</v>
      </c>
      <c r="D9" s="147">
        <v>7</v>
      </c>
      <c r="E9" s="149">
        <v>-12.5</v>
      </c>
      <c r="F9" s="149">
        <v>1</v>
      </c>
      <c r="G9" s="147">
        <v>7</v>
      </c>
      <c r="H9" s="149">
        <v>40</v>
      </c>
      <c r="I9" s="147">
        <v>7</v>
      </c>
      <c r="J9" s="149">
        <v>-12.5</v>
      </c>
      <c r="K9" s="149">
        <v>1</v>
      </c>
    </row>
    <row r="10" spans="1:11" s="123" customFormat="1" ht="20.100000000000001" customHeight="1" x14ac:dyDescent="0.15">
      <c r="A10" s="163" t="s">
        <v>356</v>
      </c>
      <c r="B10" s="154" t="s">
        <v>510</v>
      </c>
      <c r="C10" s="155" t="s">
        <v>510</v>
      </c>
      <c r="D10" s="154" t="s">
        <v>510</v>
      </c>
      <c r="E10" s="155" t="s">
        <v>510</v>
      </c>
      <c r="F10" s="155" t="s">
        <v>510</v>
      </c>
      <c r="G10" s="154" t="s">
        <v>510</v>
      </c>
      <c r="H10" s="155" t="s">
        <v>510</v>
      </c>
      <c r="I10" s="154" t="s">
        <v>510</v>
      </c>
      <c r="J10" s="155" t="s">
        <v>510</v>
      </c>
      <c r="K10" s="155" t="s">
        <v>510</v>
      </c>
    </row>
    <row r="11" spans="1:11" ht="9" customHeight="1" x14ac:dyDescent="0.15">
      <c r="A11" s="158" t="s">
        <v>56</v>
      </c>
      <c r="B11" s="147" t="s">
        <v>510</v>
      </c>
      <c r="C11" s="149" t="s">
        <v>510</v>
      </c>
      <c r="D11" s="147" t="s">
        <v>510</v>
      </c>
      <c r="E11" s="149" t="s">
        <v>510</v>
      </c>
      <c r="F11" s="149" t="s">
        <v>510</v>
      </c>
      <c r="G11" s="147" t="s">
        <v>510</v>
      </c>
      <c r="H11" s="149" t="s">
        <v>510</v>
      </c>
      <c r="I11" s="147" t="s">
        <v>510</v>
      </c>
      <c r="J11" s="149" t="s">
        <v>510</v>
      </c>
      <c r="K11" s="149" t="s">
        <v>510</v>
      </c>
    </row>
    <row r="12" spans="1:11" ht="9" customHeight="1" x14ac:dyDescent="0.15">
      <c r="A12" s="158" t="s">
        <v>149</v>
      </c>
      <c r="B12" s="147" t="s">
        <v>510</v>
      </c>
      <c r="C12" s="156" t="s">
        <v>510</v>
      </c>
      <c r="D12" s="147" t="s">
        <v>510</v>
      </c>
      <c r="E12" s="156" t="s">
        <v>510</v>
      </c>
      <c r="F12" s="149" t="s">
        <v>510</v>
      </c>
      <c r="G12" s="147" t="s">
        <v>510</v>
      </c>
      <c r="H12" s="156" t="s">
        <v>510</v>
      </c>
      <c r="I12" s="147" t="s">
        <v>510</v>
      </c>
      <c r="J12" s="156" t="s">
        <v>510</v>
      </c>
      <c r="K12" s="149" t="s">
        <v>510</v>
      </c>
    </row>
    <row r="13" spans="1:11" s="123" customFormat="1" ht="21.95" customHeight="1" x14ac:dyDescent="0.15">
      <c r="A13" s="126" t="s">
        <v>77</v>
      </c>
      <c r="B13" s="125"/>
      <c r="C13" s="124"/>
      <c r="D13" s="125"/>
      <c r="E13" s="124"/>
      <c r="F13" s="127"/>
      <c r="G13" s="125"/>
      <c r="H13" s="124"/>
      <c r="I13" s="125"/>
      <c r="J13" s="124"/>
      <c r="K13" s="127"/>
    </row>
    <row r="14" spans="1:11" s="123" customFormat="1" ht="20.100000000000001" customHeight="1" x14ac:dyDescent="0.15">
      <c r="A14" s="163" t="s">
        <v>357</v>
      </c>
      <c r="B14" s="154">
        <v>2013</v>
      </c>
      <c r="C14" s="155">
        <v>5.8359621451104147</v>
      </c>
      <c r="D14" s="154">
        <v>4305</v>
      </c>
      <c r="E14" s="155">
        <v>7.3833873783986093</v>
      </c>
      <c r="F14" s="155">
        <v>2.1385991058122205</v>
      </c>
      <c r="G14" s="154">
        <v>2013</v>
      </c>
      <c r="H14" s="155">
        <v>5.8359621451104147</v>
      </c>
      <c r="I14" s="154">
        <v>4305</v>
      </c>
      <c r="J14" s="155">
        <v>7.3833873783986093</v>
      </c>
      <c r="K14" s="155">
        <v>2.1385991058122205</v>
      </c>
    </row>
    <row r="15" spans="1:11" ht="9" customHeight="1" x14ac:dyDescent="0.15">
      <c r="A15" s="158" t="s">
        <v>56</v>
      </c>
      <c r="B15" s="147">
        <v>1991</v>
      </c>
      <c r="C15" s="149">
        <v>6.0735215769845468</v>
      </c>
      <c r="D15" s="147">
        <v>4283</v>
      </c>
      <c r="E15" s="149">
        <v>8.0746908907393333</v>
      </c>
      <c r="F15" s="149">
        <v>2.1511803114013057</v>
      </c>
      <c r="G15" s="147">
        <v>1991</v>
      </c>
      <c r="H15" s="149">
        <v>6.0735215769845468</v>
      </c>
      <c r="I15" s="147">
        <v>4283</v>
      </c>
      <c r="J15" s="149">
        <v>8.0746908907393333</v>
      </c>
      <c r="K15" s="149">
        <v>2.1511803114013057</v>
      </c>
    </row>
    <row r="16" spans="1:11" ht="9" customHeight="1" x14ac:dyDescent="0.15">
      <c r="A16" s="158" t="s">
        <v>149</v>
      </c>
      <c r="B16" s="147">
        <v>22</v>
      </c>
      <c r="C16" s="149">
        <v>-12</v>
      </c>
      <c r="D16" s="147">
        <v>22</v>
      </c>
      <c r="E16" s="149">
        <v>-52.173913043478258</v>
      </c>
      <c r="F16" s="149">
        <v>1</v>
      </c>
      <c r="G16" s="147">
        <v>22</v>
      </c>
      <c r="H16" s="149">
        <v>-12</v>
      </c>
      <c r="I16" s="147">
        <v>22</v>
      </c>
      <c r="J16" s="149">
        <v>-52.173913043478258</v>
      </c>
      <c r="K16" s="149">
        <v>1</v>
      </c>
    </row>
    <row r="17" spans="1:11" s="123" customFormat="1" ht="20.100000000000001" customHeight="1" x14ac:dyDescent="0.15">
      <c r="A17" s="163" t="s">
        <v>358</v>
      </c>
      <c r="B17" s="154">
        <v>92</v>
      </c>
      <c r="C17" s="155">
        <v>-8.9108910891089153</v>
      </c>
      <c r="D17" s="154">
        <v>256</v>
      </c>
      <c r="E17" s="155">
        <v>12.775330396475766</v>
      </c>
      <c r="F17" s="155">
        <v>2.7826086956521738</v>
      </c>
      <c r="G17" s="154">
        <v>92</v>
      </c>
      <c r="H17" s="155">
        <v>-8.9108910891089153</v>
      </c>
      <c r="I17" s="154">
        <v>256</v>
      </c>
      <c r="J17" s="155">
        <v>12.775330396475766</v>
      </c>
      <c r="K17" s="155">
        <v>2.7826086956521738</v>
      </c>
    </row>
    <row r="18" spans="1:11" ht="9" customHeight="1" x14ac:dyDescent="0.15">
      <c r="A18" s="158" t="s">
        <v>56</v>
      </c>
      <c r="B18" s="147">
        <v>92</v>
      </c>
      <c r="C18" s="149">
        <v>-8</v>
      </c>
      <c r="D18" s="147">
        <v>256</v>
      </c>
      <c r="E18" s="149">
        <v>13.274336283185846</v>
      </c>
      <c r="F18" s="149">
        <v>2.7826086956521738</v>
      </c>
      <c r="G18" s="147">
        <v>92</v>
      </c>
      <c r="H18" s="149">
        <v>-8</v>
      </c>
      <c r="I18" s="147">
        <v>256</v>
      </c>
      <c r="J18" s="149">
        <v>13.274336283185846</v>
      </c>
      <c r="K18" s="149">
        <v>2.7826086956521738</v>
      </c>
    </row>
    <row r="19" spans="1:11" ht="9" customHeight="1" x14ac:dyDescent="0.15">
      <c r="A19" s="158" t="s">
        <v>149</v>
      </c>
      <c r="B19" s="147">
        <v>0</v>
      </c>
      <c r="C19" s="156" t="s">
        <v>439</v>
      </c>
      <c r="D19" s="147">
        <v>0</v>
      </c>
      <c r="E19" s="156" t="s">
        <v>439</v>
      </c>
      <c r="F19" s="149">
        <v>0</v>
      </c>
      <c r="G19" s="147">
        <v>0</v>
      </c>
      <c r="H19" s="156" t="s">
        <v>439</v>
      </c>
      <c r="I19" s="147">
        <v>0</v>
      </c>
      <c r="J19" s="156" t="s">
        <v>439</v>
      </c>
      <c r="K19" s="149">
        <v>0</v>
      </c>
    </row>
    <row r="20" spans="1:11" s="123" customFormat="1" ht="20.100000000000001" customHeight="1" x14ac:dyDescent="0.15">
      <c r="A20" s="164" t="s">
        <v>359</v>
      </c>
      <c r="B20" s="154">
        <v>79</v>
      </c>
      <c r="C20" s="155">
        <v>33.898305084745772</v>
      </c>
      <c r="D20" s="154">
        <v>194</v>
      </c>
      <c r="E20" s="155">
        <v>-34.459459459459453</v>
      </c>
      <c r="F20" s="155">
        <v>2.4556962025316458</v>
      </c>
      <c r="G20" s="154">
        <v>79</v>
      </c>
      <c r="H20" s="155">
        <v>33.898305084745772</v>
      </c>
      <c r="I20" s="154">
        <v>194</v>
      </c>
      <c r="J20" s="155">
        <v>-34.459459459459453</v>
      </c>
      <c r="K20" s="155">
        <v>2.4556962025316458</v>
      </c>
    </row>
    <row r="21" spans="1:11" ht="9" customHeight="1" x14ac:dyDescent="0.15">
      <c r="A21" s="165" t="s">
        <v>56</v>
      </c>
      <c r="B21" s="147">
        <v>79</v>
      </c>
      <c r="C21" s="149">
        <v>51.923076923076934</v>
      </c>
      <c r="D21" s="147">
        <v>194</v>
      </c>
      <c r="E21" s="149">
        <v>22.784810126582272</v>
      </c>
      <c r="F21" s="149">
        <v>2.4556962025316458</v>
      </c>
      <c r="G21" s="147">
        <v>79</v>
      </c>
      <c r="H21" s="149">
        <v>51.923076923076934</v>
      </c>
      <c r="I21" s="147">
        <v>194</v>
      </c>
      <c r="J21" s="149">
        <v>22.784810126582272</v>
      </c>
      <c r="K21" s="149">
        <v>2.4556962025316458</v>
      </c>
    </row>
    <row r="22" spans="1:11" ht="9" customHeight="1" x14ac:dyDescent="0.15">
      <c r="A22" s="165" t="s">
        <v>149</v>
      </c>
      <c r="B22" s="147">
        <v>0</v>
      </c>
      <c r="C22" s="156" t="s">
        <v>439</v>
      </c>
      <c r="D22" s="147">
        <v>0</v>
      </c>
      <c r="E22" s="156" t="s">
        <v>439</v>
      </c>
      <c r="F22" s="149">
        <v>0</v>
      </c>
      <c r="G22" s="147">
        <v>0</v>
      </c>
      <c r="H22" s="156" t="s">
        <v>439</v>
      </c>
      <c r="I22" s="147">
        <v>0</v>
      </c>
      <c r="J22" s="156" t="s">
        <v>439</v>
      </c>
      <c r="K22" s="149">
        <v>0</v>
      </c>
    </row>
    <row r="23" spans="1:11" s="123" customFormat="1" ht="20.100000000000001" customHeight="1" x14ac:dyDescent="0.15">
      <c r="A23" s="164" t="s">
        <v>360</v>
      </c>
      <c r="B23" s="154">
        <v>31</v>
      </c>
      <c r="C23" s="155">
        <v>6.8965517241379359</v>
      </c>
      <c r="D23" s="154">
        <v>78</v>
      </c>
      <c r="E23" s="155">
        <v>6.849315068493155</v>
      </c>
      <c r="F23" s="155">
        <v>2.5161290322580645</v>
      </c>
      <c r="G23" s="154">
        <v>31</v>
      </c>
      <c r="H23" s="155">
        <v>6.8965517241379359</v>
      </c>
      <c r="I23" s="154">
        <v>78</v>
      </c>
      <c r="J23" s="155">
        <v>6.849315068493155</v>
      </c>
      <c r="K23" s="155">
        <v>2.5161290322580645</v>
      </c>
    </row>
    <row r="24" spans="1:11" ht="9" customHeight="1" x14ac:dyDescent="0.15">
      <c r="A24" s="165" t="s">
        <v>56</v>
      </c>
      <c r="B24" s="147">
        <v>31</v>
      </c>
      <c r="C24" s="149">
        <v>6.8965517241379359</v>
      </c>
      <c r="D24" s="147">
        <v>78</v>
      </c>
      <c r="E24" s="149">
        <v>6.849315068493155</v>
      </c>
      <c r="F24" s="149">
        <v>2.5161290322580645</v>
      </c>
      <c r="G24" s="147">
        <v>31</v>
      </c>
      <c r="H24" s="149">
        <v>6.8965517241379359</v>
      </c>
      <c r="I24" s="147">
        <v>78</v>
      </c>
      <c r="J24" s="149">
        <v>6.849315068493155</v>
      </c>
      <c r="K24" s="149">
        <v>2.5161290322580645</v>
      </c>
    </row>
    <row r="25" spans="1:11" ht="9" customHeight="1" x14ac:dyDescent="0.15">
      <c r="A25" s="165" t="s">
        <v>149</v>
      </c>
      <c r="B25" s="147">
        <v>0</v>
      </c>
      <c r="C25" s="149">
        <v>0</v>
      </c>
      <c r="D25" s="147">
        <v>0</v>
      </c>
      <c r="E25" s="149">
        <v>0</v>
      </c>
      <c r="F25" s="149">
        <v>0</v>
      </c>
      <c r="G25" s="147">
        <v>0</v>
      </c>
      <c r="H25" s="149">
        <v>0</v>
      </c>
      <c r="I25" s="147">
        <v>0</v>
      </c>
      <c r="J25" s="149">
        <v>0</v>
      </c>
      <c r="K25" s="149">
        <v>0</v>
      </c>
    </row>
    <row r="26" spans="1:11" s="123" customFormat="1" ht="20.100000000000001" customHeight="1" x14ac:dyDescent="0.15">
      <c r="A26" s="164" t="s">
        <v>361</v>
      </c>
      <c r="B26" s="154">
        <v>1000</v>
      </c>
      <c r="C26" s="155">
        <v>-24.86851990984222</v>
      </c>
      <c r="D26" s="154">
        <v>2368</v>
      </c>
      <c r="E26" s="155">
        <v>-22.309711286089239</v>
      </c>
      <c r="F26" s="155">
        <v>2.3679999999999999</v>
      </c>
      <c r="G26" s="154">
        <v>1000</v>
      </c>
      <c r="H26" s="155">
        <v>-24.86851990984222</v>
      </c>
      <c r="I26" s="154">
        <v>2368</v>
      </c>
      <c r="J26" s="155">
        <v>-22.309711286089239</v>
      </c>
      <c r="K26" s="155">
        <v>2.3679999999999999</v>
      </c>
    </row>
    <row r="27" spans="1:11" ht="9" customHeight="1" x14ac:dyDescent="0.15">
      <c r="A27" s="165" t="s">
        <v>56</v>
      </c>
      <c r="B27" s="147">
        <v>973</v>
      </c>
      <c r="C27" s="149">
        <v>-24.339035769828925</v>
      </c>
      <c r="D27" s="147">
        <v>2264</v>
      </c>
      <c r="E27" s="149">
        <v>-22.756738314568409</v>
      </c>
      <c r="F27" s="149">
        <v>2.3268242548818088</v>
      </c>
      <c r="G27" s="147">
        <v>973</v>
      </c>
      <c r="H27" s="149">
        <v>-24.339035769828925</v>
      </c>
      <c r="I27" s="147">
        <v>2264</v>
      </c>
      <c r="J27" s="149">
        <v>-22.756738314568409</v>
      </c>
      <c r="K27" s="149">
        <v>2.3268242548818088</v>
      </c>
    </row>
    <row r="28" spans="1:11" ht="9" customHeight="1" x14ac:dyDescent="0.15">
      <c r="A28" s="165" t="s">
        <v>149</v>
      </c>
      <c r="B28" s="147">
        <v>27</v>
      </c>
      <c r="C28" s="149">
        <v>-40</v>
      </c>
      <c r="D28" s="147">
        <v>104</v>
      </c>
      <c r="E28" s="149">
        <v>-11.111111111111114</v>
      </c>
      <c r="F28" s="149">
        <v>3.8518518518518516</v>
      </c>
      <c r="G28" s="147">
        <v>27</v>
      </c>
      <c r="H28" s="149">
        <v>-40</v>
      </c>
      <c r="I28" s="147">
        <v>104</v>
      </c>
      <c r="J28" s="149">
        <v>-11.111111111111114</v>
      </c>
      <c r="K28" s="149">
        <v>3.8518518518518516</v>
      </c>
    </row>
    <row r="29" spans="1:11" s="123" customFormat="1" ht="20.100000000000001" customHeight="1" x14ac:dyDescent="0.15">
      <c r="A29" s="164" t="s">
        <v>362</v>
      </c>
      <c r="B29" s="154">
        <v>1656</v>
      </c>
      <c r="C29" s="155">
        <v>-23.616236162361631</v>
      </c>
      <c r="D29" s="154">
        <v>6487</v>
      </c>
      <c r="E29" s="155">
        <v>-4.8966427210086465</v>
      </c>
      <c r="F29" s="155">
        <v>3.9172705314009661</v>
      </c>
      <c r="G29" s="154">
        <v>1656</v>
      </c>
      <c r="H29" s="155">
        <v>-23.616236162361631</v>
      </c>
      <c r="I29" s="154">
        <v>6487</v>
      </c>
      <c r="J29" s="155">
        <v>-4.8966427210086465</v>
      </c>
      <c r="K29" s="155">
        <v>3.9172705314009661</v>
      </c>
    </row>
    <row r="30" spans="1:11" ht="9" customHeight="1" x14ac:dyDescent="0.15">
      <c r="A30" s="165" t="s">
        <v>56</v>
      </c>
      <c r="B30" s="147">
        <v>1614</v>
      </c>
      <c r="C30" s="149">
        <v>-23.61571225745385</v>
      </c>
      <c r="D30" s="147">
        <v>6411</v>
      </c>
      <c r="E30" s="149">
        <v>-4.4702726866338907</v>
      </c>
      <c r="F30" s="149">
        <v>3.9721189591078065</v>
      </c>
      <c r="G30" s="147">
        <v>1614</v>
      </c>
      <c r="H30" s="149">
        <v>-23.61571225745385</v>
      </c>
      <c r="I30" s="147">
        <v>6411</v>
      </c>
      <c r="J30" s="149">
        <v>-4.4702726866338907</v>
      </c>
      <c r="K30" s="149">
        <v>3.9721189591078065</v>
      </c>
    </row>
    <row r="31" spans="1:11" ht="9" customHeight="1" x14ac:dyDescent="0.15">
      <c r="A31" s="165" t="s">
        <v>149</v>
      </c>
      <c r="B31" s="147">
        <v>42</v>
      </c>
      <c r="C31" s="149">
        <v>-23.63636363636364</v>
      </c>
      <c r="D31" s="147">
        <v>76</v>
      </c>
      <c r="E31" s="149">
        <v>-30.909090909090907</v>
      </c>
      <c r="F31" s="149">
        <v>1.8095238095238095</v>
      </c>
      <c r="G31" s="147">
        <v>42</v>
      </c>
      <c r="H31" s="149">
        <v>-23.63636363636364</v>
      </c>
      <c r="I31" s="147">
        <v>76</v>
      </c>
      <c r="J31" s="149">
        <v>-30.909090909090907</v>
      </c>
      <c r="K31" s="149">
        <v>1.8095238095238095</v>
      </c>
    </row>
    <row r="32" spans="1:11" s="123" customFormat="1" ht="18.75" customHeight="1" x14ac:dyDescent="0.15">
      <c r="A32" s="164" t="s">
        <v>363</v>
      </c>
      <c r="B32" s="154">
        <v>92</v>
      </c>
      <c r="C32" s="155">
        <v>9.5238095238095184</v>
      </c>
      <c r="D32" s="154">
        <v>211</v>
      </c>
      <c r="E32" s="155">
        <v>44.520547945205493</v>
      </c>
      <c r="F32" s="155">
        <v>2.2934782608695654</v>
      </c>
      <c r="G32" s="154">
        <v>92</v>
      </c>
      <c r="H32" s="155">
        <v>9.5238095238095184</v>
      </c>
      <c r="I32" s="154">
        <v>211</v>
      </c>
      <c r="J32" s="155">
        <v>44.520547945205493</v>
      </c>
      <c r="K32" s="155">
        <v>2.2934782608695654</v>
      </c>
    </row>
    <row r="33" spans="1:11" ht="9" customHeight="1" x14ac:dyDescent="0.15">
      <c r="A33" s="165" t="s">
        <v>56</v>
      </c>
      <c r="B33" s="147">
        <v>90</v>
      </c>
      <c r="C33" s="149">
        <v>7.1428571428571388</v>
      </c>
      <c r="D33" s="147">
        <v>208</v>
      </c>
      <c r="E33" s="149">
        <v>42.465753424657521</v>
      </c>
      <c r="F33" s="149">
        <v>2.3111111111111109</v>
      </c>
      <c r="G33" s="147">
        <v>90</v>
      </c>
      <c r="H33" s="149">
        <v>7.1428571428571388</v>
      </c>
      <c r="I33" s="147">
        <v>208</v>
      </c>
      <c r="J33" s="149">
        <v>42.465753424657521</v>
      </c>
      <c r="K33" s="149">
        <v>2.3111111111111109</v>
      </c>
    </row>
    <row r="34" spans="1:11" ht="9" customHeight="1" x14ac:dyDescent="0.15">
      <c r="A34" s="165" t="s">
        <v>149</v>
      </c>
      <c r="B34" s="147">
        <v>2</v>
      </c>
      <c r="C34" s="156" t="s">
        <v>439</v>
      </c>
      <c r="D34" s="147">
        <v>3</v>
      </c>
      <c r="E34" s="156" t="s">
        <v>439</v>
      </c>
      <c r="F34" s="149">
        <v>1.5</v>
      </c>
      <c r="G34" s="147">
        <v>2</v>
      </c>
      <c r="H34" s="156" t="s">
        <v>439</v>
      </c>
      <c r="I34" s="147">
        <v>3</v>
      </c>
      <c r="J34" s="156" t="s">
        <v>439</v>
      </c>
      <c r="K34" s="149">
        <v>1.5</v>
      </c>
    </row>
    <row r="35" spans="1:11" ht="19.5" customHeight="1" x14ac:dyDescent="0.15">
      <c r="A35" s="164" t="s">
        <v>364</v>
      </c>
      <c r="B35" s="154">
        <v>327</v>
      </c>
      <c r="C35" s="155">
        <v>3.1545741324921153</v>
      </c>
      <c r="D35" s="154">
        <v>1918</v>
      </c>
      <c r="E35" s="155">
        <v>9.5999999999999943</v>
      </c>
      <c r="F35" s="155">
        <v>5.8654434250764522</v>
      </c>
      <c r="G35" s="154">
        <v>327</v>
      </c>
      <c r="H35" s="155">
        <v>3.1545741324921153</v>
      </c>
      <c r="I35" s="154">
        <v>1918</v>
      </c>
      <c r="J35" s="155">
        <v>9.5999999999999943</v>
      </c>
      <c r="K35" s="155">
        <v>5.8654434250764522</v>
      </c>
    </row>
    <row r="36" spans="1:11" ht="9.75" customHeight="1" x14ac:dyDescent="0.15">
      <c r="A36" s="165" t="s">
        <v>56</v>
      </c>
      <c r="B36" s="147">
        <v>311</v>
      </c>
      <c r="C36" s="149">
        <v>5.4237288135593218</v>
      </c>
      <c r="D36" s="147">
        <v>1892</v>
      </c>
      <c r="E36" s="149">
        <v>11.490866234531524</v>
      </c>
      <c r="F36" s="149">
        <v>6.083601286173633</v>
      </c>
      <c r="G36" s="147">
        <v>311</v>
      </c>
      <c r="H36" s="149">
        <v>5.4237288135593218</v>
      </c>
      <c r="I36" s="147">
        <v>1892</v>
      </c>
      <c r="J36" s="149">
        <v>11.490866234531524</v>
      </c>
      <c r="K36" s="149">
        <v>6.083601286173633</v>
      </c>
    </row>
    <row r="37" spans="1:11" ht="10.5" customHeight="1" x14ac:dyDescent="0.15">
      <c r="A37" s="165" t="s">
        <v>149</v>
      </c>
      <c r="B37" s="147">
        <v>16</v>
      </c>
      <c r="C37" s="149">
        <v>-27.272727272727266</v>
      </c>
      <c r="D37" s="147">
        <v>26</v>
      </c>
      <c r="E37" s="149">
        <v>-50.943396226415096</v>
      </c>
      <c r="F37" s="149">
        <v>1.625</v>
      </c>
      <c r="G37" s="147">
        <v>16</v>
      </c>
      <c r="H37" s="149">
        <v>-27.272727272727266</v>
      </c>
      <c r="I37" s="147">
        <v>26</v>
      </c>
      <c r="J37" s="149">
        <v>-50.943396226415096</v>
      </c>
      <c r="K37" s="149">
        <v>1.625</v>
      </c>
    </row>
    <row r="38" spans="1:11" ht="19.5" customHeight="1" x14ac:dyDescent="0.15">
      <c r="A38" s="164" t="s">
        <v>365</v>
      </c>
      <c r="B38" s="154">
        <v>209</v>
      </c>
      <c r="C38" s="155">
        <v>44.137931034482762</v>
      </c>
      <c r="D38" s="154">
        <v>420</v>
      </c>
      <c r="E38" s="155">
        <v>37.254901960784309</v>
      </c>
      <c r="F38" s="155">
        <v>2.0095693779904304</v>
      </c>
      <c r="G38" s="154">
        <v>209</v>
      </c>
      <c r="H38" s="155">
        <v>44.137931034482762</v>
      </c>
      <c r="I38" s="154">
        <v>420</v>
      </c>
      <c r="J38" s="155">
        <v>37.254901960784309</v>
      </c>
      <c r="K38" s="155">
        <v>2.0095693779904304</v>
      </c>
    </row>
    <row r="39" spans="1:11" x14ac:dyDescent="0.15">
      <c r="A39" s="165" t="s">
        <v>56</v>
      </c>
      <c r="B39" s="147">
        <v>206</v>
      </c>
      <c r="C39" s="149">
        <v>45.070422535211264</v>
      </c>
      <c r="D39" s="147">
        <v>416</v>
      </c>
      <c r="E39" s="149">
        <v>43.944636678200681</v>
      </c>
      <c r="F39" s="149">
        <v>2.0194174757281553</v>
      </c>
      <c r="G39" s="147">
        <v>206</v>
      </c>
      <c r="H39" s="149">
        <v>45.070422535211264</v>
      </c>
      <c r="I39" s="147">
        <v>416</v>
      </c>
      <c r="J39" s="149">
        <v>43.944636678200681</v>
      </c>
      <c r="K39" s="149">
        <v>2.0194174757281553</v>
      </c>
    </row>
    <row r="40" spans="1:11" x14ac:dyDescent="0.15">
      <c r="A40" s="165" t="s">
        <v>149</v>
      </c>
      <c r="B40" s="147">
        <v>3</v>
      </c>
      <c r="C40" s="149">
        <v>0</v>
      </c>
      <c r="D40" s="147">
        <v>4</v>
      </c>
      <c r="E40" s="149">
        <v>-76.470588235294116</v>
      </c>
      <c r="F40" s="149">
        <v>1.3333333333333333</v>
      </c>
      <c r="G40" s="147">
        <v>3</v>
      </c>
      <c r="H40" s="149">
        <v>0</v>
      </c>
      <c r="I40" s="147">
        <v>4</v>
      </c>
      <c r="J40" s="149">
        <v>-76.470588235294116</v>
      </c>
      <c r="K40" s="149">
        <v>1.3333333333333333</v>
      </c>
    </row>
    <row r="41" spans="1:11" ht="19.5" customHeight="1" x14ac:dyDescent="0.15">
      <c r="A41" s="164" t="s">
        <v>506</v>
      </c>
      <c r="B41" s="154">
        <v>290</v>
      </c>
      <c r="C41" s="155">
        <v>39.423076923076934</v>
      </c>
      <c r="D41" s="154">
        <v>663</v>
      </c>
      <c r="E41" s="155">
        <v>14.507772020725383</v>
      </c>
      <c r="F41" s="155">
        <v>2.2862068965517239</v>
      </c>
      <c r="G41" s="154">
        <v>290</v>
      </c>
      <c r="H41" s="155">
        <v>39.423076923076934</v>
      </c>
      <c r="I41" s="154">
        <v>663</v>
      </c>
      <c r="J41" s="155">
        <v>14.507772020725383</v>
      </c>
      <c r="K41" s="155">
        <v>2.2862068965517239</v>
      </c>
    </row>
    <row r="42" spans="1:11" x14ac:dyDescent="0.15">
      <c r="A42" s="165" t="s">
        <v>56</v>
      </c>
      <c r="B42" s="147">
        <v>262</v>
      </c>
      <c r="C42" s="149">
        <v>29.702970297029708</v>
      </c>
      <c r="D42" s="147">
        <v>529</v>
      </c>
      <c r="E42" s="149">
        <v>10.208333333333329</v>
      </c>
      <c r="F42" s="149">
        <v>2.0190839694656488</v>
      </c>
      <c r="G42" s="147">
        <v>262</v>
      </c>
      <c r="H42" s="149">
        <v>29.702970297029708</v>
      </c>
      <c r="I42" s="147">
        <v>529</v>
      </c>
      <c r="J42" s="149">
        <v>10.208333333333329</v>
      </c>
      <c r="K42" s="149">
        <v>2.0190839694656488</v>
      </c>
    </row>
    <row r="43" spans="1:11" x14ac:dyDescent="0.15">
      <c r="A43" s="165" t="s">
        <v>149</v>
      </c>
      <c r="B43" s="147">
        <v>28</v>
      </c>
      <c r="C43" s="149" t="s">
        <v>439</v>
      </c>
      <c r="D43" s="147">
        <v>134</v>
      </c>
      <c r="E43" s="149">
        <v>35.353535353535364</v>
      </c>
      <c r="F43" s="149">
        <v>4.7857142857142856</v>
      </c>
      <c r="G43" s="147">
        <v>28</v>
      </c>
      <c r="H43" s="149" t="s">
        <v>439</v>
      </c>
      <c r="I43" s="147">
        <v>134</v>
      </c>
      <c r="J43" s="149">
        <v>35.353535353535364</v>
      </c>
      <c r="K43" s="149">
        <v>4.7857142857142856</v>
      </c>
    </row>
    <row r="44" spans="1:11" ht="19.5" customHeight="1" x14ac:dyDescent="0.15">
      <c r="A44" s="164" t="s">
        <v>507</v>
      </c>
      <c r="B44" s="154">
        <v>230</v>
      </c>
      <c r="C44" s="155">
        <v>11.650485436893206</v>
      </c>
      <c r="D44" s="154">
        <v>521</v>
      </c>
      <c r="E44" s="155">
        <v>-4.0515653775322278</v>
      </c>
      <c r="F44" s="155">
        <v>2.2652173913043478</v>
      </c>
      <c r="G44" s="154">
        <v>230</v>
      </c>
      <c r="H44" s="155">
        <v>11.650485436893206</v>
      </c>
      <c r="I44" s="154">
        <v>521</v>
      </c>
      <c r="J44" s="155">
        <v>-4.0515653775322278</v>
      </c>
      <c r="K44" s="155">
        <v>2.2652173913043478</v>
      </c>
    </row>
    <row r="45" spans="1:11" x14ac:dyDescent="0.15">
      <c r="A45" s="165" t="s">
        <v>56</v>
      </c>
      <c r="B45" s="147">
        <v>228</v>
      </c>
      <c r="C45" s="149">
        <v>14</v>
      </c>
      <c r="D45" s="147">
        <v>517</v>
      </c>
      <c r="E45" s="149">
        <v>-2.4528301886792434</v>
      </c>
      <c r="F45" s="149">
        <v>2.2675438596491229</v>
      </c>
      <c r="G45" s="147">
        <v>228</v>
      </c>
      <c r="H45" s="149">
        <v>14</v>
      </c>
      <c r="I45" s="147">
        <v>517</v>
      </c>
      <c r="J45" s="149">
        <v>-2.4528301886792434</v>
      </c>
      <c r="K45" s="149">
        <v>2.2675438596491229</v>
      </c>
    </row>
    <row r="46" spans="1:11" x14ac:dyDescent="0.15">
      <c r="A46" s="165" t="s">
        <v>149</v>
      </c>
      <c r="B46" s="147">
        <v>2</v>
      </c>
      <c r="C46" s="149">
        <v>-66.666666666666657</v>
      </c>
      <c r="D46" s="147">
        <v>4</v>
      </c>
      <c r="E46" s="149">
        <v>-69.230769230769226</v>
      </c>
      <c r="F46" s="149">
        <v>2</v>
      </c>
      <c r="G46" s="147">
        <v>2</v>
      </c>
      <c r="H46" s="149">
        <v>-66.666666666666657</v>
      </c>
      <c r="I46" s="147">
        <v>4</v>
      </c>
      <c r="J46" s="149">
        <v>-69.230769230769226</v>
      </c>
      <c r="K46" s="149">
        <v>2</v>
      </c>
    </row>
    <row r="47" spans="1:11" ht="21.75" customHeight="1" x14ac:dyDescent="0.15">
      <c r="A47" s="163" t="s">
        <v>164</v>
      </c>
      <c r="B47" s="207"/>
      <c r="C47" s="207"/>
      <c r="D47" s="207"/>
      <c r="E47" s="207"/>
      <c r="F47" s="207"/>
      <c r="G47" s="207"/>
      <c r="H47" s="207"/>
      <c r="I47" s="207"/>
      <c r="J47" s="207"/>
      <c r="K47" s="207"/>
    </row>
    <row r="48" spans="1:11" ht="19.5" customHeight="1" x14ac:dyDescent="0.15">
      <c r="A48" s="163" t="s">
        <v>366</v>
      </c>
      <c r="B48" s="154">
        <v>1783</v>
      </c>
      <c r="C48" s="155">
        <v>13.134517766497467</v>
      </c>
      <c r="D48" s="154">
        <v>16317</v>
      </c>
      <c r="E48" s="155">
        <v>9.1730228823765572</v>
      </c>
      <c r="F48" s="155">
        <v>9.1514301738642736</v>
      </c>
      <c r="G48" s="154">
        <v>1783</v>
      </c>
      <c r="H48" s="155">
        <v>13.134517766497467</v>
      </c>
      <c r="I48" s="154">
        <v>16317</v>
      </c>
      <c r="J48" s="155">
        <v>9.1730228823765572</v>
      </c>
      <c r="K48" s="155">
        <v>9.1514301738642736</v>
      </c>
    </row>
    <row r="49" spans="1:11" x14ac:dyDescent="0.15">
      <c r="A49" s="158" t="s">
        <v>56</v>
      </c>
      <c r="B49" s="147">
        <v>1624</v>
      </c>
      <c r="C49" s="149">
        <v>13.645906228131565</v>
      </c>
      <c r="D49" s="147">
        <v>15903</v>
      </c>
      <c r="E49" s="149">
        <v>9.2314032557181065</v>
      </c>
      <c r="F49" s="149">
        <v>9.7924876847290641</v>
      </c>
      <c r="G49" s="147">
        <v>1624</v>
      </c>
      <c r="H49" s="149">
        <v>13.645906228131565</v>
      </c>
      <c r="I49" s="147">
        <v>15903</v>
      </c>
      <c r="J49" s="149">
        <v>9.2314032557181065</v>
      </c>
      <c r="K49" s="149">
        <v>9.7924876847290641</v>
      </c>
    </row>
    <row r="50" spans="1:11" x14ac:dyDescent="0.15">
      <c r="A50" s="158" t="s">
        <v>149</v>
      </c>
      <c r="B50" s="147">
        <v>159</v>
      </c>
      <c r="C50" s="149">
        <v>8.1632653061224545</v>
      </c>
      <c r="D50" s="147">
        <v>414</v>
      </c>
      <c r="E50" s="149">
        <v>6.9767441860465169</v>
      </c>
      <c r="F50" s="149">
        <v>2.6037735849056602</v>
      </c>
      <c r="G50" s="147">
        <v>159</v>
      </c>
      <c r="H50" s="149">
        <v>8.1632653061224545</v>
      </c>
      <c r="I50" s="147">
        <v>414</v>
      </c>
      <c r="J50" s="149">
        <v>6.9767441860465169</v>
      </c>
      <c r="K50" s="149">
        <v>2.6037735849056602</v>
      </c>
    </row>
    <row r="51" spans="1:11" ht="19.5" customHeight="1" x14ac:dyDescent="0.15">
      <c r="A51" s="163" t="s">
        <v>367</v>
      </c>
      <c r="B51" s="154">
        <v>425</v>
      </c>
      <c r="C51" s="155" t="s">
        <v>439</v>
      </c>
      <c r="D51" s="154">
        <v>807</v>
      </c>
      <c r="E51" s="155" t="s">
        <v>439</v>
      </c>
      <c r="F51" s="155">
        <v>1.8988235294117648</v>
      </c>
      <c r="G51" s="154">
        <v>425</v>
      </c>
      <c r="H51" s="155" t="s">
        <v>439</v>
      </c>
      <c r="I51" s="154">
        <v>807</v>
      </c>
      <c r="J51" s="155" t="s">
        <v>439</v>
      </c>
      <c r="K51" s="155">
        <v>1.8988235294117648</v>
      </c>
    </row>
    <row r="52" spans="1:11" x14ac:dyDescent="0.15">
      <c r="A52" s="158" t="s">
        <v>56</v>
      </c>
      <c r="B52" s="147">
        <v>388</v>
      </c>
      <c r="C52" s="149">
        <v>276.69902912621359</v>
      </c>
      <c r="D52" s="147">
        <v>769</v>
      </c>
      <c r="E52" s="149" t="s">
        <v>439</v>
      </c>
      <c r="F52" s="149">
        <v>1.981958762886598</v>
      </c>
      <c r="G52" s="147">
        <v>388</v>
      </c>
      <c r="H52" s="149">
        <v>276.69902912621359</v>
      </c>
      <c r="I52" s="147">
        <v>769</v>
      </c>
      <c r="J52" s="149" t="s">
        <v>439</v>
      </c>
      <c r="K52" s="149">
        <v>1.981958762886598</v>
      </c>
    </row>
    <row r="53" spans="1:11" x14ac:dyDescent="0.15">
      <c r="A53" s="158" t="s">
        <v>149</v>
      </c>
      <c r="B53" s="147">
        <v>37</v>
      </c>
      <c r="C53" s="149" t="s">
        <v>439</v>
      </c>
      <c r="D53" s="147">
        <v>38</v>
      </c>
      <c r="E53" s="149" t="s">
        <v>439</v>
      </c>
      <c r="F53" s="149">
        <v>1.027027027027027</v>
      </c>
      <c r="G53" s="147">
        <v>37</v>
      </c>
      <c r="H53" s="149" t="s">
        <v>439</v>
      </c>
      <c r="I53" s="147">
        <v>38</v>
      </c>
      <c r="J53" s="149" t="s">
        <v>439</v>
      </c>
      <c r="K53" s="149">
        <v>1.027027027027027</v>
      </c>
    </row>
    <row r="54" spans="1:11" x14ac:dyDescent="0.15">
      <c r="C54" s="114"/>
      <c r="E54" s="114"/>
      <c r="H54" s="114"/>
      <c r="J54" s="114"/>
    </row>
    <row r="55" spans="1:11" x14ac:dyDescent="0.15">
      <c r="C55" s="114"/>
      <c r="E55" s="114"/>
      <c r="H55" s="114"/>
      <c r="J55" s="114"/>
    </row>
    <row r="56" spans="1:11" x14ac:dyDescent="0.15">
      <c r="C56" s="114"/>
      <c r="E56" s="114"/>
      <c r="H56" s="114"/>
      <c r="J56" s="114"/>
    </row>
    <row r="57" spans="1:11" x14ac:dyDescent="0.15">
      <c r="C57" s="114"/>
      <c r="E57" s="114"/>
      <c r="H57" s="114"/>
      <c r="J57" s="114"/>
    </row>
    <row r="58" spans="1:11" x14ac:dyDescent="0.15">
      <c r="C58" s="114"/>
      <c r="E58" s="114"/>
      <c r="H58" s="114"/>
      <c r="J58" s="114"/>
    </row>
    <row r="59" spans="1:11" x14ac:dyDescent="0.15">
      <c r="C59" s="114"/>
      <c r="E59" s="114"/>
      <c r="H59" s="114"/>
      <c r="J59" s="114"/>
    </row>
    <row r="60" spans="1:11" x14ac:dyDescent="0.15">
      <c r="C60" s="114"/>
      <c r="E60" s="114"/>
      <c r="H60" s="114"/>
      <c r="J60" s="114"/>
    </row>
    <row r="61" spans="1:11" x14ac:dyDescent="0.15">
      <c r="C61" s="114"/>
      <c r="E61" s="114"/>
      <c r="H61" s="114"/>
      <c r="J61" s="114"/>
    </row>
    <row r="62" spans="1:11" x14ac:dyDescent="0.15">
      <c r="C62" s="114"/>
      <c r="E62" s="114"/>
      <c r="H62" s="114"/>
      <c r="J62" s="114"/>
    </row>
    <row r="63" spans="1:11" x14ac:dyDescent="0.15">
      <c r="C63" s="114"/>
      <c r="E63" s="114"/>
      <c r="H63" s="114"/>
      <c r="J63" s="114"/>
    </row>
    <row r="64" spans="1:11" x14ac:dyDescent="0.15">
      <c r="C64" s="114"/>
      <c r="E64" s="114"/>
      <c r="H64" s="114"/>
      <c r="J64" s="114"/>
    </row>
    <row r="65" spans="3:10" x14ac:dyDescent="0.15">
      <c r="C65" s="114"/>
      <c r="E65" s="114"/>
      <c r="H65" s="114"/>
      <c r="J65" s="114"/>
    </row>
    <row r="66" spans="3:10" x14ac:dyDescent="0.15">
      <c r="C66" s="114"/>
      <c r="E66" s="114"/>
      <c r="H66" s="114"/>
      <c r="J66" s="114"/>
    </row>
    <row r="67" spans="3:10" x14ac:dyDescent="0.15">
      <c r="C67" s="114"/>
      <c r="E67" s="114"/>
      <c r="H67" s="114"/>
      <c r="J67" s="114"/>
    </row>
    <row r="68" spans="3:10" x14ac:dyDescent="0.15">
      <c r="C68" s="114"/>
      <c r="E68" s="114"/>
      <c r="H68" s="114"/>
      <c r="J68" s="114"/>
    </row>
    <row r="69" spans="3:10" x14ac:dyDescent="0.15">
      <c r="C69" s="114"/>
      <c r="E69" s="114"/>
      <c r="H69" s="114"/>
      <c r="J69" s="114"/>
    </row>
    <row r="70" spans="3:10" x14ac:dyDescent="0.15">
      <c r="C70" s="114"/>
      <c r="E70" s="114"/>
      <c r="H70" s="114"/>
      <c r="J70" s="114"/>
    </row>
    <row r="71" spans="3:10" x14ac:dyDescent="0.15">
      <c r="C71" s="114"/>
      <c r="E71" s="114"/>
      <c r="H71" s="114"/>
      <c r="J71" s="114"/>
    </row>
    <row r="72" spans="3:10" x14ac:dyDescent="0.15">
      <c r="C72" s="114"/>
      <c r="E72" s="114"/>
      <c r="H72" s="114"/>
      <c r="J72" s="114"/>
    </row>
    <row r="73" spans="3:10" x14ac:dyDescent="0.15">
      <c r="C73" s="114"/>
      <c r="E73" s="114"/>
      <c r="H73" s="114"/>
      <c r="J73" s="114"/>
    </row>
    <row r="74" spans="3:10" x14ac:dyDescent="0.15">
      <c r="C74" s="114"/>
      <c r="E74" s="114"/>
      <c r="H74" s="114"/>
      <c r="J74" s="114"/>
    </row>
    <row r="75" spans="3:10" x14ac:dyDescent="0.15">
      <c r="C75" s="114"/>
      <c r="E75" s="114"/>
      <c r="H75" s="114"/>
      <c r="J75" s="114"/>
    </row>
    <row r="76" spans="3:10" x14ac:dyDescent="0.15">
      <c r="C76" s="114"/>
      <c r="E76" s="114"/>
      <c r="H76" s="114"/>
      <c r="J76" s="114"/>
    </row>
    <row r="77" spans="3:10" x14ac:dyDescent="0.15">
      <c r="C77" s="114"/>
      <c r="E77" s="114"/>
      <c r="H77" s="114"/>
      <c r="J77" s="114"/>
    </row>
    <row r="78" spans="3:10" x14ac:dyDescent="0.15">
      <c r="C78" s="114"/>
      <c r="E78" s="114"/>
      <c r="H78" s="114"/>
      <c r="J78" s="114"/>
    </row>
    <row r="79" spans="3:10" x14ac:dyDescent="0.15">
      <c r="C79" s="114"/>
      <c r="E79" s="114"/>
      <c r="H79" s="114"/>
      <c r="J79" s="114"/>
    </row>
    <row r="80" spans="3:10" x14ac:dyDescent="0.15">
      <c r="C80" s="114"/>
      <c r="E80" s="114"/>
      <c r="H80" s="114"/>
      <c r="J80" s="114"/>
    </row>
    <row r="81" spans="3:10" x14ac:dyDescent="0.15">
      <c r="C81" s="114"/>
      <c r="E81" s="114"/>
      <c r="H81" s="114"/>
      <c r="J81" s="114"/>
    </row>
    <row r="82" spans="3:10" x14ac:dyDescent="0.15">
      <c r="C82" s="114"/>
      <c r="E82" s="114"/>
      <c r="H82" s="114"/>
      <c r="J82" s="114"/>
    </row>
    <row r="83" spans="3:10" x14ac:dyDescent="0.15">
      <c r="C83" s="114"/>
      <c r="E83" s="114"/>
      <c r="H83" s="114"/>
      <c r="J83" s="114"/>
    </row>
    <row r="84" spans="3:10" x14ac:dyDescent="0.15">
      <c r="C84" s="114"/>
      <c r="E84" s="114"/>
      <c r="H84" s="114"/>
      <c r="J84" s="114"/>
    </row>
    <row r="85" spans="3:10" x14ac:dyDescent="0.15">
      <c r="C85" s="114"/>
      <c r="E85" s="114"/>
      <c r="H85" s="114"/>
      <c r="J85" s="114"/>
    </row>
    <row r="86" spans="3:10" x14ac:dyDescent="0.15">
      <c r="C86" s="114"/>
      <c r="E86" s="114"/>
      <c r="H86" s="114"/>
      <c r="J86" s="114"/>
    </row>
    <row r="87" spans="3:10" x14ac:dyDescent="0.15">
      <c r="C87" s="114"/>
      <c r="E87" s="114"/>
      <c r="H87" s="114"/>
      <c r="J87" s="114"/>
    </row>
    <row r="88" spans="3:10" x14ac:dyDescent="0.15">
      <c r="C88" s="114"/>
      <c r="E88" s="114"/>
      <c r="H88" s="114"/>
      <c r="J88" s="114"/>
    </row>
    <row r="89" spans="3:10" x14ac:dyDescent="0.15">
      <c r="C89" s="114"/>
      <c r="E89" s="114"/>
      <c r="H89" s="114"/>
      <c r="J89" s="114"/>
    </row>
    <row r="90" spans="3:10" x14ac:dyDescent="0.15">
      <c r="C90" s="114"/>
      <c r="E90" s="114"/>
      <c r="H90" s="114"/>
      <c r="J90" s="114"/>
    </row>
    <row r="91" spans="3:10" x14ac:dyDescent="0.15">
      <c r="C91" s="114"/>
      <c r="E91" s="114"/>
      <c r="H91" s="114"/>
      <c r="J91" s="114"/>
    </row>
    <row r="92" spans="3:10" x14ac:dyDescent="0.15">
      <c r="C92" s="114"/>
      <c r="E92" s="114"/>
      <c r="H92" s="114"/>
      <c r="J92" s="114"/>
    </row>
    <row r="93" spans="3:10" x14ac:dyDescent="0.15">
      <c r="C93" s="114"/>
      <c r="E93" s="114"/>
      <c r="H93" s="114"/>
      <c r="J93" s="114"/>
    </row>
    <row r="94" spans="3:10" x14ac:dyDescent="0.15">
      <c r="C94" s="114"/>
      <c r="E94" s="114"/>
      <c r="H94" s="114"/>
      <c r="J94" s="114"/>
    </row>
    <row r="95" spans="3:10" x14ac:dyDescent="0.15">
      <c r="C95" s="114"/>
      <c r="E95" s="114"/>
      <c r="H95" s="114"/>
      <c r="J95" s="114"/>
    </row>
    <row r="96" spans="3:10" x14ac:dyDescent="0.15">
      <c r="C96" s="114"/>
      <c r="E96" s="114"/>
      <c r="H96" s="114"/>
      <c r="J96" s="114"/>
    </row>
    <row r="97" spans="3:10" x14ac:dyDescent="0.15">
      <c r="C97" s="114"/>
      <c r="E97" s="114"/>
      <c r="H97" s="114"/>
      <c r="J97" s="114"/>
    </row>
    <row r="98" spans="3:10" x14ac:dyDescent="0.15">
      <c r="C98" s="114"/>
      <c r="E98" s="114"/>
      <c r="H98" s="114"/>
      <c r="J98" s="114"/>
    </row>
    <row r="99" spans="3:10" x14ac:dyDescent="0.15">
      <c r="C99" s="114"/>
      <c r="E99" s="114"/>
      <c r="H99" s="114"/>
      <c r="J99" s="114"/>
    </row>
    <row r="100" spans="3:10" x14ac:dyDescent="0.15">
      <c r="C100" s="114"/>
      <c r="E100" s="114"/>
      <c r="H100" s="114"/>
      <c r="J100" s="114"/>
    </row>
    <row r="101" spans="3:10" x14ac:dyDescent="0.15">
      <c r="C101" s="114"/>
      <c r="E101" s="114"/>
      <c r="H101" s="114"/>
      <c r="J101" s="114"/>
    </row>
    <row r="102" spans="3:10" x14ac:dyDescent="0.15">
      <c r="C102" s="114"/>
      <c r="E102" s="114"/>
      <c r="H102" s="114"/>
      <c r="J102" s="114"/>
    </row>
    <row r="103" spans="3:10" x14ac:dyDescent="0.15">
      <c r="C103" s="114"/>
      <c r="E103" s="114"/>
      <c r="H103" s="114"/>
      <c r="J103" s="114"/>
    </row>
    <row r="104" spans="3:10" x14ac:dyDescent="0.15">
      <c r="C104" s="114"/>
      <c r="E104" s="114"/>
      <c r="H104" s="114"/>
      <c r="J104" s="114"/>
    </row>
    <row r="105" spans="3:10" x14ac:dyDescent="0.15">
      <c r="C105" s="114"/>
      <c r="E105" s="114"/>
      <c r="H105" s="114"/>
      <c r="J105" s="114"/>
    </row>
    <row r="106" spans="3:10" x14ac:dyDescent="0.15">
      <c r="C106" s="114"/>
      <c r="E106" s="114"/>
      <c r="H106" s="114"/>
      <c r="J106" s="114"/>
    </row>
    <row r="107" spans="3:10" x14ac:dyDescent="0.15">
      <c r="C107" s="114"/>
      <c r="E107" s="114"/>
      <c r="H107" s="114"/>
      <c r="J107" s="114"/>
    </row>
    <row r="108" spans="3:10" x14ac:dyDescent="0.15">
      <c r="C108" s="114"/>
      <c r="E108" s="114"/>
      <c r="H108" s="114"/>
      <c r="J108" s="114"/>
    </row>
    <row r="109" spans="3:10" x14ac:dyDescent="0.15">
      <c r="C109" s="114"/>
      <c r="E109" s="114"/>
      <c r="H109" s="114"/>
      <c r="J109" s="114"/>
    </row>
    <row r="110" spans="3:10" x14ac:dyDescent="0.15">
      <c r="C110" s="114"/>
      <c r="E110" s="114"/>
      <c r="H110" s="114"/>
      <c r="J110" s="114"/>
    </row>
    <row r="111" spans="3:10" x14ac:dyDescent="0.15">
      <c r="C111" s="114"/>
      <c r="E111" s="114"/>
      <c r="H111" s="114"/>
      <c r="J111" s="114"/>
    </row>
    <row r="112" spans="3:10" x14ac:dyDescent="0.15">
      <c r="C112" s="114"/>
      <c r="E112" s="114"/>
      <c r="H112" s="114"/>
      <c r="J112" s="114"/>
    </row>
    <row r="113" spans="3:10" x14ac:dyDescent="0.15">
      <c r="C113" s="114"/>
      <c r="E113" s="114"/>
      <c r="H113" s="114"/>
      <c r="J113" s="114"/>
    </row>
    <row r="114" spans="3:10" x14ac:dyDescent="0.15">
      <c r="C114" s="114"/>
      <c r="E114" s="114"/>
      <c r="H114" s="114"/>
      <c r="J114" s="114"/>
    </row>
    <row r="115" spans="3:10" x14ac:dyDescent="0.15">
      <c r="C115" s="114"/>
      <c r="E115" s="114"/>
      <c r="H115" s="114"/>
      <c r="J115" s="114"/>
    </row>
    <row r="116" spans="3:10" x14ac:dyDescent="0.15">
      <c r="C116" s="114"/>
      <c r="E116" s="114"/>
      <c r="H116" s="114"/>
      <c r="J116" s="114"/>
    </row>
    <row r="117" spans="3:10" x14ac:dyDescent="0.15">
      <c r="C117" s="114"/>
      <c r="E117" s="114"/>
      <c r="H117" s="114"/>
      <c r="J117" s="114"/>
    </row>
    <row r="118" spans="3:10" x14ac:dyDescent="0.15">
      <c r="C118" s="114"/>
      <c r="E118" s="114"/>
      <c r="H118" s="114"/>
      <c r="J118" s="114"/>
    </row>
    <row r="119" spans="3:10" x14ac:dyDescent="0.15">
      <c r="C119" s="114"/>
      <c r="E119" s="114"/>
      <c r="H119" s="114"/>
      <c r="J119" s="114"/>
    </row>
    <row r="120" spans="3:10" x14ac:dyDescent="0.15">
      <c r="C120" s="114"/>
      <c r="E120" s="114"/>
      <c r="H120" s="114"/>
      <c r="J120" s="114"/>
    </row>
    <row r="121" spans="3:10" x14ac:dyDescent="0.15">
      <c r="C121" s="114"/>
      <c r="E121" s="114"/>
      <c r="H121" s="114"/>
      <c r="J121" s="114"/>
    </row>
  </sheetData>
  <mergeCells count="10">
    <mergeCell ref="A1:K1"/>
    <mergeCell ref="A2:A5"/>
    <mergeCell ref="B2:F2"/>
    <mergeCell ref="G2:K2"/>
    <mergeCell ref="B3:C3"/>
    <mergeCell ref="D3:E3"/>
    <mergeCell ref="F3:F4"/>
    <mergeCell ref="G3:H3"/>
    <mergeCell ref="I3:J3"/>
    <mergeCell ref="K3:K4"/>
  </mergeCells>
  <conditionalFormatting sqref="B3:C3">
    <cfRule type="cellIs" dxfId="21"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27" orientation="portrait" useFirstPageNumber="1" r:id="rId1"/>
  <headerFooter alignWithMargins="0">
    <oddHeader>&amp;C&amp;8- &amp;P -</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
  <dimension ref="A1:K112"/>
  <sheetViews>
    <sheetView zoomScale="130" workbookViewId="0">
      <selection sqref="A1:K1"/>
    </sheetView>
  </sheetViews>
  <sheetFormatPr baseColWidth="10" defaultRowHeight="8.25" x14ac:dyDescent="0.15"/>
  <cols>
    <col min="1" max="1" width="19.85546875" style="113" customWidth="1"/>
    <col min="2" max="11" width="7.140625" style="113" customWidth="1"/>
    <col min="12" max="16384" width="11.42578125" style="113"/>
  </cols>
  <sheetData>
    <row r="1" spans="1:11" ht="39.950000000000003" customHeight="1" x14ac:dyDescent="0.15">
      <c r="A1" s="289" t="s">
        <v>199</v>
      </c>
      <c r="B1" s="289"/>
      <c r="C1" s="289"/>
      <c r="D1" s="289"/>
      <c r="E1" s="289"/>
      <c r="F1" s="289"/>
      <c r="G1" s="289"/>
      <c r="H1" s="289"/>
      <c r="I1" s="289"/>
      <c r="J1" s="289"/>
      <c r="K1" s="289"/>
    </row>
    <row r="2" spans="1:11" ht="9.9499999999999993" customHeight="1" x14ac:dyDescent="0.15">
      <c r="A2" s="280" t="s">
        <v>245</v>
      </c>
      <c r="B2" s="261" t="s">
        <v>492</v>
      </c>
      <c r="C2" s="257"/>
      <c r="D2" s="257"/>
      <c r="E2" s="257"/>
      <c r="F2" s="257"/>
      <c r="G2" s="262" t="s">
        <v>493</v>
      </c>
      <c r="H2" s="263"/>
      <c r="I2" s="263"/>
      <c r="J2" s="263"/>
      <c r="K2" s="263"/>
    </row>
    <row r="3" spans="1:11" ht="9.9499999999999993" customHeight="1" x14ac:dyDescent="0.15">
      <c r="A3" s="281"/>
      <c r="B3" s="283" t="s">
        <v>130</v>
      </c>
      <c r="C3" s="284"/>
      <c r="D3" s="285" t="s">
        <v>128</v>
      </c>
      <c r="E3" s="286"/>
      <c r="F3" s="287" t="s">
        <v>54</v>
      </c>
      <c r="G3" s="285" t="s">
        <v>130</v>
      </c>
      <c r="H3" s="286"/>
      <c r="I3" s="285" t="s">
        <v>128</v>
      </c>
      <c r="J3" s="286"/>
      <c r="K3" s="285" t="s">
        <v>54</v>
      </c>
    </row>
    <row r="4" spans="1:11" ht="45" customHeight="1" x14ac:dyDescent="0.15">
      <c r="A4" s="281"/>
      <c r="B4" s="134" t="s">
        <v>131</v>
      </c>
      <c r="C4" s="133" t="s">
        <v>147</v>
      </c>
      <c r="D4" s="133" t="s">
        <v>131</v>
      </c>
      <c r="E4" s="133" t="s">
        <v>147</v>
      </c>
      <c r="F4" s="288"/>
      <c r="G4" s="133" t="s">
        <v>131</v>
      </c>
      <c r="H4" s="133" t="s">
        <v>150</v>
      </c>
      <c r="I4" s="133" t="s">
        <v>131</v>
      </c>
      <c r="J4" s="133" t="s">
        <v>150</v>
      </c>
      <c r="K4" s="285"/>
    </row>
    <row r="5" spans="1:11" ht="9.9499999999999993" customHeight="1" x14ac:dyDescent="0.15">
      <c r="A5" s="282"/>
      <c r="B5" s="129" t="s">
        <v>132</v>
      </c>
      <c r="C5" s="135" t="s">
        <v>133</v>
      </c>
      <c r="D5" s="135" t="s">
        <v>132</v>
      </c>
      <c r="E5" s="135" t="s">
        <v>133</v>
      </c>
      <c r="F5" s="135" t="s">
        <v>134</v>
      </c>
      <c r="G5" s="135" t="s">
        <v>132</v>
      </c>
      <c r="H5" s="135" t="s">
        <v>133</v>
      </c>
      <c r="I5" s="135" t="s">
        <v>132</v>
      </c>
      <c r="J5" s="135" t="s">
        <v>133</v>
      </c>
      <c r="K5" s="136" t="s">
        <v>134</v>
      </c>
    </row>
    <row r="6" spans="1:11" s="123" customFormat="1" ht="21.95" customHeight="1" x14ac:dyDescent="0.15">
      <c r="A6" s="122" t="s">
        <v>508</v>
      </c>
      <c r="B6" s="207"/>
      <c r="C6" s="207"/>
      <c r="D6" s="207"/>
      <c r="E6" s="207"/>
      <c r="F6" s="207"/>
      <c r="G6" s="207"/>
      <c r="H6" s="207"/>
      <c r="I6" s="207"/>
      <c r="J6" s="207"/>
      <c r="K6" s="207"/>
    </row>
    <row r="7" spans="1:11" s="123" customFormat="1" ht="20.100000000000001" customHeight="1" x14ac:dyDescent="0.15">
      <c r="A7" s="163" t="s">
        <v>368</v>
      </c>
      <c r="B7" s="154">
        <v>110</v>
      </c>
      <c r="C7" s="155">
        <v>5.7692307692307736</v>
      </c>
      <c r="D7" s="154">
        <v>247</v>
      </c>
      <c r="E7" s="155">
        <v>5.5555555555555571</v>
      </c>
      <c r="F7" s="155">
        <v>2.2454545454545456</v>
      </c>
      <c r="G7" s="154">
        <v>110</v>
      </c>
      <c r="H7" s="155">
        <v>5.7692307692307736</v>
      </c>
      <c r="I7" s="154">
        <v>247</v>
      </c>
      <c r="J7" s="155">
        <v>5.5555555555555571</v>
      </c>
      <c r="K7" s="155">
        <v>2.2454545454545456</v>
      </c>
    </row>
    <row r="8" spans="1:11" ht="9" customHeight="1" x14ac:dyDescent="0.15">
      <c r="A8" s="158" t="s">
        <v>56</v>
      </c>
      <c r="B8" s="147">
        <v>107</v>
      </c>
      <c r="C8" s="149">
        <v>7</v>
      </c>
      <c r="D8" s="147">
        <v>239</v>
      </c>
      <c r="E8" s="149">
        <v>5.2863436123348038</v>
      </c>
      <c r="F8" s="149">
        <v>2.2336448598130842</v>
      </c>
      <c r="G8" s="147">
        <v>107</v>
      </c>
      <c r="H8" s="149">
        <v>7</v>
      </c>
      <c r="I8" s="147">
        <v>239</v>
      </c>
      <c r="J8" s="149">
        <v>5.2863436123348038</v>
      </c>
      <c r="K8" s="149">
        <v>2.2336448598130842</v>
      </c>
    </row>
    <row r="9" spans="1:11" ht="9" customHeight="1" x14ac:dyDescent="0.15">
      <c r="A9" s="158" t="s">
        <v>149</v>
      </c>
      <c r="B9" s="147">
        <v>3</v>
      </c>
      <c r="C9" s="149">
        <v>-25</v>
      </c>
      <c r="D9" s="147">
        <v>8</v>
      </c>
      <c r="E9" s="149">
        <v>14.285714285714292</v>
      </c>
      <c r="F9" s="149">
        <v>2.6666666666666665</v>
      </c>
      <c r="G9" s="147">
        <v>3</v>
      </c>
      <c r="H9" s="149">
        <v>-25</v>
      </c>
      <c r="I9" s="147">
        <v>8</v>
      </c>
      <c r="J9" s="149">
        <v>14.285714285714292</v>
      </c>
      <c r="K9" s="149">
        <v>2.6666666666666665</v>
      </c>
    </row>
    <row r="10" spans="1:11" s="123" customFormat="1" ht="21.95" customHeight="1" x14ac:dyDescent="0.15">
      <c r="A10" s="126" t="s">
        <v>79</v>
      </c>
      <c r="B10" s="125"/>
      <c r="C10" s="124"/>
      <c r="D10" s="125"/>
      <c r="E10" s="124"/>
      <c r="F10" s="127"/>
      <c r="G10" s="125"/>
      <c r="H10" s="124"/>
      <c r="I10" s="125"/>
      <c r="J10" s="124"/>
      <c r="K10" s="127"/>
    </row>
    <row r="11" spans="1:11" s="123" customFormat="1" ht="20.100000000000001" customHeight="1" x14ac:dyDescent="0.15">
      <c r="A11" s="163" t="s">
        <v>369</v>
      </c>
      <c r="B11" s="154">
        <v>330</v>
      </c>
      <c r="C11" s="155">
        <v>19.565217391304344</v>
      </c>
      <c r="D11" s="154">
        <v>5687</v>
      </c>
      <c r="E11" s="155">
        <v>16.92023026315789</v>
      </c>
      <c r="F11" s="155">
        <v>17.233333333333334</v>
      </c>
      <c r="G11" s="154">
        <v>330</v>
      </c>
      <c r="H11" s="155">
        <v>19.565217391304344</v>
      </c>
      <c r="I11" s="154">
        <v>5687</v>
      </c>
      <c r="J11" s="155">
        <v>16.92023026315789</v>
      </c>
      <c r="K11" s="155">
        <v>17.233333333333334</v>
      </c>
    </row>
    <row r="12" spans="1:11" ht="9" customHeight="1" x14ac:dyDescent="0.15">
      <c r="A12" s="158" t="s">
        <v>56</v>
      </c>
      <c r="B12" s="147">
        <v>325</v>
      </c>
      <c r="C12" s="149">
        <v>21.722846441947567</v>
      </c>
      <c r="D12" s="147">
        <v>5598</v>
      </c>
      <c r="E12" s="149">
        <v>18.476190476190482</v>
      </c>
      <c r="F12" s="149">
        <v>17.224615384615383</v>
      </c>
      <c r="G12" s="147">
        <v>325</v>
      </c>
      <c r="H12" s="149">
        <v>21.722846441947567</v>
      </c>
      <c r="I12" s="147">
        <v>5598</v>
      </c>
      <c r="J12" s="149">
        <v>18.476190476190482</v>
      </c>
      <c r="K12" s="149">
        <v>17.224615384615383</v>
      </c>
    </row>
    <row r="13" spans="1:11" ht="9" customHeight="1" x14ac:dyDescent="0.15">
      <c r="A13" s="158" t="s">
        <v>149</v>
      </c>
      <c r="B13" s="147">
        <v>5</v>
      </c>
      <c r="C13" s="149">
        <v>-44.444444444444443</v>
      </c>
      <c r="D13" s="147">
        <v>89</v>
      </c>
      <c r="E13" s="149">
        <v>-35.97122302158273</v>
      </c>
      <c r="F13" s="149">
        <v>17.8</v>
      </c>
      <c r="G13" s="147">
        <v>5</v>
      </c>
      <c r="H13" s="149">
        <v>-44.444444444444443</v>
      </c>
      <c r="I13" s="147">
        <v>89</v>
      </c>
      <c r="J13" s="149">
        <v>-35.97122302158273</v>
      </c>
      <c r="K13" s="149">
        <v>17.8</v>
      </c>
    </row>
    <row r="14" spans="1:11" ht="19.5" customHeight="1" x14ac:dyDescent="0.15">
      <c r="A14" s="163" t="s">
        <v>370</v>
      </c>
      <c r="B14" s="154">
        <v>316</v>
      </c>
      <c r="C14" s="155">
        <v>24.409448818897644</v>
      </c>
      <c r="D14" s="154">
        <v>560</v>
      </c>
      <c r="E14" s="155">
        <v>38.271604938271594</v>
      </c>
      <c r="F14" s="155">
        <v>1.7721518987341771</v>
      </c>
      <c r="G14" s="154">
        <v>316</v>
      </c>
      <c r="H14" s="155">
        <v>24.409448818897644</v>
      </c>
      <c r="I14" s="154">
        <v>560</v>
      </c>
      <c r="J14" s="155">
        <v>38.271604938271594</v>
      </c>
      <c r="K14" s="155">
        <v>1.7721518987341771</v>
      </c>
    </row>
    <row r="15" spans="1:11" ht="9" customHeight="1" x14ac:dyDescent="0.15">
      <c r="A15" s="158" t="s">
        <v>56</v>
      </c>
      <c r="B15" s="147">
        <v>284</v>
      </c>
      <c r="C15" s="149">
        <v>21.888412017167383</v>
      </c>
      <c r="D15" s="147">
        <v>506</v>
      </c>
      <c r="E15" s="149">
        <v>34.574468085106389</v>
      </c>
      <c r="F15" s="149">
        <v>1.7816901408450705</v>
      </c>
      <c r="G15" s="147">
        <v>284</v>
      </c>
      <c r="H15" s="149">
        <v>21.888412017167383</v>
      </c>
      <c r="I15" s="147">
        <v>506</v>
      </c>
      <c r="J15" s="149">
        <v>34.574468085106389</v>
      </c>
      <c r="K15" s="149">
        <v>1.7816901408450705</v>
      </c>
    </row>
    <row r="16" spans="1:11" ht="9" customHeight="1" x14ac:dyDescent="0.15">
      <c r="A16" s="158" t="s">
        <v>149</v>
      </c>
      <c r="B16" s="147">
        <v>32</v>
      </c>
      <c r="C16" s="149">
        <v>52.38095238095238</v>
      </c>
      <c r="D16" s="147">
        <v>54</v>
      </c>
      <c r="E16" s="149">
        <v>86.206896551724128</v>
      </c>
      <c r="F16" s="149">
        <v>1.6875</v>
      </c>
      <c r="G16" s="147">
        <v>32</v>
      </c>
      <c r="H16" s="149">
        <v>52.38095238095238</v>
      </c>
      <c r="I16" s="147">
        <v>54</v>
      </c>
      <c r="J16" s="149">
        <v>86.206896551724128</v>
      </c>
      <c r="K16" s="149">
        <v>1.6875</v>
      </c>
    </row>
    <row r="17" spans="1:11" ht="19.5" customHeight="1" x14ac:dyDescent="0.15">
      <c r="A17" s="163" t="s">
        <v>419</v>
      </c>
      <c r="B17" s="154">
        <v>361</v>
      </c>
      <c r="C17" s="155">
        <v>27.112676056338032</v>
      </c>
      <c r="D17" s="154">
        <v>622</v>
      </c>
      <c r="E17" s="155">
        <v>38.222222222222229</v>
      </c>
      <c r="F17" s="155">
        <v>1.7229916897506925</v>
      </c>
      <c r="G17" s="154">
        <v>361</v>
      </c>
      <c r="H17" s="155">
        <v>27.112676056338032</v>
      </c>
      <c r="I17" s="154">
        <v>622</v>
      </c>
      <c r="J17" s="155">
        <v>38.222222222222229</v>
      </c>
      <c r="K17" s="155">
        <v>1.7229916897506925</v>
      </c>
    </row>
    <row r="18" spans="1:11" ht="9" customHeight="1" x14ac:dyDescent="0.15">
      <c r="A18" s="158" t="s">
        <v>56</v>
      </c>
      <c r="B18" s="147">
        <v>310</v>
      </c>
      <c r="C18" s="149">
        <v>27.572016460905346</v>
      </c>
      <c r="D18" s="147">
        <v>550</v>
      </c>
      <c r="E18" s="149">
        <v>35.467980295566491</v>
      </c>
      <c r="F18" s="149">
        <v>1.7741935483870968</v>
      </c>
      <c r="G18" s="147">
        <v>310</v>
      </c>
      <c r="H18" s="149">
        <v>27.572016460905346</v>
      </c>
      <c r="I18" s="147">
        <v>550</v>
      </c>
      <c r="J18" s="149">
        <v>35.467980295566491</v>
      </c>
      <c r="K18" s="149">
        <v>1.7741935483870968</v>
      </c>
    </row>
    <row r="19" spans="1:11" ht="9" customHeight="1" x14ac:dyDescent="0.15">
      <c r="A19" s="158" t="s">
        <v>149</v>
      </c>
      <c r="B19" s="147">
        <v>51</v>
      </c>
      <c r="C19" s="149">
        <v>24.390243902439025</v>
      </c>
      <c r="D19" s="147">
        <v>72</v>
      </c>
      <c r="E19" s="149">
        <v>63.636363636363626</v>
      </c>
      <c r="F19" s="149">
        <v>1.411764705882353</v>
      </c>
      <c r="G19" s="147">
        <v>51</v>
      </c>
      <c r="H19" s="149">
        <v>24.390243902439025</v>
      </c>
      <c r="I19" s="147">
        <v>72</v>
      </c>
      <c r="J19" s="149">
        <v>63.636363636363626</v>
      </c>
      <c r="K19" s="149">
        <v>1.411764705882353</v>
      </c>
    </row>
    <row r="20" spans="1:11" ht="19.5" customHeight="1" x14ac:dyDescent="0.15">
      <c r="A20" s="163" t="s">
        <v>371</v>
      </c>
      <c r="B20" s="154">
        <v>252</v>
      </c>
      <c r="C20" s="155">
        <v>-4.1825095057034218</v>
      </c>
      <c r="D20" s="154">
        <v>713</v>
      </c>
      <c r="E20" s="155">
        <v>18.046357615894038</v>
      </c>
      <c r="F20" s="155">
        <v>2.8293650793650795</v>
      </c>
      <c r="G20" s="154">
        <v>252</v>
      </c>
      <c r="H20" s="155">
        <v>-4.1825095057034218</v>
      </c>
      <c r="I20" s="154">
        <v>713</v>
      </c>
      <c r="J20" s="155">
        <v>18.046357615894038</v>
      </c>
      <c r="K20" s="155">
        <v>2.8293650793650795</v>
      </c>
    </row>
    <row r="21" spans="1:11" ht="9" customHeight="1" x14ac:dyDescent="0.15">
      <c r="A21" s="158" t="s">
        <v>56</v>
      </c>
      <c r="B21" s="147">
        <v>238</v>
      </c>
      <c r="C21" s="149">
        <v>-3.6437246963562728</v>
      </c>
      <c r="D21" s="147">
        <v>695</v>
      </c>
      <c r="E21" s="149">
        <v>19.006849315068493</v>
      </c>
      <c r="F21" s="149">
        <v>2.9201680672268906</v>
      </c>
      <c r="G21" s="147">
        <v>238</v>
      </c>
      <c r="H21" s="149">
        <v>-3.6437246963562728</v>
      </c>
      <c r="I21" s="147">
        <v>695</v>
      </c>
      <c r="J21" s="149">
        <v>19.006849315068493</v>
      </c>
      <c r="K21" s="149">
        <v>2.9201680672268906</v>
      </c>
    </row>
    <row r="22" spans="1:11" ht="9" customHeight="1" x14ac:dyDescent="0.15">
      <c r="A22" s="158" t="s">
        <v>149</v>
      </c>
      <c r="B22" s="147">
        <v>14</v>
      </c>
      <c r="C22" s="149">
        <v>-12.5</v>
      </c>
      <c r="D22" s="147">
        <v>18</v>
      </c>
      <c r="E22" s="149">
        <v>-10</v>
      </c>
      <c r="F22" s="149">
        <v>1.2857142857142858</v>
      </c>
      <c r="G22" s="147">
        <v>14</v>
      </c>
      <c r="H22" s="149">
        <v>-12.5</v>
      </c>
      <c r="I22" s="147">
        <v>18</v>
      </c>
      <c r="J22" s="149">
        <v>-10</v>
      </c>
      <c r="K22" s="149">
        <v>1.2857142857142858</v>
      </c>
    </row>
    <row r="23" spans="1:11" ht="19.5" customHeight="1" x14ac:dyDescent="0.15">
      <c r="A23" s="163" t="s">
        <v>372</v>
      </c>
      <c r="B23" s="154">
        <v>116</v>
      </c>
      <c r="C23" s="155">
        <v>-57.971014492753625</v>
      </c>
      <c r="D23" s="154">
        <v>447</v>
      </c>
      <c r="E23" s="155">
        <v>-21.989528795811523</v>
      </c>
      <c r="F23" s="155">
        <v>3.853448275862069</v>
      </c>
      <c r="G23" s="154">
        <v>116</v>
      </c>
      <c r="H23" s="155">
        <v>-57.971014492753625</v>
      </c>
      <c r="I23" s="154">
        <v>447</v>
      </c>
      <c r="J23" s="155">
        <v>-21.989528795811523</v>
      </c>
      <c r="K23" s="155">
        <v>3.853448275862069</v>
      </c>
    </row>
    <row r="24" spans="1:11" ht="9" customHeight="1" x14ac:dyDescent="0.15">
      <c r="A24" s="158" t="s">
        <v>56</v>
      </c>
      <c r="B24" s="147">
        <v>104</v>
      </c>
      <c r="C24" s="149">
        <v>-58.730158730158728</v>
      </c>
      <c r="D24" s="147">
        <v>424</v>
      </c>
      <c r="E24" s="149">
        <v>-22.768670309653913</v>
      </c>
      <c r="F24" s="149">
        <v>4.0769230769230766</v>
      </c>
      <c r="G24" s="147">
        <v>104</v>
      </c>
      <c r="H24" s="149">
        <v>-58.730158730158728</v>
      </c>
      <c r="I24" s="147">
        <v>424</v>
      </c>
      <c r="J24" s="149">
        <v>-22.768670309653913</v>
      </c>
      <c r="K24" s="149">
        <v>4.0769230769230766</v>
      </c>
    </row>
    <row r="25" spans="1:11" ht="9" customHeight="1" x14ac:dyDescent="0.15">
      <c r="A25" s="158" t="s">
        <v>149</v>
      </c>
      <c r="B25" s="147">
        <v>12</v>
      </c>
      <c r="C25" s="149">
        <v>-50</v>
      </c>
      <c r="D25" s="147">
        <v>23</v>
      </c>
      <c r="E25" s="149">
        <v>-4.1666666666666714</v>
      </c>
      <c r="F25" s="149">
        <v>1.9166666666666667</v>
      </c>
      <c r="G25" s="147">
        <v>12</v>
      </c>
      <c r="H25" s="149">
        <v>-50</v>
      </c>
      <c r="I25" s="147">
        <v>23</v>
      </c>
      <c r="J25" s="149">
        <v>-4.1666666666666714</v>
      </c>
      <c r="K25" s="149">
        <v>1.9166666666666667</v>
      </c>
    </row>
    <row r="26" spans="1:11" ht="19.5" customHeight="1" x14ac:dyDescent="0.15">
      <c r="A26" s="163" t="s">
        <v>413</v>
      </c>
      <c r="B26" s="154" t="s">
        <v>510</v>
      </c>
      <c r="C26" s="155" t="s">
        <v>510</v>
      </c>
      <c r="D26" s="154" t="s">
        <v>510</v>
      </c>
      <c r="E26" s="155" t="s">
        <v>510</v>
      </c>
      <c r="F26" s="155" t="s">
        <v>510</v>
      </c>
      <c r="G26" s="154" t="s">
        <v>510</v>
      </c>
      <c r="H26" s="155" t="s">
        <v>510</v>
      </c>
      <c r="I26" s="154" t="s">
        <v>510</v>
      </c>
      <c r="J26" s="155" t="s">
        <v>510</v>
      </c>
      <c r="K26" s="155" t="s">
        <v>510</v>
      </c>
    </row>
    <row r="27" spans="1:11" x14ac:dyDescent="0.15">
      <c r="A27" s="158" t="s">
        <v>56</v>
      </c>
      <c r="B27" s="147" t="s">
        <v>510</v>
      </c>
      <c r="C27" s="149" t="s">
        <v>510</v>
      </c>
      <c r="D27" s="147" t="s">
        <v>510</v>
      </c>
      <c r="E27" s="149" t="s">
        <v>510</v>
      </c>
      <c r="F27" s="149" t="s">
        <v>510</v>
      </c>
      <c r="G27" s="147" t="s">
        <v>510</v>
      </c>
      <c r="H27" s="149" t="s">
        <v>510</v>
      </c>
      <c r="I27" s="147" t="s">
        <v>510</v>
      </c>
      <c r="J27" s="149" t="s">
        <v>510</v>
      </c>
      <c r="K27" s="149" t="s">
        <v>510</v>
      </c>
    </row>
    <row r="28" spans="1:11" x14ac:dyDescent="0.15">
      <c r="A28" s="158" t="s">
        <v>149</v>
      </c>
      <c r="B28" s="147" t="s">
        <v>510</v>
      </c>
      <c r="C28" s="149" t="s">
        <v>510</v>
      </c>
      <c r="D28" s="147" t="s">
        <v>510</v>
      </c>
      <c r="E28" s="149" t="s">
        <v>510</v>
      </c>
      <c r="F28" s="149" t="s">
        <v>510</v>
      </c>
      <c r="G28" s="147" t="s">
        <v>510</v>
      </c>
      <c r="H28" s="149" t="s">
        <v>510</v>
      </c>
      <c r="I28" s="147" t="s">
        <v>510</v>
      </c>
      <c r="J28" s="149" t="s">
        <v>510</v>
      </c>
      <c r="K28" s="149" t="s">
        <v>510</v>
      </c>
    </row>
    <row r="29" spans="1:11" ht="19.5" customHeight="1" x14ac:dyDescent="0.15">
      <c r="A29" s="163" t="s">
        <v>373</v>
      </c>
      <c r="B29" s="154">
        <v>101</v>
      </c>
      <c r="C29" s="155" t="s">
        <v>439</v>
      </c>
      <c r="D29" s="154">
        <v>236</v>
      </c>
      <c r="E29" s="155">
        <v>171.26436781609198</v>
      </c>
      <c r="F29" s="155">
        <v>2.3366336633663365</v>
      </c>
      <c r="G29" s="154">
        <v>101</v>
      </c>
      <c r="H29" s="155" t="s">
        <v>439</v>
      </c>
      <c r="I29" s="154">
        <v>236</v>
      </c>
      <c r="J29" s="155">
        <v>171.26436781609198</v>
      </c>
      <c r="K29" s="155">
        <v>2.3366336633663365</v>
      </c>
    </row>
    <row r="30" spans="1:11" x14ac:dyDescent="0.15">
      <c r="A30" s="158" t="s">
        <v>56</v>
      </c>
      <c r="B30" s="147">
        <v>92</v>
      </c>
      <c r="C30" s="149" t="s">
        <v>439</v>
      </c>
      <c r="D30" s="147">
        <v>227</v>
      </c>
      <c r="E30" s="149">
        <v>167.05882352941177</v>
      </c>
      <c r="F30" s="149">
        <v>2.4673913043478262</v>
      </c>
      <c r="G30" s="147">
        <v>92</v>
      </c>
      <c r="H30" s="149" t="s">
        <v>439</v>
      </c>
      <c r="I30" s="147">
        <v>227</v>
      </c>
      <c r="J30" s="149">
        <v>167.05882352941177</v>
      </c>
      <c r="K30" s="149">
        <v>2.4673913043478262</v>
      </c>
    </row>
    <row r="31" spans="1:11" x14ac:dyDescent="0.15">
      <c r="A31" s="158" t="s">
        <v>149</v>
      </c>
      <c r="B31" s="147">
        <v>9</v>
      </c>
      <c r="C31" s="149" t="s">
        <v>439</v>
      </c>
      <c r="D31" s="147">
        <v>9</v>
      </c>
      <c r="E31" s="149" t="s">
        <v>439</v>
      </c>
      <c r="F31" s="149">
        <v>1</v>
      </c>
      <c r="G31" s="147">
        <v>9</v>
      </c>
      <c r="H31" s="149" t="s">
        <v>439</v>
      </c>
      <c r="I31" s="147">
        <v>9</v>
      </c>
      <c r="J31" s="149" t="s">
        <v>439</v>
      </c>
      <c r="K31" s="149">
        <v>1</v>
      </c>
    </row>
    <row r="32" spans="1:11" ht="19.5" customHeight="1" x14ac:dyDescent="0.15">
      <c r="A32" s="163" t="s">
        <v>509</v>
      </c>
      <c r="B32" s="154">
        <v>51</v>
      </c>
      <c r="C32" s="155">
        <v>6.25</v>
      </c>
      <c r="D32" s="154">
        <v>55</v>
      </c>
      <c r="E32" s="155">
        <v>-11.290322580645167</v>
      </c>
      <c r="F32" s="155">
        <v>1.0784313725490196</v>
      </c>
      <c r="G32" s="154">
        <v>51</v>
      </c>
      <c r="H32" s="155">
        <v>6.25</v>
      </c>
      <c r="I32" s="154">
        <v>55</v>
      </c>
      <c r="J32" s="155">
        <v>-11.290322580645167</v>
      </c>
      <c r="K32" s="155">
        <v>1.0784313725490196</v>
      </c>
    </row>
    <row r="33" spans="1:11" x14ac:dyDescent="0.15">
      <c r="A33" s="158" t="s">
        <v>56</v>
      </c>
      <c r="B33" s="147">
        <v>39</v>
      </c>
      <c r="C33" s="149">
        <v>-18.75</v>
      </c>
      <c r="D33" s="147">
        <v>43</v>
      </c>
      <c r="E33" s="149">
        <v>-30.645161290322577</v>
      </c>
      <c r="F33" s="149">
        <v>1.1025641025641026</v>
      </c>
      <c r="G33" s="147">
        <v>39</v>
      </c>
      <c r="H33" s="149">
        <v>-18.75</v>
      </c>
      <c r="I33" s="147">
        <v>43</v>
      </c>
      <c r="J33" s="149">
        <v>-30.645161290322577</v>
      </c>
      <c r="K33" s="149">
        <v>1.1025641025641026</v>
      </c>
    </row>
    <row r="34" spans="1:11" x14ac:dyDescent="0.15">
      <c r="A34" s="158" t="s">
        <v>149</v>
      </c>
      <c r="B34" s="147">
        <v>12</v>
      </c>
      <c r="C34" s="149" t="s">
        <v>439</v>
      </c>
      <c r="D34" s="147">
        <v>12</v>
      </c>
      <c r="E34" s="149" t="s">
        <v>439</v>
      </c>
      <c r="F34" s="149">
        <v>1</v>
      </c>
      <c r="G34" s="147">
        <v>12</v>
      </c>
      <c r="H34" s="149" t="s">
        <v>439</v>
      </c>
      <c r="I34" s="147">
        <v>12</v>
      </c>
      <c r="J34" s="149" t="s">
        <v>439</v>
      </c>
      <c r="K34" s="149">
        <v>1</v>
      </c>
    </row>
    <row r="35" spans="1:11" ht="21.75" customHeight="1" x14ac:dyDescent="0.15">
      <c r="A35" s="126" t="s">
        <v>182</v>
      </c>
      <c r="B35" s="125"/>
      <c r="C35" s="124"/>
      <c r="D35" s="125"/>
      <c r="E35" s="124"/>
      <c r="F35" s="127"/>
      <c r="G35" s="125"/>
      <c r="H35" s="124"/>
      <c r="I35" s="125"/>
      <c r="J35" s="124"/>
      <c r="K35" s="127"/>
    </row>
    <row r="36" spans="1:11" ht="19.5" customHeight="1" x14ac:dyDescent="0.15">
      <c r="A36" s="163" t="s">
        <v>414</v>
      </c>
      <c r="B36" s="154">
        <v>102</v>
      </c>
      <c r="C36" s="155">
        <v>18.604651162790702</v>
      </c>
      <c r="D36" s="154">
        <v>699</v>
      </c>
      <c r="E36" s="155">
        <v>275.80645161290323</v>
      </c>
      <c r="F36" s="155">
        <v>6.8529411764705879</v>
      </c>
      <c r="G36" s="154">
        <v>102</v>
      </c>
      <c r="H36" s="155">
        <v>18.604651162790702</v>
      </c>
      <c r="I36" s="154">
        <v>699</v>
      </c>
      <c r="J36" s="155">
        <v>275.80645161290323</v>
      </c>
      <c r="K36" s="155">
        <v>6.8529411764705879</v>
      </c>
    </row>
    <row r="37" spans="1:11" x14ac:dyDescent="0.15">
      <c r="A37" s="158" t="s">
        <v>56</v>
      </c>
      <c r="B37" s="147">
        <v>67</v>
      </c>
      <c r="C37" s="149">
        <v>0</v>
      </c>
      <c r="D37" s="147">
        <v>126</v>
      </c>
      <c r="E37" s="149">
        <v>20</v>
      </c>
      <c r="F37" s="149">
        <v>1.8805970149253732</v>
      </c>
      <c r="G37" s="147">
        <v>67</v>
      </c>
      <c r="H37" s="149">
        <v>0</v>
      </c>
      <c r="I37" s="147">
        <v>126</v>
      </c>
      <c r="J37" s="149">
        <v>20</v>
      </c>
      <c r="K37" s="149">
        <v>1.8805970149253732</v>
      </c>
    </row>
    <row r="38" spans="1:11" x14ac:dyDescent="0.15">
      <c r="A38" s="158" t="s">
        <v>149</v>
      </c>
      <c r="B38" s="147">
        <v>35</v>
      </c>
      <c r="C38" s="149">
        <v>84.21052631578948</v>
      </c>
      <c r="D38" s="147">
        <v>573</v>
      </c>
      <c r="E38" s="156" t="s">
        <v>439</v>
      </c>
      <c r="F38" s="149">
        <v>16.37142857142857</v>
      </c>
      <c r="G38" s="147">
        <v>35</v>
      </c>
      <c r="H38" s="149">
        <v>84.21052631578948</v>
      </c>
      <c r="I38" s="147">
        <v>573</v>
      </c>
      <c r="J38" s="156" t="s">
        <v>439</v>
      </c>
      <c r="K38" s="149">
        <v>16.37142857142857</v>
      </c>
    </row>
    <row r="39" spans="1:11" ht="19.5" customHeight="1" x14ac:dyDescent="0.15">
      <c r="A39" s="163" t="s">
        <v>374</v>
      </c>
      <c r="B39" s="154">
        <v>332</v>
      </c>
      <c r="C39" s="155">
        <v>16.901408450704224</v>
      </c>
      <c r="D39" s="154">
        <v>638</v>
      </c>
      <c r="E39" s="155">
        <v>7.0469798657718172</v>
      </c>
      <c r="F39" s="155">
        <v>1.9216867469879517</v>
      </c>
      <c r="G39" s="154">
        <v>332</v>
      </c>
      <c r="H39" s="155">
        <v>16.901408450704224</v>
      </c>
      <c r="I39" s="154">
        <v>638</v>
      </c>
      <c r="J39" s="155">
        <v>7.0469798657718172</v>
      </c>
      <c r="K39" s="155">
        <v>1.9216867469879517</v>
      </c>
    </row>
    <row r="40" spans="1:11" x14ac:dyDescent="0.15">
      <c r="A40" s="158" t="s">
        <v>56</v>
      </c>
      <c r="B40" s="147">
        <v>310</v>
      </c>
      <c r="C40" s="149">
        <v>17.424242424242422</v>
      </c>
      <c r="D40" s="147">
        <v>576</v>
      </c>
      <c r="E40" s="149">
        <v>3.2258064516128968</v>
      </c>
      <c r="F40" s="149">
        <v>1.8580645161290323</v>
      </c>
      <c r="G40" s="147">
        <v>310</v>
      </c>
      <c r="H40" s="149">
        <v>17.424242424242422</v>
      </c>
      <c r="I40" s="147">
        <v>576</v>
      </c>
      <c r="J40" s="149">
        <v>3.2258064516128968</v>
      </c>
      <c r="K40" s="149">
        <v>1.8580645161290323</v>
      </c>
    </row>
    <row r="41" spans="1:11" x14ac:dyDescent="0.15">
      <c r="A41" s="158" t="s">
        <v>149</v>
      </c>
      <c r="B41" s="147">
        <v>22</v>
      </c>
      <c r="C41" s="149">
        <v>10</v>
      </c>
      <c r="D41" s="147">
        <v>62</v>
      </c>
      <c r="E41" s="149">
        <v>63.15789473684211</v>
      </c>
      <c r="F41" s="149">
        <v>2.8181818181818183</v>
      </c>
      <c r="G41" s="147">
        <v>22</v>
      </c>
      <c r="H41" s="149">
        <v>10</v>
      </c>
      <c r="I41" s="147">
        <v>62</v>
      </c>
      <c r="J41" s="149">
        <v>63.15789473684211</v>
      </c>
      <c r="K41" s="149">
        <v>2.8181818181818183</v>
      </c>
    </row>
    <row r="42" spans="1:11" ht="19.5" customHeight="1" x14ac:dyDescent="0.15">
      <c r="A42" s="163" t="s">
        <v>375</v>
      </c>
      <c r="B42" s="154">
        <v>124</v>
      </c>
      <c r="C42" s="155">
        <v>8.771929824561397</v>
      </c>
      <c r="D42" s="154">
        <v>197</v>
      </c>
      <c r="E42" s="155">
        <v>-5.288461538461533</v>
      </c>
      <c r="F42" s="155">
        <v>1.5887096774193548</v>
      </c>
      <c r="G42" s="154">
        <v>124</v>
      </c>
      <c r="H42" s="155">
        <v>8.771929824561397</v>
      </c>
      <c r="I42" s="154">
        <v>197</v>
      </c>
      <c r="J42" s="155">
        <v>-5.288461538461533</v>
      </c>
      <c r="K42" s="155">
        <v>1.5887096774193548</v>
      </c>
    </row>
    <row r="43" spans="1:11" x14ac:dyDescent="0.15">
      <c r="A43" s="158" t="s">
        <v>56</v>
      </c>
      <c r="B43" s="147">
        <v>124</v>
      </c>
      <c r="C43" s="149">
        <v>8.771929824561397</v>
      </c>
      <c r="D43" s="147">
        <v>197</v>
      </c>
      <c r="E43" s="149">
        <v>-5.288461538461533</v>
      </c>
      <c r="F43" s="149">
        <v>1.5887096774193548</v>
      </c>
      <c r="G43" s="147">
        <v>124</v>
      </c>
      <c r="H43" s="149">
        <v>8.771929824561397</v>
      </c>
      <c r="I43" s="147">
        <v>197</v>
      </c>
      <c r="J43" s="149">
        <v>-5.288461538461533</v>
      </c>
      <c r="K43" s="149">
        <v>1.5887096774193548</v>
      </c>
    </row>
    <row r="44" spans="1:11" x14ac:dyDescent="0.15">
      <c r="A44" s="158" t="s">
        <v>149</v>
      </c>
      <c r="B44" s="147">
        <v>0</v>
      </c>
      <c r="C44" s="149">
        <v>0</v>
      </c>
      <c r="D44" s="147">
        <v>0</v>
      </c>
      <c r="E44" s="149">
        <v>0</v>
      </c>
      <c r="F44" s="149">
        <v>0</v>
      </c>
      <c r="G44" s="147">
        <v>0</v>
      </c>
      <c r="H44" s="149">
        <v>0</v>
      </c>
      <c r="I44" s="147">
        <v>0</v>
      </c>
      <c r="J44" s="149">
        <v>0</v>
      </c>
      <c r="K44" s="149">
        <v>0</v>
      </c>
    </row>
    <row r="45" spans="1:11" ht="19.5" customHeight="1" x14ac:dyDescent="0.15">
      <c r="A45" s="163" t="s">
        <v>376</v>
      </c>
      <c r="B45" s="154">
        <v>2262</v>
      </c>
      <c r="C45" s="155">
        <v>11.483489403647113</v>
      </c>
      <c r="D45" s="154">
        <v>4172</v>
      </c>
      <c r="E45" s="155">
        <v>14.646881011266828</v>
      </c>
      <c r="F45" s="155">
        <v>1.8443854995579134</v>
      </c>
      <c r="G45" s="154">
        <v>2262</v>
      </c>
      <c r="H45" s="155">
        <v>11.483489403647113</v>
      </c>
      <c r="I45" s="154">
        <v>4172</v>
      </c>
      <c r="J45" s="155">
        <v>14.646881011266828</v>
      </c>
      <c r="K45" s="155">
        <v>1.8443854995579134</v>
      </c>
    </row>
    <row r="46" spans="1:11" x14ac:dyDescent="0.15">
      <c r="A46" s="158" t="s">
        <v>56</v>
      </c>
      <c r="B46" s="147">
        <v>2195</v>
      </c>
      <c r="C46" s="149">
        <v>12.621857362750134</v>
      </c>
      <c r="D46" s="147">
        <v>4018</v>
      </c>
      <c r="E46" s="149">
        <v>15.327210103329506</v>
      </c>
      <c r="F46" s="149">
        <v>1.8305239179954442</v>
      </c>
      <c r="G46" s="147">
        <v>2195</v>
      </c>
      <c r="H46" s="149">
        <v>12.621857362750134</v>
      </c>
      <c r="I46" s="147">
        <v>4018</v>
      </c>
      <c r="J46" s="149">
        <v>15.327210103329506</v>
      </c>
      <c r="K46" s="149">
        <v>1.8305239179954442</v>
      </c>
    </row>
    <row r="47" spans="1:11" x14ac:dyDescent="0.15">
      <c r="A47" s="158" t="s">
        <v>149</v>
      </c>
      <c r="B47" s="147">
        <v>67</v>
      </c>
      <c r="C47" s="149">
        <v>-16.25</v>
      </c>
      <c r="D47" s="147">
        <v>154</v>
      </c>
      <c r="E47" s="149">
        <v>-0.64516129032257652</v>
      </c>
      <c r="F47" s="149">
        <v>2.2985074626865671</v>
      </c>
      <c r="G47" s="147">
        <v>67</v>
      </c>
      <c r="H47" s="149">
        <v>-16.25</v>
      </c>
      <c r="I47" s="147">
        <v>154</v>
      </c>
      <c r="J47" s="149">
        <v>-0.64516129032257652</v>
      </c>
      <c r="K47" s="149">
        <v>2.2985074626865671</v>
      </c>
    </row>
    <row r="48" spans="1:11" x14ac:dyDescent="0.15">
      <c r="C48" s="114"/>
      <c r="E48" s="114"/>
      <c r="H48" s="114"/>
      <c r="J48" s="114"/>
    </row>
    <row r="49" spans="3:10" x14ac:dyDescent="0.15">
      <c r="C49" s="114"/>
      <c r="E49" s="114"/>
      <c r="H49" s="114"/>
      <c r="J49" s="114"/>
    </row>
    <row r="50" spans="3:10" x14ac:dyDescent="0.15">
      <c r="C50" s="114"/>
      <c r="E50" s="114"/>
      <c r="H50" s="114"/>
      <c r="J50" s="114"/>
    </row>
    <row r="51" spans="3:10" x14ac:dyDescent="0.15">
      <c r="C51" s="114"/>
      <c r="E51" s="114"/>
      <c r="H51" s="114"/>
      <c r="J51" s="114"/>
    </row>
    <row r="52" spans="3:10" x14ac:dyDescent="0.15">
      <c r="C52" s="114"/>
      <c r="E52" s="114"/>
      <c r="H52" s="114"/>
      <c r="J52" s="114"/>
    </row>
    <row r="53" spans="3:10" x14ac:dyDescent="0.15">
      <c r="C53" s="114"/>
      <c r="E53" s="114"/>
      <c r="H53" s="114"/>
      <c r="J53" s="114"/>
    </row>
    <row r="54" spans="3:10" x14ac:dyDescent="0.15">
      <c r="C54" s="114"/>
      <c r="E54" s="114"/>
      <c r="H54" s="114"/>
      <c r="J54" s="114"/>
    </row>
    <row r="55" spans="3:10" x14ac:dyDescent="0.15">
      <c r="C55" s="114"/>
      <c r="E55" s="114"/>
      <c r="H55" s="114"/>
      <c r="J55" s="114"/>
    </row>
    <row r="56" spans="3:10" x14ac:dyDescent="0.15">
      <c r="C56" s="114"/>
      <c r="E56" s="114"/>
      <c r="H56" s="114"/>
      <c r="J56" s="114"/>
    </row>
    <row r="57" spans="3:10" x14ac:dyDescent="0.15">
      <c r="C57" s="114"/>
      <c r="E57" s="114"/>
      <c r="H57" s="114"/>
      <c r="J57" s="114"/>
    </row>
    <row r="58" spans="3:10" x14ac:dyDescent="0.15">
      <c r="C58" s="114"/>
      <c r="E58" s="114"/>
      <c r="H58" s="114"/>
      <c r="J58" s="114"/>
    </row>
    <row r="59" spans="3:10" x14ac:dyDescent="0.15">
      <c r="C59" s="114"/>
      <c r="E59" s="114"/>
      <c r="H59" s="114"/>
      <c r="J59" s="114"/>
    </row>
    <row r="60" spans="3:10" x14ac:dyDescent="0.15">
      <c r="C60" s="114"/>
      <c r="E60" s="114"/>
      <c r="H60" s="114"/>
      <c r="J60" s="114"/>
    </row>
    <row r="61" spans="3:10" x14ac:dyDescent="0.15">
      <c r="C61" s="114"/>
      <c r="E61" s="114"/>
      <c r="H61" s="114"/>
      <c r="J61" s="114"/>
    </row>
    <row r="62" spans="3:10" x14ac:dyDescent="0.15">
      <c r="C62" s="114"/>
      <c r="E62" s="114"/>
      <c r="H62" s="114"/>
      <c r="J62" s="114"/>
    </row>
    <row r="63" spans="3:10" x14ac:dyDescent="0.15">
      <c r="C63" s="114"/>
      <c r="E63" s="114"/>
      <c r="H63" s="114"/>
      <c r="J63" s="114"/>
    </row>
    <row r="64" spans="3:10" x14ac:dyDescent="0.15">
      <c r="C64" s="114"/>
      <c r="E64" s="114"/>
      <c r="H64" s="114"/>
      <c r="J64" s="114"/>
    </row>
    <row r="65" spans="3:10" x14ac:dyDescent="0.15">
      <c r="C65" s="114"/>
      <c r="E65" s="114"/>
      <c r="H65" s="114"/>
      <c r="J65" s="114"/>
    </row>
    <row r="66" spans="3:10" x14ac:dyDescent="0.15">
      <c r="C66" s="114"/>
      <c r="E66" s="114"/>
      <c r="H66" s="114"/>
      <c r="J66" s="114"/>
    </row>
    <row r="67" spans="3:10" x14ac:dyDescent="0.15">
      <c r="C67" s="114"/>
      <c r="E67" s="114"/>
      <c r="H67" s="114"/>
      <c r="J67" s="114"/>
    </row>
    <row r="68" spans="3:10" x14ac:dyDescent="0.15">
      <c r="C68" s="114"/>
      <c r="E68" s="114"/>
      <c r="H68" s="114"/>
      <c r="J68" s="114"/>
    </row>
    <row r="69" spans="3:10" x14ac:dyDescent="0.15">
      <c r="C69" s="114"/>
      <c r="E69" s="114"/>
      <c r="H69" s="114"/>
      <c r="J69" s="114"/>
    </row>
    <row r="70" spans="3:10" x14ac:dyDescent="0.15">
      <c r="C70" s="114"/>
      <c r="E70" s="114"/>
      <c r="H70" s="114"/>
      <c r="J70" s="114"/>
    </row>
    <row r="71" spans="3:10" x14ac:dyDescent="0.15">
      <c r="C71" s="114"/>
      <c r="E71" s="114"/>
      <c r="H71" s="114"/>
      <c r="J71" s="114"/>
    </row>
    <row r="72" spans="3:10" x14ac:dyDescent="0.15">
      <c r="C72" s="114"/>
      <c r="E72" s="114"/>
      <c r="H72" s="114"/>
      <c r="J72" s="114"/>
    </row>
    <row r="73" spans="3:10" x14ac:dyDescent="0.15">
      <c r="C73" s="114"/>
      <c r="E73" s="114"/>
      <c r="H73" s="114"/>
      <c r="J73" s="114"/>
    </row>
    <row r="74" spans="3:10" x14ac:dyDescent="0.15">
      <c r="C74" s="114"/>
      <c r="E74" s="114"/>
      <c r="H74" s="114"/>
      <c r="J74" s="114"/>
    </row>
    <row r="75" spans="3:10" x14ac:dyDescent="0.15">
      <c r="C75" s="114"/>
      <c r="E75" s="114"/>
      <c r="H75" s="114"/>
      <c r="J75" s="114"/>
    </row>
    <row r="76" spans="3:10" x14ac:dyDescent="0.15">
      <c r="C76" s="114"/>
      <c r="E76" s="114"/>
      <c r="H76" s="114"/>
      <c r="J76" s="114"/>
    </row>
    <row r="77" spans="3:10" x14ac:dyDescent="0.15">
      <c r="C77" s="114"/>
      <c r="E77" s="114"/>
      <c r="H77" s="114"/>
      <c r="J77" s="114"/>
    </row>
    <row r="78" spans="3:10" x14ac:dyDescent="0.15">
      <c r="C78" s="114"/>
      <c r="E78" s="114"/>
      <c r="H78" s="114"/>
      <c r="J78" s="114"/>
    </row>
    <row r="79" spans="3:10" x14ac:dyDescent="0.15">
      <c r="C79" s="114"/>
      <c r="E79" s="114"/>
      <c r="H79" s="114"/>
      <c r="J79" s="114"/>
    </row>
    <row r="80" spans="3:10" x14ac:dyDescent="0.15">
      <c r="C80" s="114"/>
      <c r="E80" s="114"/>
      <c r="H80" s="114"/>
      <c r="J80" s="114"/>
    </row>
    <row r="81" spans="3:10" x14ac:dyDescent="0.15">
      <c r="C81" s="114"/>
      <c r="E81" s="114"/>
      <c r="H81" s="114"/>
      <c r="J81" s="114"/>
    </row>
    <row r="82" spans="3:10" x14ac:dyDescent="0.15">
      <c r="C82" s="114"/>
      <c r="E82" s="114"/>
      <c r="H82" s="114"/>
      <c r="J82" s="114"/>
    </row>
    <row r="83" spans="3:10" x14ac:dyDescent="0.15">
      <c r="C83" s="114"/>
      <c r="E83" s="114"/>
      <c r="H83" s="114"/>
      <c r="J83" s="114"/>
    </row>
    <row r="84" spans="3:10" x14ac:dyDescent="0.15">
      <c r="C84" s="114"/>
      <c r="E84" s="114"/>
      <c r="H84" s="114"/>
      <c r="J84" s="114"/>
    </row>
    <row r="85" spans="3:10" x14ac:dyDescent="0.15">
      <c r="C85" s="114"/>
      <c r="E85" s="114"/>
      <c r="H85" s="114"/>
      <c r="J85" s="114"/>
    </row>
    <row r="86" spans="3:10" x14ac:dyDescent="0.15">
      <c r="C86" s="114"/>
      <c r="E86" s="114"/>
      <c r="H86" s="114"/>
      <c r="J86" s="114"/>
    </row>
    <row r="87" spans="3:10" x14ac:dyDescent="0.15">
      <c r="C87" s="114"/>
      <c r="E87" s="114"/>
      <c r="H87" s="114"/>
      <c r="J87" s="114"/>
    </row>
    <row r="88" spans="3:10" x14ac:dyDescent="0.15">
      <c r="C88" s="114"/>
      <c r="E88" s="114"/>
      <c r="H88" s="114"/>
      <c r="J88" s="114"/>
    </row>
    <row r="89" spans="3:10" x14ac:dyDescent="0.15">
      <c r="C89" s="114"/>
      <c r="E89" s="114"/>
      <c r="H89" s="114"/>
      <c r="J89" s="114"/>
    </row>
    <row r="90" spans="3:10" x14ac:dyDescent="0.15">
      <c r="C90" s="114"/>
      <c r="E90" s="114"/>
      <c r="H90" s="114"/>
      <c r="J90" s="114"/>
    </row>
    <row r="91" spans="3:10" x14ac:dyDescent="0.15">
      <c r="C91" s="114"/>
      <c r="E91" s="114"/>
      <c r="H91" s="114"/>
      <c r="J91" s="114"/>
    </row>
    <row r="92" spans="3:10" x14ac:dyDescent="0.15">
      <c r="C92" s="114"/>
      <c r="E92" s="114"/>
      <c r="H92" s="114"/>
      <c r="J92" s="114"/>
    </row>
    <row r="93" spans="3:10" x14ac:dyDescent="0.15">
      <c r="C93" s="114"/>
      <c r="E93" s="114"/>
      <c r="H93" s="114"/>
      <c r="J93" s="114"/>
    </row>
    <row r="94" spans="3:10" x14ac:dyDescent="0.15">
      <c r="C94" s="114"/>
      <c r="E94" s="114"/>
      <c r="H94" s="114"/>
      <c r="J94" s="114"/>
    </row>
    <row r="95" spans="3:10" x14ac:dyDescent="0.15">
      <c r="C95" s="114"/>
      <c r="E95" s="114"/>
      <c r="H95" s="114"/>
      <c r="J95" s="114"/>
    </row>
    <row r="96" spans="3:10" x14ac:dyDescent="0.15">
      <c r="C96" s="114"/>
      <c r="E96" s="114"/>
      <c r="H96" s="114"/>
      <c r="J96" s="114"/>
    </row>
    <row r="97" spans="3:10" x14ac:dyDescent="0.15">
      <c r="C97" s="114"/>
      <c r="E97" s="114"/>
      <c r="H97" s="114"/>
      <c r="J97" s="114"/>
    </row>
    <row r="98" spans="3:10" x14ac:dyDescent="0.15">
      <c r="C98" s="114"/>
      <c r="E98" s="114"/>
      <c r="H98" s="114"/>
      <c r="J98" s="114"/>
    </row>
    <row r="99" spans="3:10" x14ac:dyDescent="0.15">
      <c r="C99" s="114"/>
      <c r="E99" s="114"/>
      <c r="H99" s="114"/>
      <c r="J99" s="114"/>
    </row>
    <row r="100" spans="3:10" x14ac:dyDescent="0.15">
      <c r="C100" s="114"/>
      <c r="E100" s="114"/>
      <c r="H100" s="114"/>
      <c r="J100" s="114"/>
    </row>
    <row r="101" spans="3:10" x14ac:dyDescent="0.15">
      <c r="C101" s="114"/>
      <c r="E101" s="114"/>
      <c r="H101" s="114"/>
      <c r="J101" s="114"/>
    </row>
    <row r="102" spans="3:10" x14ac:dyDescent="0.15">
      <c r="C102" s="114"/>
      <c r="E102" s="114"/>
      <c r="H102" s="114"/>
      <c r="J102" s="114"/>
    </row>
    <row r="103" spans="3:10" x14ac:dyDescent="0.15">
      <c r="C103" s="114"/>
      <c r="E103" s="114"/>
      <c r="H103" s="114"/>
      <c r="J103" s="114"/>
    </row>
    <row r="104" spans="3:10" x14ac:dyDescent="0.15">
      <c r="C104" s="114"/>
      <c r="E104" s="114"/>
      <c r="H104" s="114"/>
      <c r="J104" s="114"/>
    </row>
    <row r="105" spans="3:10" x14ac:dyDescent="0.15">
      <c r="C105" s="114"/>
      <c r="E105" s="114"/>
      <c r="H105" s="114"/>
      <c r="J105" s="114"/>
    </row>
    <row r="106" spans="3:10" x14ac:dyDescent="0.15">
      <c r="C106" s="114"/>
      <c r="E106" s="114"/>
      <c r="H106" s="114"/>
      <c r="J106" s="114"/>
    </row>
    <row r="107" spans="3:10" x14ac:dyDescent="0.15">
      <c r="C107" s="114"/>
      <c r="E107" s="114"/>
      <c r="H107" s="114"/>
      <c r="J107" s="114"/>
    </row>
    <row r="108" spans="3:10" x14ac:dyDescent="0.15">
      <c r="C108" s="114"/>
      <c r="E108" s="114"/>
      <c r="H108" s="114"/>
      <c r="J108" s="114"/>
    </row>
    <row r="109" spans="3:10" x14ac:dyDescent="0.15">
      <c r="C109" s="114"/>
      <c r="E109" s="114"/>
      <c r="H109" s="114"/>
      <c r="J109" s="114"/>
    </row>
    <row r="110" spans="3:10" x14ac:dyDescent="0.15">
      <c r="C110" s="114"/>
      <c r="E110" s="114"/>
      <c r="H110" s="114"/>
      <c r="J110" s="114"/>
    </row>
    <row r="111" spans="3:10" x14ac:dyDescent="0.15">
      <c r="C111" s="114"/>
      <c r="E111" s="114"/>
      <c r="H111" s="114"/>
      <c r="J111" s="114"/>
    </row>
    <row r="112" spans="3:10" x14ac:dyDescent="0.15">
      <c r="C112" s="114"/>
      <c r="E112" s="114"/>
      <c r="H112" s="114"/>
      <c r="J112" s="114"/>
    </row>
  </sheetData>
  <mergeCells count="10">
    <mergeCell ref="A1:K1"/>
    <mergeCell ref="A2:A5"/>
    <mergeCell ref="B2:F2"/>
    <mergeCell ref="G2:K2"/>
    <mergeCell ref="B3:C3"/>
    <mergeCell ref="D3:E3"/>
    <mergeCell ref="F3:F4"/>
    <mergeCell ref="G3:H3"/>
    <mergeCell ref="I3:J3"/>
    <mergeCell ref="K3:K4"/>
  </mergeCells>
  <conditionalFormatting sqref="B3:C3">
    <cfRule type="cellIs" dxfId="20"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28" orientation="portrait" useFirstPageNumber="1" r:id="rId1"/>
  <headerFooter alignWithMargins="0">
    <oddHeader>&amp;C&amp;8- &amp;P -</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
  <dimension ref="A1:K111"/>
  <sheetViews>
    <sheetView zoomScale="130" workbookViewId="0">
      <selection sqref="A1:K1"/>
    </sheetView>
  </sheetViews>
  <sheetFormatPr baseColWidth="10" defaultRowHeight="8.25" x14ac:dyDescent="0.15"/>
  <cols>
    <col min="1" max="1" width="19.85546875" style="113" customWidth="1"/>
    <col min="2" max="11" width="7.140625" style="113" customWidth="1"/>
    <col min="12" max="16384" width="11.42578125" style="113"/>
  </cols>
  <sheetData>
    <row r="1" spans="1:11" ht="39.950000000000003" customHeight="1" x14ac:dyDescent="0.15">
      <c r="A1" s="289" t="s">
        <v>199</v>
      </c>
      <c r="B1" s="289"/>
      <c r="C1" s="289"/>
      <c r="D1" s="289"/>
      <c r="E1" s="289"/>
      <c r="F1" s="289"/>
      <c r="G1" s="289"/>
      <c r="H1" s="289"/>
      <c r="I1" s="289"/>
      <c r="J1" s="289"/>
      <c r="K1" s="289"/>
    </row>
    <row r="2" spans="1:11" ht="9.9499999999999993" customHeight="1" x14ac:dyDescent="0.15">
      <c r="A2" s="280" t="s">
        <v>245</v>
      </c>
      <c r="B2" s="261" t="s">
        <v>492</v>
      </c>
      <c r="C2" s="257"/>
      <c r="D2" s="257"/>
      <c r="E2" s="257"/>
      <c r="F2" s="257"/>
      <c r="G2" s="262" t="s">
        <v>493</v>
      </c>
      <c r="H2" s="263"/>
      <c r="I2" s="263"/>
      <c r="J2" s="263"/>
      <c r="K2" s="263"/>
    </row>
    <row r="3" spans="1:11" ht="9.9499999999999993" customHeight="1" x14ac:dyDescent="0.15">
      <c r="A3" s="281"/>
      <c r="B3" s="283" t="s">
        <v>130</v>
      </c>
      <c r="C3" s="284"/>
      <c r="D3" s="285" t="s">
        <v>128</v>
      </c>
      <c r="E3" s="286"/>
      <c r="F3" s="287" t="s">
        <v>54</v>
      </c>
      <c r="G3" s="285" t="s">
        <v>130</v>
      </c>
      <c r="H3" s="286"/>
      <c r="I3" s="285" t="s">
        <v>128</v>
      </c>
      <c r="J3" s="286"/>
      <c r="K3" s="285" t="s">
        <v>54</v>
      </c>
    </row>
    <row r="4" spans="1:11" ht="45" customHeight="1" x14ac:dyDescent="0.15">
      <c r="A4" s="281"/>
      <c r="B4" s="134" t="s">
        <v>131</v>
      </c>
      <c r="C4" s="133" t="s">
        <v>147</v>
      </c>
      <c r="D4" s="133" t="s">
        <v>131</v>
      </c>
      <c r="E4" s="133" t="s">
        <v>147</v>
      </c>
      <c r="F4" s="288"/>
      <c r="G4" s="133" t="s">
        <v>131</v>
      </c>
      <c r="H4" s="133" t="s">
        <v>150</v>
      </c>
      <c r="I4" s="133" t="s">
        <v>131</v>
      </c>
      <c r="J4" s="133" t="s">
        <v>150</v>
      </c>
      <c r="K4" s="285"/>
    </row>
    <row r="5" spans="1:11" ht="9.9499999999999993" customHeight="1" x14ac:dyDescent="0.15">
      <c r="A5" s="282"/>
      <c r="B5" s="129" t="s">
        <v>132</v>
      </c>
      <c r="C5" s="135" t="s">
        <v>133</v>
      </c>
      <c r="D5" s="135" t="s">
        <v>132</v>
      </c>
      <c r="E5" s="135" t="s">
        <v>133</v>
      </c>
      <c r="F5" s="135" t="s">
        <v>134</v>
      </c>
      <c r="G5" s="135" t="s">
        <v>132</v>
      </c>
      <c r="H5" s="135" t="s">
        <v>133</v>
      </c>
      <c r="I5" s="135" t="s">
        <v>132</v>
      </c>
      <c r="J5" s="135" t="s">
        <v>133</v>
      </c>
      <c r="K5" s="136" t="s">
        <v>134</v>
      </c>
    </row>
    <row r="6" spans="1:11" s="123" customFormat="1" ht="21.95" customHeight="1" x14ac:dyDescent="0.15">
      <c r="A6" s="126" t="s">
        <v>80</v>
      </c>
      <c r="B6" s="125"/>
      <c r="C6" s="124"/>
      <c r="D6" s="125"/>
      <c r="E6" s="124"/>
      <c r="F6" s="127"/>
      <c r="G6" s="125"/>
      <c r="H6" s="124"/>
      <c r="I6" s="125"/>
      <c r="J6" s="124"/>
      <c r="K6" s="127"/>
    </row>
    <row r="7" spans="1:11" s="123" customFormat="1" ht="20.100000000000001" customHeight="1" x14ac:dyDescent="0.15">
      <c r="A7" s="163" t="s">
        <v>377</v>
      </c>
      <c r="B7" s="154">
        <v>1163</v>
      </c>
      <c r="C7" s="155">
        <v>14.581280788177338</v>
      </c>
      <c r="D7" s="154">
        <v>2023</v>
      </c>
      <c r="E7" s="155">
        <v>12.13968957871397</v>
      </c>
      <c r="F7" s="155">
        <v>1.7394668959587274</v>
      </c>
      <c r="G7" s="154">
        <v>1163</v>
      </c>
      <c r="H7" s="155">
        <v>14.581280788177338</v>
      </c>
      <c r="I7" s="154">
        <v>2023</v>
      </c>
      <c r="J7" s="155">
        <v>12.13968957871397</v>
      </c>
      <c r="K7" s="155">
        <v>1.7394668959587274</v>
      </c>
    </row>
    <row r="8" spans="1:11" ht="9" customHeight="1" x14ac:dyDescent="0.15">
      <c r="A8" s="158" t="s">
        <v>56</v>
      </c>
      <c r="B8" s="147">
        <v>1112</v>
      </c>
      <c r="C8" s="149">
        <v>14.403292181069958</v>
      </c>
      <c r="D8" s="147">
        <v>1878</v>
      </c>
      <c r="E8" s="149">
        <v>10.405643738977076</v>
      </c>
      <c r="F8" s="149">
        <v>1.6888489208633093</v>
      </c>
      <c r="G8" s="147">
        <v>1112</v>
      </c>
      <c r="H8" s="149">
        <v>14.403292181069958</v>
      </c>
      <c r="I8" s="147">
        <v>1878</v>
      </c>
      <c r="J8" s="149">
        <v>10.405643738977076</v>
      </c>
      <c r="K8" s="149">
        <v>1.6888489208633093</v>
      </c>
    </row>
    <row r="9" spans="1:11" ht="9" customHeight="1" x14ac:dyDescent="0.15">
      <c r="A9" s="158" t="s">
        <v>149</v>
      </c>
      <c r="B9" s="147">
        <v>51</v>
      </c>
      <c r="C9" s="149">
        <v>18.604651162790702</v>
      </c>
      <c r="D9" s="147">
        <v>145</v>
      </c>
      <c r="E9" s="149">
        <v>40.776699029126206</v>
      </c>
      <c r="F9" s="149">
        <v>2.8431372549019609</v>
      </c>
      <c r="G9" s="147">
        <v>51</v>
      </c>
      <c r="H9" s="149">
        <v>18.604651162790702</v>
      </c>
      <c r="I9" s="147">
        <v>145</v>
      </c>
      <c r="J9" s="149">
        <v>40.776699029126206</v>
      </c>
      <c r="K9" s="149">
        <v>2.8431372549019609</v>
      </c>
    </row>
    <row r="10" spans="1:11" s="123" customFormat="1" ht="20.100000000000001" customHeight="1" x14ac:dyDescent="0.15">
      <c r="A10" s="163" t="s">
        <v>378</v>
      </c>
      <c r="B10" s="154">
        <v>63</v>
      </c>
      <c r="C10" s="155">
        <v>-30</v>
      </c>
      <c r="D10" s="154">
        <v>176</v>
      </c>
      <c r="E10" s="155">
        <v>-71.05263157894737</v>
      </c>
      <c r="F10" s="155">
        <v>2.7936507936507935</v>
      </c>
      <c r="G10" s="154">
        <v>63</v>
      </c>
      <c r="H10" s="155">
        <v>-30</v>
      </c>
      <c r="I10" s="154">
        <v>176</v>
      </c>
      <c r="J10" s="155">
        <v>-71.05263157894737</v>
      </c>
      <c r="K10" s="155">
        <v>2.7936507936507935</v>
      </c>
    </row>
    <row r="11" spans="1:11" ht="9" customHeight="1" x14ac:dyDescent="0.15">
      <c r="A11" s="158" t="s">
        <v>56</v>
      </c>
      <c r="B11" s="147">
        <v>63</v>
      </c>
      <c r="C11" s="149">
        <v>-4.5454545454545467</v>
      </c>
      <c r="D11" s="147">
        <v>176</v>
      </c>
      <c r="E11" s="149">
        <v>-20.72072072072072</v>
      </c>
      <c r="F11" s="149">
        <v>2.7936507936507935</v>
      </c>
      <c r="G11" s="147">
        <v>63</v>
      </c>
      <c r="H11" s="149">
        <v>-4.5454545454545467</v>
      </c>
      <c r="I11" s="147">
        <v>176</v>
      </c>
      <c r="J11" s="149">
        <v>-20.72072072072072</v>
      </c>
      <c r="K11" s="149">
        <v>2.7936507936507935</v>
      </c>
    </row>
    <row r="12" spans="1:11" ht="9" customHeight="1" x14ac:dyDescent="0.15">
      <c r="A12" s="158" t="s">
        <v>149</v>
      </c>
      <c r="B12" s="147">
        <v>0</v>
      </c>
      <c r="C12" s="156" t="s">
        <v>439</v>
      </c>
      <c r="D12" s="147">
        <v>0</v>
      </c>
      <c r="E12" s="156" t="s">
        <v>439</v>
      </c>
      <c r="F12" s="149">
        <v>0</v>
      </c>
      <c r="G12" s="147">
        <v>0</v>
      </c>
      <c r="H12" s="156" t="s">
        <v>439</v>
      </c>
      <c r="I12" s="147">
        <v>0</v>
      </c>
      <c r="J12" s="156" t="s">
        <v>439</v>
      </c>
      <c r="K12" s="149">
        <v>0</v>
      </c>
    </row>
    <row r="13" spans="1:11" s="123" customFormat="1" ht="20.100000000000001" customHeight="1" x14ac:dyDescent="0.15">
      <c r="A13" s="163" t="s">
        <v>379</v>
      </c>
      <c r="B13" s="154">
        <v>332</v>
      </c>
      <c r="C13" s="155">
        <v>-2.3529411764705941</v>
      </c>
      <c r="D13" s="154">
        <v>619</v>
      </c>
      <c r="E13" s="155">
        <v>-29.013761467889907</v>
      </c>
      <c r="F13" s="155">
        <v>1.8644578313253013</v>
      </c>
      <c r="G13" s="154">
        <v>332</v>
      </c>
      <c r="H13" s="155">
        <v>-2.3529411764705941</v>
      </c>
      <c r="I13" s="154">
        <v>619</v>
      </c>
      <c r="J13" s="155">
        <v>-29.013761467889907</v>
      </c>
      <c r="K13" s="155">
        <v>1.8644578313253013</v>
      </c>
    </row>
    <row r="14" spans="1:11" ht="9" customHeight="1" x14ac:dyDescent="0.15">
      <c r="A14" s="158" t="s">
        <v>56</v>
      </c>
      <c r="B14" s="147">
        <v>312</v>
      </c>
      <c r="C14" s="149">
        <v>-7.418397626112764</v>
      </c>
      <c r="D14" s="147">
        <v>573</v>
      </c>
      <c r="E14" s="149">
        <v>-33.910034602076124</v>
      </c>
      <c r="F14" s="149">
        <v>1.8365384615384615</v>
      </c>
      <c r="G14" s="147">
        <v>312</v>
      </c>
      <c r="H14" s="149">
        <v>-7.418397626112764</v>
      </c>
      <c r="I14" s="147">
        <v>573</v>
      </c>
      <c r="J14" s="149">
        <v>-33.910034602076124</v>
      </c>
      <c r="K14" s="149">
        <v>1.8365384615384615</v>
      </c>
    </row>
    <row r="15" spans="1:11" ht="9" customHeight="1" x14ac:dyDescent="0.15">
      <c r="A15" s="158" t="s">
        <v>149</v>
      </c>
      <c r="B15" s="147">
        <v>20</v>
      </c>
      <c r="C15" s="156" t="s">
        <v>439</v>
      </c>
      <c r="D15" s="147">
        <v>46</v>
      </c>
      <c r="E15" s="156" t="s">
        <v>439</v>
      </c>
      <c r="F15" s="149">
        <v>2.2999999999999998</v>
      </c>
      <c r="G15" s="147">
        <v>20</v>
      </c>
      <c r="H15" s="156" t="s">
        <v>439</v>
      </c>
      <c r="I15" s="147">
        <v>46</v>
      </c>
      <c r="J15" s="156" t="s">
        <v>439</v>
      </c>
      <c r="K15" s="149">
        <v>2.2999999999999998</v>
      </c>
    </row>
    <row r="16" spans="1:11" s="115" customFormat="1" ht="9" customHeight="1" x14ac:dyDescent="0.15">
      <c r="B16" s="118"/>
      <c r="C16" s="117"/>
      <c r="D16" s="118"/>
      <c r="E16" s="117"/>
      <c r="F16" s="116"/>
      <c r="G16" s="118"/>
      <c r="H16" s="117"/>
      <c r="I16" s="118"/>
      <c r="J16" s="117"/>
      <c r="K16" s="116"/>
    </row>
    <row r="17" spans="2:11" s="115" customFormat="1" ht="9" customHeight="1" x14ac:dyDescent="0.15">
      <c r="B17" s="118"/>
      <c r="C17" s="117"/>
      <c r="D17" s="118"/>
      <c r="E17" s="117"/>
      <c r="F17" s="116"/>
      <c r="G17" s="118"/>
      <c r="H17" s="117"/>
      <c r="I17" s="118"/>
      <c r="J17" s="117"/>
      <c r="K17" s="116"/>
    </row>
    <row r="18" spans="2:11" s="115" customFormat="1" ht="9" customHeight="1" x14ac:dyDescent="0.15">
      <c r="B18" s="118"/>
      <c r="C18" s="117"/>
      <c r="D18" s="118"/>
      <c r="E18" s="117"/>
      <c r="F18" s="116"/>
      <c r="G18" s="118"/>
      <c r="H18" s="117"/>
      <c r="I18" s="118"/>
      <c r="J18" s="117"/>
      <c r="K18" s="116"/>
    </row>
    <row r="19" spans="2:11" s="115" customFormat="1" ht="9" customHeight="1" x14ac:dyDescent="0.15">
      <c r="B19" s="118"/>
      <c r="C19" s="117"/>
      <c r="D19" s="118"/>
      <c r="E19" s="117"/>
      <c r="F19" s="116"/>
      <c r="G19" s="118"/>
      <c r="H19" s="117"/>
      <c r="I19" s="118"/>
      <c r="J19" s="117"/>
      <c r="K19" s="116"/>
    </row>
    <row r="20" spans="2:11" s="115" customFormat="1" ht="9" customHeight="1" x14ac:dyDescent="0.15">
      <c r="B20" s="118"/>
      <c r="C20" s="117"/>
      <c r="D20" s="118"/>
      <c r="E20" s="117"/>
      <c r="F20" s="116"/>
      <c r="G20" s="118"/>
      <c r="H20" s="117"/>
      <c r="I20" s="118"/>
      <c r="J20" s="117"/>
      <c r="K20" s="116"/>
    </row>
    <row r="21" spans="2:11" s="115" customFormat="1" ht="9" customHeight="1" x14ac:dyDescent="0.15">
      <c r="B21" s="118"/>
      <c r="C21" s="117"/>
      <c r="D21" s="118"/>
      <c r="E21" s="117"/>
      <c r="F21" s="116"/>
      <c r="G21" s="118"/>
      <c r="H21" s="117"/>
      <c r="I21" s="118"/>
      <c r="J21" s="117"/>
      <c r="K21" s="116"/>
    </row>
    <row r="22" spans="2:11" x14ac:dyDescent="0.15">
      <c r="C22" s="114"/>
      <c r="E22" s="114"/>
      <c r="H22" s="114"/>
      <c r="J22" s="114"/>
    </row>
    <row r="23" spans="2:11" x14ac:dyDescent="0.15">
      <c r="C23" s="114"/>
      <c r="E23" s="114"/>
      <c r="H23" s="114"/>
      <c r="J23" s="114"/>
    </row>
    <row r="24" spans="2:11" x14ac:dyDescent="0.15">
      <c r="C24" s="114"/>
      <c r="E24" s="114"/>
      <c r="H24" s="114"/>
      <c r="J24" s="114"/>
    </row>
    <row r="25" spans="2:11" x14ac:dyDescent="0.15">
      <c r="C25" s="114"/>
      <c r="E25" s="114"/>
      <c r="H25" s="114"/>
      <c r="J25" s="114"/>
    </row>
    <row r="26" spans="2:11" x14ac:dyDescent="0.15">
      <c r="C26" s="114"/>
      <c r="E26" s="114"/>
      <c r="H26" s="114"/>
      <c r="J26" s="114"/>
    </row>
    <row r="27" spans="2:11" x14ac:dyDescent="0.15">
      <c r="C27" s="114"/>
      <c r="E27" s="114"/>
      <c r="H27" s="114"/>
      <c r="J27" s="114"/>
    </row>
    <row r="28" spans="2:11" x14ac:dyDescent="0.15">
      <c r="C28" s="114"/>
      <c r="E28" s="114"/>
      <c r="H28" s="114"/>
      <c r="J28" s="114"/>
    </row>
    <row r="29" spans="2:11" x14ac:dyDescent="0.15">
      <c r="C29" s="114"/>
      <c r="E29" s="114"/>
      <c r="H29" s="114"/>
      <c r="J29" s="114"/>
    </row>
    <row r="30" spans="2:11" x14ac:dyDescent="0.15">
      <c r="C30" s="114"/>
      <c r="E30" s="114"/>
      <c r="H30" s="114"/>
      <c r="J30" s="114"/>
    </row>
    <row r="31" spans="2:11" x14ac:dyDescent="0.15">
      <c r="C31" s="114"/>
      <c r="E31" s="114"/>
      <c r="H31" s="114"/>
      <c r="J31" s="114"/>
    </row>
    <row r="32" spans="2:11" x14ac:dyDescent="0.15">
      <c r="C32" s="114"/>
      <c r="E32" s="114"/>
      <c r="H32" s="114"/>
      <c r="J32" s="114"/>
    </row>
    <row r="33" spans="3:10" x14ac:dyDescent="0.15">
      <c r="C33" s="114"/>
      <c r="E33" s="114"/>
      <c r="H33" s="114"/>
      <c r="J33" s="114"/>
    </row>
    <row r="34" spans="3:10" x14ac:dyDescent="0.15">
      <c r="C34" s="114"/>
      <c r="E34" s="114"/>
      <c r="H34" s="114"/>
      <c r="J34" s="114"/>
    </row>
    <row r="35" spans="3:10" x14ac:dyDescent="0.15">
      <c r="C35" s="114"/>
      <c r="E35" s="114"/>
      <c r="H35" s="114"/>
      <c r="J35" s="114"/>
    </row>
    <row r="36" spans="3:10" x14ac:dyDescent="0.15">
      <c r="C36" s="114"/>
      <c r="E36" s="114"/>
      <c r="H36" s="114"/>
      <c r="J36" s="114"/>
    </row>
    <row r="37" spans="3:10" x14ac:dyDescent="0.15">
      <c r="C37" s="114"/>
      <c r="E37" s="114"/>
      <c r="H37" s="114"/>
      <c r="J37" s="114"/>
    </row>
    <row r="38" spans="3:10" x14ac:dyDescent="0.15">
      <c r="C38" s="114"/>
      <c r="E38" s="114"/>
      <c r="H38" s="114"/>
      <c r="J38" s="114"/>
    </row>
    <row r="39" spans="3:10" x14ac:dyDescent="0.15">
      <c r="C39" s="114"/>
      <c r="E39" s="114"/>
      <c r="H39" s="114"/>
      <c r="J39" s="114"/>
    </row>
    <row r="40" spans="3:10" x14ac:dyDescent="0.15">
      <c r="C40" s="114"/>
      <c r="E40" s="114"/>
      <c r="H40" s="114"/>
      <c r="J40" s="114"/>
    </row>
    <row r="41" spans="3:10" x14ac:dyDescent="0.15">
      <c r="C41" s="114"/>
      <c r="E41" s="114"/>
      <c r="H41" s="114"/>
      <c r="J41" s="114"/>
    </row>
    <row r="42" spans="3:10" x14ac:dyDescent="0.15">
      <c r="C42" s="114"/>
      <c r="E42" s="114"/>
      <c r="H42" s="114"/>
      <c r="J42" s="114"/>
    </row>
    <row r="43" spans="3:10" x14ac:dyDescent="0.15">
      <c r="C43" s="114"/>
      <c r="E43" s="114"/>
      <c r="H43" s="114"/>
      <c r="J43" s="114"/>
    </row>
    <row r="44" spans="3:10" x14ac:dyDescent="0.15">
      <c r="C44" s="114"/>
      <c r="E44" s="114"/>
      <c r="H44" s="114"/>
      <c r="J44" s="114"/>
    </row>
    <row r="45" spans="3:10" x14ac:dyDescent="0.15">
      <c r="C45" s="114"/>
      <c r="E45" s="114"/>
      <c r="H45" s="114"/>
      <c r="J45" s="114"/>
    </row>
    <row r="46" spans="3:10" x14ac:dyDescent="0.15">
      <c r="C46" s="114"/>
      <c r="E46" s="114"/>
      <c r="H46" s="114"/>
      <c r="J46" s="114"/>
    </row>
    <row r="47" spans="3:10" x14ac:dyDescent="0.15">
      <c r="C47" s="114"/>
      <c r="E47" s="114"/>
      <c r="H47" s="114"/>
      <c r="J47" s="114"/>
    </row>
    <row r="48" spans="3:10" x14ac:dyDescent="0.15">
      <c r="C48" s="114"/>
      <c r="E48" s="114"/>
      <c r="H48" s="114"/>
      <c r="J48" s="114"/>
    </row>
    <row r="49" spans="3:10" x14ac:dyDescent="0.15">
      <c r="C49" s="114"/>
      <c r="E49" s="114"/>
      <c r="H49" s="114"/>
      <c r="J49" s="114"/>
    </row>
    <row r="50" spans="3:10" x14ac:dyDescent="0.15">
      <c r="C50" s="114"/>
      <c r="E50" s="114"/>
      <c r="H50" s="114"/>
      <c r="J50" s="114"/>
    </row>
    <row r="51" spans="3:10" x14ac:dyDescent="0.15">
      <c r="C51" s="114"/>
      <c r="E51" s="114"/>
      <c r="H51" s="114"/>
      <c r="J51" s="114"/>
    </row>
    <row r="52" spans="3:10" x14ac:dyDescent="0.15">
      <c r="C52" s="114"/>
      <c r="E52" s="114"/>
      <c r="H52" s="114"/>
      <c r="J52" s="114"/>
    </row>
    <row r="53" spans="3:10" x14ac:dyDescent="0.15">
      <c r="C53" s="114"/>
      <c r="E53" s="114"/>
      <c r="H53" s="114"/>
      <c r="J53" s="114"/>
    </row>
    <row r="54" spans="3:10" x14ac:dyDescent="0.15">
      <c r="C54" s="114"/>
      <c r="E54" s="114"/>
      <c r="H54" s="114"/>
      <c r="J54" s="114"/>
    </row>
    <row r="55" spans="3:10" x14ac:dyDescent="0.15">
      <c r="C55" s="114"/>
      <c r="E55" s="114"/>
      <c r="H55" s="114"/>
      <c r="J55" s="114"/>
    </row>
    <row r="56" spans="3:10" x14ac:dyDescent="0.15">
      <c r="C56" s="114"/>
      <c r="E56" s="114"/>
      <c r="H56" s="114"/>
      <c r="J56" s="114"/>
    </row>
    <row r="57" spans="3:10" x14ac:dyDescent="0.15">
      <c r="C57" s="114"/>
      <c r="E57" s="114"/>
      <c r="H57" s="114"/>
      <c r="J57" s="114"/>
    </row>
    <row r="58" spans="3:10" x14ac:dyDescent="0.15">
      <c r="C58" s="114"/>
      <c r="E58" s="114"/>
      <c r="H58" s="114"/>
      <c r="J58" s="114"/>
    </row>
    <row r="59" spans="3:10" x14ac:dyDescent="0.15">
      <c r="C59" s="114"/>
      <c r="E59" s="114"/>
      <c r="H59" s="114"/>
      <c r="J59" s="114"/>
    </row>
    <row r="60" spans="3:10" x14ac:dyDescent="0.15">
      <c r="C60" s="114"/>
      <c r="E60" s="114"/>
      <c r="H60" s="114"/>
      <c r="J60" s="114"/>
    </row>
    <row r="61" spans="3:10" x14ac:dyDescent="0.15">
      <c r="C61" s="114"/>
      <c r="E61" s="114"/>
      <c r="H61" s="114"/>
      <c r="J61" s="114"/>
    </row>
    <row r="62" spans="3:10" x14ac:dyDescent="0.15">
      <c r="C62" s="114"/>
      <c r="E62" s="114"/>
      <c r="H62" s="114"/>
      <c r="J62" s="114"/>
    </row>
    <row r="63" spans="3:10" x14ac:dyDescent="0.15">
      <c r="C63" s="114"/>
      <c r="E63" s="114"/>
      <c r="H63" s="114"/>
      <c r="J63" s="114"/>
    </row>
    <row r="64" spans="3:10" x14ac:dyDescent="0.15">
      <c r="C64" s="114"/>
      <c r="E64" s="114"/>
      <c r="H64" s="114"/>
      <c r="J64" s="114"/>
    </row>
    <row r="65" spans="3:10" x14ac:dyDescent="0.15">
      <c r="C65" s="114"/>
      <c r="E65" s="114"/>
      <c r="H65" s="114"/>
      <c r="J65" s="114"/>
    </row>
    <row r="66" spans="3:10" x14ac:dyDescent="0.15">
      <c r="C66" s="114"/>
      <c r="E66" s="114"/>
      <c r="H66" s="114"/>
      <c r="J66" s="114"/>
    </row>
    <row r="67" spans="3:10" x14ac:dyDescent="0.15">
      <c r="C67" s="114"/>
      <c r="E67" s="114"/>
      <c r="H67" s="114"/>
      <c r="J67" s="114"/>
    </row>
    <row r="68" spans="3:10" x14ac:dyDescent="0.15">
      <c r="C68" s="114"/>
      <c r="E68" s="114"/>
      <c r="H68" s="114"/>
      <c r="J68" s="114"/>
    </row>
    <row r="69" spans="3:10" x14ac:dyDescent="0.15">
      <c r="C69" s="114"/>
      <c r="E69" s="114"/>
      <c r="H69" s="114"/>
      <c r="J69" s="114"/>
    </row>
    <row r="70" spans="3:10" x14ac:dyDescent="0.15">
      <c r="C70" s="114"/>
      <c r="E70" s="114"/>
      <c r="H70" s="114"/>
      <c r="J70" s="114"/>
    </row>
    <row r="71" spans="3:10" x14ac:dyDescent="0.15">
      <c r="C71" s="114"/>
      <c r="E71" s="114"/>
      <c r="H71" s="114"/>
      <c r="J71" s="114"/>
    </row>
    <row r="72" spans="3:10" x14ac:dyDescent="0.15">
      <c r="C72" s="114"/>
      <c r="E72" s="114"/>
      <c r="H72" s="114"/>
      <c r="J72" s="114"/>
    </row>
    <row r="73" spans="3:10" x14ac:dyDescent="0.15">
      <c r="C73" s="114"/>
      <c r="E73" s="114"/>
      <c r="H73" s="114"/>
      <c r="J73" s="114"/>
    </row>
    <row r="74" spans="3:10" x14ac:dyDescent="0.15">
      <c r="C74" s="114"/>
      <c r="E74" s="114"/>
      <c r="H74" s="114"/>
      <c r="J74" s="114"/>
    </row>
    <row r="75" spans="3:10" x14ac:dyDescent="0.15">
      <c r="C75" s="114"/>
      <c r="E75" s="114"/>
      <c r="H75" s="114"/>
      <c r="J75" s="114"/>
    </row>
    <row r="76" spans="3:10" x14ac:dyDescent="0.15">
      <c r="C76" s="114"/>
      <c r="E76" s="114"/>
      <c r="H76" s="114"/>
      <c r="J76" s="114"/>
    </row>
    <row r="77" spans="3:10" x14ac:dyDescent="0.15">
      <c r="C77" s="114"/>
      <c r="E77" s="114"/>
      <c r="H77" s="114"/>
      <c r="J77" s="114"/>
    </row>
    <row r="78" spans="3:10" x14ac:dyDescent="0.15">
      <c r="C78" s="114"/>
      <c r="E78" s="114"/>
      <c r="H78" s="114"/>
      <c r="J78" s="114"/>
    </row>
    <row r="79" spans="3:10" x14ac:dyDescent="0.15">
      <c r="C79" s="114"/>
      <c r="E79" s="114"/>
      <c r="H79" s="114"/>
      <c r="J79" s="114"/>
    </row>
    <row r="80" spans="3:10" x14ac:dyDescent="0.15">
      <c r="C80" s="114"/>
      <c r="E80" s="114"/>
      <c r="H80" s="114"/>
      <c r="J80" s="114"/>
    </row>
    <row r="81" spans="3:10" x14ac:dyDescent="0.15">
      <c r="C81" s="114"/>
      <c r="E81" s="114"/>
      <c r="H81" s="114"/>
      <c r="J81" s="114"/>
    </row>
    <row r="82" spans="3:10" x14ac:dyDescent="0.15">
      <c r="C82" s="114"/>
      <c r="E82" s="114"/>
      <c r="H82" s="114"/>
      <c r="J82" s="114"/>
    </row>
    <row r="83" spans="3:10" x14ac:dyDescent="0.15">
      <c r="C83" s="114"/>
      <c r="E83" s="114"/>
      <c r="H83" s="114"/>
      <c r="J83" s="114"/>
    </row>
    <row r="84" spans="3:10" x14ac:dyDescent="0.15">
      <c r="C84" s="114"/>
      <c r="E84" s="114"/>
      <c r="H84" s="114"/>
      <c r="J84" s="114"/>
    </row>
    <row r="85" spans="3:10" x14ac:dyDescent="0.15">
      <c r="C85" s="114"/>
      <c r="E85" s="114"/>
      <c r="H85" s="114"/>
      <c r="J85" s="114"/>
    </row>
    <row r="86" spans="3:10" x14ac:dyDescent="0.15">
      <c r="C86" s="114"/>
      <c r="E86" s="114"/>
      <c r="H86" s="114"/>
      <c r="J86" s="114"/>
    </row>
    <row r="87" spans="3:10" x14ac:dyDescent="0.15">
      <c r="C87" s="114"/>
      <c r="E87" s="114"/>
      <c r="H87" s="114"/>
      <c r="J87" s="114"/>
    </row>
    <row r="88" spans="3:10" x14ac:dyDescent="0.15">
      <c r="C88" s="114"/>
      <c r="E88" s="114"/>
      <c r="H88" s="114"/>
      <c r="J88" s="114"/>
    </row>
    <row r="89" spans="3:10" x14ac:dyDescent="0.15">
      <c r="C89" s="114"/>
      <c r="E89" s="114"/>
      <c r="H89" s="114"/>
      <c r="J89" s="114"/>
    </row>
    <row r="90" spans="3:10" x14ac:dyDescent="0.15">
      <c r="C90" s="114"/>
      <c r="E90" s="114"/>
      <c r="H90" s="114"/>
      <c r="J90" s="114"/>
    </row>
    <row r="91" spans="3:10" x14ac:dyDescent="0.15">
      <c r="C91" s="114"/>
      <c r="E91" s="114"/>
      <c r="H91" s="114"/>
      <c r="J91" s="114"/>
    </row>
    <row r="92" spans="3:10" x14ac:dyDescent="0.15">
      <c r="C92" s="114"/>
      <c r="E92" s="114"/>
      <c r="H92" s="114"/>
      <c r="J92" s="114"/>
    </row>
    <row r="93" spans="3:10" x14ac:dyDescent="0.15">
      <c r="C93" s="114"/>
      <c r="E93" s="114"/>
      <c r="H93" s="114"/>
      <c r="J93" s="114"/>
    </row>
    <row r="94" spans="3:10" x14ac:dyDescent="0.15">
      <c r="C94" s="114"/>
      <c r="E94" s="114"/>
      <c r="H94" s="114"/>
      <c r="J94" s="114"/>
    </row>
    <row r="95" spans="3:10" x14ac:dyDescent="0.15">
      <c r="C95" s="114"/>
      <c r="E95" s="114"/>
      <c r="H95" s="114"/>
      <c r="J95" s="114"/>
    </row>
    <row r="96" spans="3:10" x14ac:dyDescent="0.15">
      <c r="C96" s="114"/>
      <c r="E96" s="114"/>
      <c r="H96" s="114"/>
      <c r="J96" s="114"/>
    </row>
    <row r="97" spans="3:10" x14ac:dyDescent="0.15">
      <c r="C97" s="114"/>
      <c r="E97" s="114"/>
      <c r="H97" s="114"/>
      <c r="J97" s="114"/>
    </row>
    <row r="98" spans="3:10" x14ac:dyDescent="0.15">
      <c r="C98" s="114"/>
      <c r="E98" s="114"/>
      <c r="H98" s="114"/>
      <c r="J98" s="114"/>
    </row>
    <row r="99" spans="3:10" x14ac:dyDescent="0.15">
      <c r="C99" s="114"/>
      <c r="E99" s="114"/>
      <c r="H99" s="114"/>
      <c r="J99" s="114"/>
    </row>
    <row r="100" spans="3:10" x14ac:dyDescent="0.15">
      <c r="C100" s="114"/>
      <c r="E100" s="114"/>
      <c r="H100" s="114"/>
      <c r="J100" s="114"/>
    </row>
    <row r="101" spans="3:10" x14ac:dyDescent="0.15">
      <c r="C101" s="114"/>
      <c r="E101" s="114"/>
      <c r="H101" s="114"/>
      <c r="J101" s="114"/>
    </row>
    <row r="102" spans="3:10" x14ac:dyDescent="0.15">
      <c r="C102" s="114"/>
      <c r="E102" s="114"/>
      <c r="H102" s="114"/>
      <c r="J102" s="114"/>
    </row>
    <row r="103" spans="3:10" x14ac:dyDescent="0.15">
      <c r="C103" s="114"/>
      <c r="E103" s="114"/>
      <c r="H103" s="114"/>
      <c r="J103" s="114"/>
    </row>
    <row r="104" spans="3:10" x14ac:dyDescent="0.15">
      <c r="C104" s="114"/>
      <c r="E104" s="114"/>
      <c r="H104" s="114"/>
      <c r="J104" s="114"/>
    </row>
    <row r="105" spans="3:10" x14ac:dyDescent="0.15">
      <c r="C105" s="114"/>
      <c r="E105" s="114"/>
      <c r="H105" s="114"/>
      <c r="J105" s="114"/>
    </row>
    <row r="106" spans="3:10" x14ac:dyDescent="0.15">
      <c r="C106" s="114"/>
      <c r="E106" s="114"/>
      <c r="H106" s="114"/>
      <c r="J106" s="114"/>
    </row>
    <row r="107" spans="3:10" x14ac:dyDescent="0.15">
      <c r="C107" s="114"/>
      <c r="E107" s="114"/>
      <c r="H107" s="114"/>
      <c r="J107" s="114"/>
    </row>
    <row r="108" spans="3:10" x14ac:dyDescent="0.15">
      <c r="C108" s="114"/>
      <c r="E108" s="114"/>
      <c r="H108" s="114"/>
      <c r="J108" s="114"/>
    </row>
    <row r="109" spans="3:10" x14ac:dyDescent="0.15">
      <c r="C109" s="114"/>
      <c r="E109" s="114"/>
      <c r="H109" s="114"/>
      <c r="J109" s="114"/>
    </row>
    <row r="110" spans="3:10" x14ac:dyDescent="0.15">
      <c r="C110" s="114"/>
      <c r="E110" s="114"/>
      <c r="H110" s="114"/>
      <c r="J110" s="114"/>
    </row>
    <row r="111" spans="3:10" x14ac:dyDescent="0.15">
      <c r="C111" s="114"/>
      <c r="E111" s="114"/>
      <c r="H111" s="114"/>
      <c r="J111" s="114"/>
    </row>
  </sheetData>
  <mergeCells count="10">
    <mergeCell ref="A1:K1"/>
    <mergeCell ref="A2:A5"/>
    <mergeCell ref="B2:F2"/>
    <mergeCell ref="G2:K2"/>
    <mergeCell ref="B3:C3"/>
    <mergeCell ref="D3:E3"/>
    <mergeCell ref="F3:F4"/>
    <mergeCell ref="G3:H3"/>
    <mergeCell ref="I3:J3"/>
    <mergeCell ref="K3:K4"/>
  </mergeCells>
  <conditionalFormatting sqref="B3:C3">
    <cfRule type="cellIs" dxfId="19"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29" orientation="portrait" useFirstPageNumber="1" r:id="rId1"/>
  <headerFooter alignWithMargins="0">
    <oddHeader>&amp;C&amp;8- &amp;P -</oddHead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8"/>
  <dimension ref="A1:K65"/>
  <sheetViews>
    <sheetView zoomScale="130" workbookViewId="0">
      <selection sqref="A1:K1"/>
    </sheetView>
  </sheetViews>
  <sheetFormatPr baseColWidth="10" defaultRowHeight="8.25" x14ac:dyDescent="0.15"/>
  <cols>
    <col min="1" max="1" width="19.85546875" style="13" customWidth="1"/>
    <col min="2" max="11" width="7.140625" style="13" customWidth="1"/>
    <col min="12" max="16384" width="11.42578125" style="13"/>
  </cols>
  <sheetData>
    <row r="1" spans="1:11" ht="39.950000000000003" customHeight="1" x14ac:dyDescent="0.15">
      <c r="A1" s="249" t="s">
        <v>37</v>
      </c>
      <c r="B1" s="249"/>
      <c r="C1" s="249"/>
      <c r="D1" s="249"/>
      <c r="E1" s="249"/>
      <c r="F1" s="249"/>
      <c r="G1" s="249"/>
      <c r="H1" s="249"/>
      <c r="I1" s="249"/>
      <c r="J1" s="249"/>
      <c r="K1" s="249"/>
    </row>
    <row r="2" spans="1:11" ht="9.9499999999999993" customHeight="1" x14ac:dyDescent="0.15">
      <c r="A2" s="266" t="s">
        <v>5</v>
      </c>
      <c r="B2" s="261" t="s">
        <v>492</v>
      </c>
      <c r="C2" s="257"/>
      <c r="D2" s="257"/>
      <c r="E2" s="257"/>
      <c r="F2" s="257"/>
      <c r="G2" s="262" t="s">
        <v>493</v>
      </c>
      <c r="H2" s="263"/>
      <c r="I2" s="263"/>
      <c r="J2" s="263"/>
      <c r="K2" s="263"/>
    </row>
    <row r="3" spans="1:11" ht="9.9499999999999993" customHeight="1" x14ac:dyDescent="0.15">
      <c r="A3" s="267"/>
      <c r="B3" s="290" t="s">
        <v>130</v>
      </c>
      <c r="C3" s="291"/>
      <c r="D3" s="270" t="s">
        <v>128</v>
      </c>
      <c r="E3" s="275"/>
      <c r="F3" s="264" t="s">
        <v>54</v>
      </c>
      <c r="G3" s="270" t="s">
        <v>130</v>
      </c>
      <c r="H3" s="275"/>
      <c r="I3" s="270" t="s">
        <v>128</v>
      </c>
      <c r="J3" s="275"/>
      <c r="K3" s="270" t="s">
        <v>54</v>
      </c>
    </row>
    <row r="4" spans="1:11" ht="45" customHeight="1" x14ac:dyDescent="0.15">
      <c r="A4" s="267"/>
      <c r="B4" s="26" t="s">
        <v>131</v>
      </c>
      <c r="C4" s="16" t="s">
        <v>147</v>
      </c>
      <c r="D4" s="16" t="s">
        <v>131</v>
      </c>
      <c r="E4" s="16" t="s">
        <v>147</v>
      </c>
      <c r="F4" s="265"/>
      <c r="G4" s="16" t="s">
        <v>131</v>
      </c>
      <c r="H4" s="16" t="s">
        <v>150</v>
      </c>
      <c r="I4" s="16" t="s">
        <v>131</v>
      </c>
      <c r="J4" s="16" t="s">
        <v>150</v>
      </c>
      <c r="K4" s="270"/>
    </row>
    <row r="5" spans="1:11" ht="9.9499999999999993" customHeight="1" x14ac:dyDescent="0.15">
      <c r="A5" s="268"/>
      <c r="B5" s="27" t="s">
        <v>132</v>
      </c>
      <c r="C5" s="18" t="s">
        <v>133</v>
      </c>
      <c r="D5" s="18" t="s">
        <v>132</v>
      </c>
      <c r="E5" s="18" t="s">
        <v>133</v>
      </c>
      <c r="F5" s="18" t="s">
        <v>134</v>
      </c>
      <c r="G5" s="18" t="s">
        <v>132</v>
      </c>
      <c r="H5" s="18" t="s">
        <v>133</v>
      </c>
      <c r="I5" s="18" t="s">
        <v>132</v>
      </c>
      <c r="J5" s="18" t="s">
        <v>133</v>
      </c>
      <c r="K5" s="19" t="s">
        <v>134</v>
      </c>
    </row>
    <row r="6" spans="1:11" ht="12.95" customHeight="1" x14ac:dyDescent="0.15">
      <c r="A6" s="48"/>
      <c r="B6" s="49"/>
      <c r="C6" s="49"/>
      <c r="D6" s="49"/>
      <c r="E6" s="49"/>
      <c r="F6" s="49"/>
      <c r="G6" s="49"/>
      <c r="H6" s="49"/>
      <c r="I6" s="49"/>
      <c r="J6" s="49"/>
      <c r="K6" s="49"/>
    </row>
    <row r="7" spans="1:11" s="5" customFormat="1" ht="12.95" customHeight="1" x14ac:dyDescent="0.15">
      <c r="A7" s="157" t="s">
        <v>377</v>
      </c>
      <c r="B7" s="139">
        <v>1163</v>
      </c>
      <c r="C7" s="140">
        <v>14.581280788177338</v>
      </c>
      <c r="D7" s="139">
        <v>2023</v>
      </c>
      <c r="E7" s="140">
        <v>12.13968957871397</v>
      </c>
      <c r="F7" s="140">
        <v>1.7394668959587274</v>
      </c>
      <c r="G7" s="139">
        <v>1163</v>
      </c>
      <c r="H7" s="140">
        <v>14.581280788177338</v>
      </c>
      <c r="I7" s="139">
        <v>2023</v>
      </c>
      <c r="J7" s="140">
        <v>12.13968957871397</v>
      </c>
      <c r="K7" s="140">
        <v>1.7394668959587274</v>
      </c>
    </row>
    <row r="8" spans="1:11" ht="9" customHeight="1" x14ac:dyDescent="0.15">
      <c r="A8" s="166" t="s">
        <v>56</v>
      </c>
      <c r="B8" s="141">
        <v>1112</v>
      </c>
      <c r="C8" s="142">
        <v>14.403292181069958</v>
      </c>
      <c r="D8" s="141">
        <v>1878</v>
      </c>
      <c r="E8" s="142">
        <v>10.405643738977076</v>
      </c>
      <c r="F8" s="142">
        <v>1.6888489208633093</v>
      </c>
      <c r="G8" s="141">
        <v>1112</v>
      </c>
      <c r="H8" s="142">
        <v>14.403292181069958</v>
      </c>
      <c r="I8" s="141">
        <v>1878</v>
      </c>
      <c r="J8" s="142">
        <v>10.405643738977076</v>
      </c>
      <c r="K8" s="142">
        <v>1.6888489208633093</v>
      </c>
    </row>
    <row r="9" spans="1:11" ht="9" customHeight="1" x14ac:dyDescent="0.15">
      <c r="A9" s="109" t="s">
        <v>149</v>
      </c>
      <c r="B9" s="141">
        <v>51</v>
      </c>
      <c r="C9" s="142">
        <v>18.604651162790702</v>
      </c>
      <c r="D9" s="141">
        <v>145</v>
      </c>
      <c r="E9" s="142">
        <v>40.776699029126206</v>
      </c>
      <c r="F9" s="142">
        <v>2.8431372549019609</v>
      </c>
      <c r="G9" s="141">
        <v>51</v>
      </c>
      <c r="H9" s="142">
        <v>18.604651162790702</v>
      </c>
      <c r="I9" s="141">
        <v>145</v>
      </c>
      <c r="J9" s="142">
        <v>40.776699029126206</v>
      </c>
      <c r="K9" s="142">
        <v>2.8431372549019609</v>
      </c>
    </row>
    <row r="10" spans="1:11" ht="12.95" customHeight="1" x14ac:dyDescent="0.15">
      <c r="A10" s="40"/>
      <c r="B10" s="143"/>
      <c r="C10" s="143"/>
      <c r="D10" s="143"/>
      <c r="E10" s="143"/>
      <c r="F10" s="143"/>
      <c r="G10" s="143"/>
      <c r="H10" s="143"/>
      <c r="I10" s="143"/>
      <c r="J10" s="143"/>
      <c r="K10" s="143"/>
    </row>
    <row r="11" spans="1:11" s="5" customFormat="1" ht="12.95" customHeight="1" x14ac:dyDescent="0.15">
      <c r="A11" s="157" t="s">
        <v>346</v>
      </c>
      <c r="B11" s="139">
        <v>1309</v>
      </c>
      <c r="C11" s="140">
        <v>3.9714058776806951</v>
      </c>
      <c r="D11" s="139">
        <v>2685</v>
      </c>
      <c r="E11" s="140">
        <v>1.0538200978547252</v>
      </c>
      <c r="F11" s="140">
        <v>2.0511841100076396</v>
      </c>
      <c r="G11" s="139">
        <v>1309</v>
      </c>
      <c r="H11" s="140">
        <v>3.9714058776806951</v>
      </c>
      <c r="I11" s="139">
        <v>2685</v>
      </c>
      <c r="J11" s="140">
        <v>1.0538200978547252</v>
      </c>
      <c r="K11" s="140">
        <v>2.0511841100076396</v>
      </c>
    </row>
    <row r="12" spans="1:11" ht="9" customHeight="1" x14ac:dyDescent="0.15">
      <c r="A12" s="109" t="s">
        <v>56</v>
      </c>
      <c r="B12" s="141">
        <v>1251</v>
      </c>
      <c r="C12" s="142">
        <v>5.4806070826306978</v>
      </c>
      <c r="D12" s="141">
        <v>2563</v>
      </c>
      <c r="E12" s="142">
        <v>1.1045364891518688</v>
      </c>
      <c r="F12" s="142">
        <v>2.0487609912070344</v>
      </c>
      <c r="G12" s="141">
        <v>1251</v>
      </c>
      <c r="H12" s="142">
        <v>5.4806070826306978</v>
      </c>
      <c r="I12" s="141">
        <v>2563</v>
      </c>
      <c r="J12" s="142">
        <v>1.1045364891518688</v>
      </c>
      <c r="K12" s="142">
        <v>2.0487609912070344</v>
      </c>
    </row>
    <row r="13" spans="1:11" ht="9" customHeight="1" x14ac:dyDescent="0.15">
      <c r="A13" s="109" t="s">
        <v>149</v>
      </c>
      <c r="B13" s="141">
        <v>58</v>
      </c>
      <c r="C13" s="142">
        <v>-20.547945205479451</v>
      </c>
      <c r="D13" s="141">
        <v>122</v>
      </c>
      <c r="E13" s="142">
        <v>0</v>
      </c>
      <c r="F13" s="142">
        <v>2.103448275862069</v>
      </c>
      <c r="G13" s="141">
        <v>58</v>
      </c>
      <c r="H13" s="142">
        <v>-20.547945205479451</v>
      </c>
      <c r="I13" s="141">
        <v>122</v>
      </c>
      <c r="J13" s="142">
        <v>0</v>
      </c>
      <c r="K13" s="142">
        <v>2.103448275862069</v>
      </c>
    </row>
    <row r="14" spans="1:11" ht="12.95" customHeight="1" x14ac:dyDescent="0.15">
      <c r="A14" s="40"/>
      <c r="B14" s="144"/>
      <c r="C14" s="144"/>
      <c r="D14" s="144"/>
      <c r="E14" s="144"/>
      <c r="F14" s="144"/>
      <c r="G14" s="144"/>
      <c r="H14" s="144"/>
      <c r="I14" s="144"/>
      <c r="J14" s="144"/>
      <c r="K14" s="144"/>
    </row>
    <row r="15" spans="1:11" s="5" customFormat="1" ht="12.95" customHeight="1" x14ac:dyDescent="0.15">
      <c r="A15" s="157" t="s">
        <v>343</v>
      </c>
      <c r="B15" s="139">
        <v>1809</v>
      </c>
      <c r="C15" s="140">
        <v>-8.8205645161290391</v>
      </c>
      <c r="D15" s="139">
        <v>3543</v>
      </c>
      <c r="E15" s="140">
        <v>3.8698328935795985</v>
      </c>
      <c r="F15" s="140">
        <v>1.9585406301824213</v>
      </c>
      <c r="G15" s="139">
        <v>1809</v>
      </c>
      <c r="H15" s="140">
        <v>-8.8205645161290391</v>
      </c>
      <c r="I15" s="139">
        <v>3543</v>
      </c>
      <c r="J15" s="140">
        <v>3.8698328935795985</v>
      </c>
      <c r="K15" s="140">
        <v>1.9585406301824213</v>
      </c>
    </row>
    <row r="16" spans="1:11" ht="9" customHeight="1" x14ac:dyDescent="0.15">
      <c r="A16" s="109" t="s">
        <v>56</v>
      </c>
      <c r="B16" s="141">
        <v>1698</v>
      </c>
      <c r="C16" s="142">
        <v>-8.3153347732181402</v>
      </c>
      <c r="D16" s="141">
        <v>3249</v>
      </c>
      <c r="E16" s="142">
        <v>13.324032089291947</v>
      </c>
      <c r="F16" s="142">
        <v>1.9134275618374559</v>
      </c>
      <c r="G16" s="141">
        <v>1698</v>
      </c>
      <c r="H16" s="142">
        <v>-8.3153347732181402</v>
      </c>
      <c r="I16" s="141">
        <v>3249</v>
      </c>
      <c r="J16" s="142">
        <v>13.324032089291947</v>
      </c>
      <c r="K16" s="142">
        <v>1.9134275618374559</v>
      </c>
    </row>
    <row r="17" spans="1:11" ht="9" customHeight="1" x14ac:dyDescent="0.15">
      <c r="A17" s="109" t="s">
        <v>149</v>
      </c>
      <c r="B17" s="141">
        <v>111</v>
      </c>
      <c r="C17" s="142">
        <v>-15.909090909090907</v>
      </c>
      <c r="D17" s="141">
        <v>294</v>
      </c>
      <c r="E17" s="142">
        <v>-45.955882352941174</v>
      </c>
      <c r="F17" s="142">
        <v>2.6486486486486487</v>
      </c>
      <c r="G17" s="141">
        <v>111</v>
      </c>
      <c r="H17" s="142">
        <v>-15.909090909090907</v>
      </c>
      <c r="I17" s="141">
        <v>294</v>
      </c>
      <c r="J17" s="142">
        <v>-45.955882352941174</v>
      </c>
      <c r="K17" s="142">
        <v>2.6486486486486487</v>
      </c>
    </row>
    <row r="18" spans="1:11" ht="12.95" customHeight="1" x14ac:dyDescent="0.15">
      <c r="A18" s="40"/>
      <c r="B18" s="143"/>
      <c r="C18" s="143"/>
      <c r="D18" s="143"/>
      <c r="E18" s="143"/>
      <c r="F18" s="143"/>
      <c r="G18" s="143"/>
      <c r="H18" s="143"/>
      <c r="I18" s="143"/>
      <c r="J18" s="143"/>
      <c r="K18" s="143"/>
    </row>
    <row r="19" spans="1:11" s="5" customFormat="1" ht="12.95" customHeight="1" x14ac:dyDescent="0.15">
      <c r="A19" s="157" t="s">
        <v>316</v>
      </c>
      <c r="B19" s="139">
        <v>2359</v>
      </c>
      <c r="C19" s="140">
        <v>3.2837127845884453</v>
      </c>
      <c r="D19" s="139">
        <v>11009</v>
      </c>
      <c r="E19" s="140">
        <v>-3.6917155104540313</v>
      </c>
      <c r="F19" s="140">
        <v>4.6668079694785929</v>
      </c>
      <c r="G19" s="139">
        <v>2359</v>
      </c>
      <c r="H19" s="140">
        <v>3.2837127845884453</v>
      </c>
      <c r="I19" s="139">
        <v>11009</v>
      </c>
      <c r="J19" s="140">
        <v>-3.6917155104540313</v>
      </c>
      <c r="K19" s="140">
        <v>4.6668079694785929</v>
      </c>
    </row>
    <row r="20" spans="1:11" ht="9" customHeight="1" x14ac:dyDescent="0.15">
      <c r="A20" s="109" t="s">
        <v>56</v>
      </c>
      <c r="B20" s="141">
        <v>2320</v>
      </c>
      <c r="C20" s="142">
        <v>4.5987376014427355</v>
      </c>
      <c r="D20" s="141">
        <v>10684</v>
      </c>
      <c r="E20" s="142">
        <v>-5.4764221887994324</v>
      </c>
      <c r="F20" s="142">
        <v>4.6051724137931034</v>
      </c>
      <c r="G20" s="141">
        <v>2320</v>
      </c>
      <c r="H20" s="142">
        <v>4.5987376014427355</v>
      </c>
      <c r="I20" s="141">
        <v>10684</v>
      </c>
      <c r="J20" s="142">
        <v>-5.4764221887994324</v>
      </c>
      <c r="K20" s="142">
        <v>4.6051724137931034</v>
      </c>
    </row>
    <row r="21" spans="1:11" ht="9" customHeight="1" x14ac:dyDescent="0.15">
      <c r="A21" s="109" t="s">
        <v>149</v>
      </c>
      <c r="B21" s="141">
        <v>39</v>
      </c>
      <c r="C21" s="142">
        <v>-40.909090909090907</v>
      </c>
      <c r="D21" s="141">
        <v>325</v>
      </c>
      <c r="E21" s="142">
        <v>153.90625</v>
      </c>
      <c r="F21" s="142">
        <v>8.3333333333333339</v>
      </c>
      <c r="G21" s="141">
        <v>39</v>
      </c>
      <c r="H21" s="142">
        <v>-40.909090909090907</v>
      </c>
      <c r="I21" s="141">
        <v>325</v>
      </c>
      <c r="J21" s="142">
        <v>153.90625</v>
      </c>
      <c r="K21" s="142">
        <v>8.3333333333333339</v>
      </c>
    </row>
    <row r="22" spans="1:11" ht="12.95" customHeight="1" x14ac:dyDescent="0.15">
      <c r="A22" s="40"/>
      <c r="B22" s="143"/>
      <c r="C22" s="143"/>
      <c r="D22" s="143"/>
      <c r="E22" s="143"/>
      <c r="F22" s="143"/>
      <c r="G22" s="143"/>
      <c r="H22" s="143"/>
      <c r="I22" s="143"/>
      <c r="J22" s="143"/>
      <c r="K22" s="143"/>
    </row>
    <row r="23" spans="1:11" s="5" customFormat="1" ht="12.95" customHeight="1" x14ac:dyDescent="0.15">
      <c r="A23" s="157" t="s">
        <v>381</v>
      </c>
      <c r="B23" s="139">
        <v>10671</v>
      </c>
      <c r="C23" s="140">
        <v>7.1277984138138777</v>
      </c>
      <c r="D23" s="139">
        <v>16827</v>
      </c>
      <c r="E23" s="140">
        <v>10.427877674235461</v>
      </c>
      <c r="F23" s="140">
        <v>1.5768906381782402</v>
      </c>
      <c r="G23" s="139">
        <v>10671</v>
      </c>
      <c r="H23" s="140">
        <v>7.1277984138138777</v>
      </c>
      <c r="I23" s="139">
        <v>16827</v>
      </c>
      <c r="J23" s="140">
        <v>10.427877674235461</v>
      </c>
      <c r="K23" s="140">
        <v>1.5768906381782402</v>
      </c>
    </row>
    <row r="24" spans="1:11" ht="9" customHeight="1" x14ac:dyDescent="0.15">
      <c r="A24" s="109" t="s">
        <v>56</v>
      </c>
      <c r="B24" s="141">
        <v>9578</v>
      </c>
      <c r="C24" s="142">
        <v>10.600461893764432</v>
      </c>
      <c r="D24" s="141">
        <v>15058</v>
      </c>
      <c r="E24" s="142">
        <v>13.25210589651023</v>
      </c>
      <c r="F24" s="142">
        <v>1.5721444978074754</v>
      </c>
      <c r="G24" s="141">
        <v>9578</v>
      </c>
      <c r="H24" s="142">
        <v>10.600461893764432</v>
      </c>
      <c r="I24" s="141">
        <v>15058</v>
      </c>
      <c r="J24" s="142">
        <v>13.25210589651023</v>
      </c>
      <c r="K24" s="142">
        <v>1.5721444978074754</v>
      </c>
    </row>
    <row r="25" spans="1:11" ht="9" customHeight="1" x14ac:dyDescent="0.15">
      <c r="A25" s="109" t="s">
        <v>149</v>
      </c>
      <c r="B25" s="141">
        <v>1093</v>
      </c>
      <c r="C25" s="142">
        <v>-15.987701767870874</v>
      </c>
      <c r="D25" s="141">
        <v>1769</v>
      </c>
      <c r="E25" s="142">
        <v>-8.9083419155509773</v>
      </c>
      <c r="F25" s="142">
        <v>1.6184812442817933</v>
      </c>
      <c r="G25" s="141">
        <v>1093</v>
      </c>
      <c r="H25" s="142">
        <v>-15.987701767870874</v>
      </c>
      <c r="I25" s="141">
        <v>1769</v>
      </c>
      <c r="J25" s="142">
        <v>-8.9083419155509773</v>
      </c>
      <c r="K25" s="142">
        <v>1.6184812442817933</v>
      </c>
    </row>
    <row r="26" spans="1:11" ht="12.95" customHeight="1" x14ac:dyDescent="0.15">
      <c r="A26" s="40"/>
      <c r="B26" s="143"/>
      <c r="C26" s="143"/>
      <c r="D26" s="143"/>
      <c r="E26" s="143"/>
      <c r="F26" s="143"/>
      <c r="G26" s="143"/>
      <c r="H26" s="143"/>
      <c r="I26" s="143"/>
      <c r="J26" s="143"/>
      <c r="K26" s="143"/>
    </row>
    <row r="27" spans="1:11" s="5" customFormat="1" ht="12.95" customHeight="1" x14ac:dyDescent="0.15">
      <c r="A27" s="157" t="s">
        <v>382</v>
      </c>
      <c r="B27" s="139">
        <v>27884</v>
      </c>
      <c r="C27" s="140">
        <v>-7.6444091149973445</v>
      </c>
      <c r="D27" s="139">
        <v>48166</v>
      </c>
      <c r="E27" s="140">
        <v>-3.4846207794810198</v>
      </c>
      <c r="F27" s="140">
        <v>1.7273705350738775</v>
      </c>
      <c r="G27" s="139">
        <v>27884</v>
      </c>
      <c r="H27" s="140">
        <v>-7.6444091149973445</v>
      </c>
      <c r="I27" s="139">
        <v>48166</v>
      </c>
      <c r="J27" s="140">
        <v>-3.4846207794810198</v>
      </c>
      <c r="K27" s="140">
        <v>1.7273705350738775</v>
      </c>
    </row>
    <row r="28" spans="1:11" ht="9" customHeight="1" x14ac:dyDescent="0.15">
      <c r="A28" s="109" t="s">
        <v>56</v>
      </c>
      <c r="B28" s="141">
        <v>26217</v>
      </c>
      <c r="C28" s="142">
        <v>-5.1174405558973604</v>
      </c>
      <c r="D28" s="141">
        <v>44745</v>
      </c>
      <c r="E28" s="142">
        <v>-4.2444821731749016E-2</v>
      </c>
      <c r="F28" s="142">
        <v>1.706717015676851</v>
      </c>
      <c r="G28" s="141">
        <v>26217</v>
      </c>
      <c r="H28" s="142">
        <v>-5.1174405558973604</v>
      </c>
      <c r="I28" s="141">
        <v>44745</v>
      </c>
      <c r="J28" s="142">
        <v>-4.2444821731749016E-2</v>
      </c>
      <c r="K28" s="142">
        <v>1.706717015676851</v>
      </c>
    </row>
    <row r="29" spans="1:11" ht="9" customHeight="1" x14ac:dyDescent="0.15">
      <c r="A29" s="109" t="s">
        <v>149</v>
      </c>
      <c r="B29" s="141">
        <v>1667</v>
      </c>
      <c r="C29" s="142">
        <v>-34.908238969152677</v>
      </c>
      <c r="D29" s="141">
        <v>3421</v>
      </c>
      <c r="E29" s="142">
        <v>-33.456525967710562</v>
      </c>
      <c r="F29" s="142">
        <v>2.0521895620875825</v>
      </c>
      <c r="G29" s="141">
        <v>1667</v>
      </c>
      <c r="H29" s="142">
        <v>-34.908238969152677</v>
      </c>
      <c r="I29" s="141">
        <v>3421</v>
      </c>
      <c r="J29" s="142">
        <v>-33.456525967710562</v>
      </c>
      <c r="K29" s="142">
        <v>2.0521895620875825</v>
      </c>
    </row>
    <row r="30" spans="1:11" ht="12.95" customHeight="1" x14ac:dyDescent="0.15">
      <c r="A30" s="40"/>
      <c r="B30" s="143"/>
      <c r="C30" s="143"/>
      <c r="D30" s="143"/>
      <c r="E30" s="143"/>
      <c r="F30" s="143"/>
      <c r="G30" s="143"/>
      <c r="H30" s="143"/>
      <c r="I30" s="143"/>
      <c r="J30" s="143"/>
      <c r="K30" s="143"/>
    </row>
    <row r="31" spans="1:11" s="5" customFormat="1" ht="12.95" customHeight="1" x14ac:dyDescent="0.15">
      <c r="A31" s="157" t="s">
        <v>383</v>
      </c>
      <c r="B31" s="139">
        <v>6635</v>
      </c>
      <c r="C31" s="140">
        <v>2.1083410280086241</v>
      </c>
      <c r="D31" s="139">
        <v>11461</v>
      </c>
      <c r="E31" s="140">
        <v>9.9692957205910631</v>
      </c>
      <c r="F31" s="140">
        <v>1.7273549359457423</v>
      </c>
      <c r="G31" s="139">
        <v>6635</v>
      </c>
      <c r="H31" s="140">
        <v>2.1083410280086241</v>
      </c>
      <c r="I31" s="139">
        <v>11461</v>
      </c>
      <c r="J31" s="140">
        <v>9.9692957205910631</v>
      </c>
      <c r="K31" s="140">
        <v>1.7273549359457423</v>
      </c>
    </row>
    <row r="32" spans="1:11" ht="9" customHeight="1" x14ac:dyDescent="0.15">
      <c r="A32" s="109" t="s">
        <v>56</v>
      </c>
      <c r="B32" s="141">
        <v>5768</v>
      </c>
      <c r="C32" s="142">
        <v>4.2660882140274765</v>
      </c>
      <c r="D32" s="141">
        <v>9679</v>
      </c>
      <c r="E32" s="142">
        <v>8.7405909448376633</v>
      </c>
      <c r="F32" s="142">
        <v>1.6780513176144245</v>
      </c>
      <c r="G32" s="141">
        <v>5768</v>
      </c>
      <c r="H32" s="142">
        <v>4.2660882140274765</v>
      </c>
      <c r="I32" s="141">
        <v>9679</v>
      </c>
      <c r="J32" s="142">
        <v>8.7405909448376633</v>
      </c>
      <c r="K32" s="142">
        <v>1.6780513176144245</v>
      </c>
    </row>
    <row r="33" spans="1:11" ht="9" customHeight="1" x14ac:dyDescent="0.15">
      <c r="A33" s="109" t="s">
        <v>149</v>
      </c>
      <c r="B33" s="141">
        <v>867</v>
      </c>
      <c r="C33" s="142">
        <v>-10.24844720496894</v>
      </c>
      <c r="D33" s="141">
        <v>1782</v>
      </c>
      <c r="E33" s="142">
        <v>17.159763313609474</v>
      </c>
      <c r="F33" s="142">
        <v>2.0553633217993079</v>
      </c>
      <c r="G33" s="141">
        <v>867</v>
      </c>
      <c r="H33" s="142">
        <v>-10.24844720496894</v>
      </c>
      <c r="I33" s="141">
        <v>1782</v>
      </c>
      <c r="J33" s="142">
        <v>17.159763313609474</v>
      </c>
      <c r="K33" s="142">
        <v>2.0553633217993079</v>
      </c>
    </row>
    <row r="34" spans="1:11" ht="12.95" customHeight="1" x14ac:dyDescent="0.15">
      <c r="A34" s="40"/>
      <c r="B34" s="143"/>
      <c r="C34" s="143"/>
      <c r="D34" s="143"/>
      <c r="E34" s="143"/>
      <c r="F34" s="143"/>
      <c r="G34" s="143"/>
      <c r="H34" s="143"/>
      <c r="I34" s="143"/>
      <c r="J34" s="143"/>
      <c r="K34" s="143"/>
    </row>
    <row r="35" spans="1:11" s="5" customFormat="1" ht="12.95" customHeight="1" x14ac:dyDescent="0.15">
      <c r="A35" s="157" t="s">
        <v>330</v>
      </c>
      <c r="B35" s="139">
        <v>4981</v>
      </c>
      <c r="C35" s="140">
        <v>-3.2439782439782476</v>
      </c>
      <c r="D35" s="139">
        <v>9817</v>
      </c>
      <c r="E35" s="140">
        <v>-5.4967269926838611</v>
      </c>
      <c r="F35" s="140">
        <v>1.9708893796426421</v>
      </c>
      <c r="G35" s="139">
        <v>4981</v>
      </c>
      <c r="H35" s="140">
        <v>-3.2439782439782476</v>
      </c>
      <c r="I35" s="139">
        <v>9817</v>
      </c>
      <c r="J35" s="140">
        <v>-5.4967269926838611</v>
      </c>
      <c r="K35" s="140">
        <v>1.9708893796426421</v>
      </c>
    </row>
    <row r="36" spans="1:11" ht="9" customHeight="1" x14ac:dyDescent="0.15">
      <c r="A36" s="109" t="s">
        <v>56</v>
      </c>
      <c r="B36" s="141">
        <v>4160</v>
      </c>
      <c r="C36" s="142">
        <v>-10.402756838251136</v>
      </c>
      <c r="D36" s="141">
        <v>8638</v>
      </c>
      <c r="E36" s="142">
        <v>-8.2040382571732238</v>
      </c>
      <c r="F36" s="142">
        <v>2.0764423076923078</v>
      </c>
      <c r="G36" s="141">
        <v>4160</v>
      </c>
      <c r="H36" s="142">
        <v>-10.402756838251136</v>
      </c>
      <c r="I36" s="141">
        <v>8638</v>
      </c>
      <c r="J36" s="142">
        <v>-8.2040382571732238</v>
      </c>
      <c r="K36" s="142">
        <v>2.0764423076923078</v>
      </c>
    </row>
    <row r="37" spans="1:11" ht="9" customHeight="1" x14ac:dyDescent="0.15">
      <c r="A37" s="109" t="s">
        <v>149</v>
      </c>
      <c r="B37" s="141">
        <v>821</v>
      </c>
      <c r="C37" s="142">
        <v>62.574257425742587</v>
      </c>
      <c r="D37" s="141">
        <v>1179</v>
      </c>
      <c r="E37" s="142">
        <v>20.552147239263803</v>
      </c>
      <c r="F37" s="142">
        <v>1.4360535931790499</v>
      </c>
      <c r="G37" s="141">
        <v>821</v>
      </c>
      <c r="H37" s="142">
        <v>62.574257425742587</v>
      </c>
      <c r="I37" s="141">
        <v>1179</v>
      </c>
      <c r="J37" s="142">
        <v>20.552147239263803</v>
      </c>
      <c r="K37" s="142">
        <v>1.4360535931790499</v>
      </c>
    </row>
    <row r="38" spans="1:11" ht="12.95" customHeight="1" x14ac:dyDescent="0.15">
      <c r="A38" s="40"/>
      <c r="B38" s="143"/>
      <c r="C38" s="143"/>
      <c r="D38" s="143"/>
      <c r="E38" s="143"/>
      <c r="F38" s="143"/>
      <c r="G38" s="143"/>
      <c r="H38" s="143"/>
      <c r="I38" s="143"/>
      <c r="J38" s="143"/>
      <c r="K38" s="143"/>
    </row>
    <row r="39" spans="1:11" s="5" customFormat="1" ht="12.95" customHeight="1" x14ac:dyDescent="0.15">
      <c r="A39" s="157" t="s">
        <v>345</v>
      </c>
      <c r="B39" s="139">
        <v>4403</v>
      </c>
      <c r="C39" s="140">
        <v>-7.344276094276097</v>
      </c>
      <c r="D39" s="139">
        <v>9830</v>
      </c>
      <c r="E39" s="140">
        <v>-6.9393164820600219</v>
      </c>
      <c r="F39" s="140">
        <v>2.2325687031569386</v>
      </c>
      <c r="G39" s="139">
        <v>4403</v>
      </c>
      <c r="H39" s="140">
        <v>-7.344276094276097</v>
      </c>
      <c r="I39" s="139">
        <v>9830</v>
      </c>
      <c r="J39" s="140">
        <v>-6.9393164820600219</v>
      </c>
      <c r="K39" s="140">
        <v>2.2325687031569386</v>
      </c>
    </row>
    <row r="40" spans="1:11" ht="9" customHeight="1" x14ac:dyDescent="0.15">
      <c r="A40" s="109" t="s">
        <v>56</v>
      </c>
      <c r="B40" s="141">
        <v>4287</v>
      </c>
      <c r="C40" s="142">
        <v>-6.7638103523270985</v>
      </c>
      <c r="D40" s="141">
        <v>9384</v>
      </c>
      <c r="E40" s="142">
        <v>-7.1901889031747572</v>
      </c>
      <c r="F40" s="142">
        <v>2.1889433170048984</v>
      </c>
      <c r="G40" s="141">
        <v>4287</v>
      </c>
      <c r="H40" s="142">
        <v>-6.7638103523270985</v>
      </c>
      <c r="I40" s="141">
        <v>9384</v>
      </c>
      <c r="J40" s="142">
        <v>-7.1901889031747572</v>
      </c>
      <c r="K40" s="142">
        <v>2.1889433170048984</v>
      </c>
    </row>
    <row r="41" spans="1:11" ht="9" customHeight="1" x14ac:dyDescent="0.15">
      <c r="A41" s="109" t="s">
        <v>149</v>
      </c>
      <c r="B41" s="141">
        <v>116</v>
      </c>
      <c r="C41" s="142">
        <v>-24.675324675324674</v>
      </c>
      <c r="D41" s="141">
        <v>446</v>
      </c>
      <c r="E41" s="142">
        <v>-1.3274336283185875</v>
      </c>
      <c r="F41" s="142">
        <v>3.8448275862068964</v>
      </c>
      <c r="G41" s="141">
        <v>116</v>
      </c>
      <c r="H41" s="142">
        <v>-24.675324675324674</v>
      </c>
      <c r="I41" s="141">
        <v>446</v>
      </c>
      <c r="J41" s="142">
        <v>-1.3274336283185875</v>
      </c>
      <c r="K41" s="142">
        <v>3.8448275862068964</v>
      </c>
    </row>
    <row r="42" spans="1:11" ht="12.95" customHeight="1" x14ac:dyDescent="0.15">
      <c r="A42" s="40"/>
      <c r="B42" s="143"/>
      <c r="C42" s="143"/>
      <c r="D42" s="143"/>
      <c r="E42" s="143"/>
      <c r="F42" s="143"/>
      <c r="G42" s="143"/>
      <c r="H42" s="143"/>
      <c r="I42" s="143"/>
      <c r="J42" s="143"/>
      <c r="K42" s="143"/>
    </row>
    <row r="43" spans="1:11" s="5" customFormat="1" ht="12.95" customHeight="1" x14ac:dyDescent="0.15">
      <c r="A43" s="157" t="s">
        <v>384</v>
      </c>
      <c r="B43" s="139">
        <v>12252</v>
      </c>
      <c r="C43" s="140">
        <v>2.1425593997498993</v>
      </c>
      <c r="D43" s="139">
        <v>20277</v>
      </c>
      <c r="E43" s="140">
        <v>-1.8158047646716966</v>
      </c>
      <c r="F43" s="140">
        <v>1.6549951028403527</v>
      </c>
      <c r="G43" s="139">
        <v>12252</v>
      </c>
      <c r="H43" s="140">
        <v>2.1425593997498993</v>
      </c>
      <c r="I43" s="139">
        <v>20277</v>
      </c>
      <c r="J43" s="140">
        <v>-1.8158047646716966</v>
      </c>
      <c r="K43" s="140">
        <v>1.6549951028403527</v>
      </c>
    </row>
    <row r="44" spans="1:11" ht="9" customHeight="1" x14ac:dyDescent="0.15">
      <c r="A44" s="166" t="s">
        <v>56</v>
      </c>
      <c r="B44" s="141">
        <v>10680</v>
      </c>
      <c r="C44" s="142">
        <v>5.3566143829535378</v>
      </c>
      <c r="D44" s="141">
        <v>17398</v>
      </c>
      <c r="E44" s="142">
        <v>4.2857999160822402</v>
      </c>
      <c r="F44" s="142">
        <v>1.6290262172284644</v>
      </c>
      <c r="G44" s="141">
        <v>10680</v>
      </c>
      <c r="H44" s="142">
        <v>5.3566143829535378</v>
      </c>
      <c r="I44" s="141">
        <v>17398</v>
      </c>
      <c r="J44" s="142">
        <v>4.2857999160822402</v>
      </c>
      <c r="K44" s="142">
        <v>1.6290262172284644</v>
      </c>
    </row>
    <row r="45" spans="1:11" ht="9" customHeight="1" x14ac:dyDescent="0.15">
      <c r="A45" s="109" t="s">
        <v>149</v>
      </c>
      <c r="B45" s="141">
        <v>1572</v>
      </c>
      <c r="C45" s="142">
        <v>-15.392895586652315</v>
      </c>
      <c r="D45" s="141">
        <v>2879</v>
      </c>
      <c r="E45" s="142">
        <v>-27.462836986646508</v>
      </c>
      <c r="F45" s="142">
        <v>1.8314249363867685</v>
      </c>
      <c r="G45" s="141">
        <v>1572</v>
      </c>
      <c r="H45" s="142">
        <v>-15.392895586652315</v>
      </c>
      <c r="I45" s="141">
        <v>2879</v>
      </c>
      <c r="J45" s="142">
        <v>-27.462836986646508</v>
      </c>
      <c r="K45" s="142">
        <v>1.8314249363867685</v>
      </c>
    </row>
    <row r="46" spans="1:11" ht="9" customHeight="1" x14ac:dyDescent="0.15"/>
    <row r="47" spans="1:11" ht="9" customHeight="1" x14ac:dyDescent="0.15"/>
    <row r="48" spans="1:11" ht="9" customHeight="1" x14ac:dyDescent="0.15"/>
    <row r="49" ht="9" customHeight="1" x14ac:dyDescent="0.15"/>
    <row r="50" ht="9" customHeight="1" x14ac:dyDescent="0.15"/>
    <row r="51" ht="9" customHeight="1" x14ac:dyDescent="0.15"/>
    <row r="52" ht="9" customHeight="1" x14ac:dyDescent="0.15"/>
    <row r="53" ht="9" customHeight="1" x14ac:dyDescent="0.15"/>
    <row r="54" ht="9" customHeight="1" x14ac:dyDescent="0.15"/>
    <row r="55" ht="9" customHeight="1" x14ac:dyDescent="0.15"/>
    <row r="56" ht="9" customHeight="1" x14ac:dyDescent="0.15"/>
    <row r="57" ht="9" customHeight="1" x14ac:dyDescent="0.15"/>
    <row r="58" ht="9" customHeight="1" x14ac:dyDescent="0.15"/>
    <row r="59" ht="9" customHeight="1" x14ac:dyDescent="0.15"/>
    <row r="60" ht="9" customHeight="1" x14ac:dyDescent="0.15"/>
    <row r="61" ht="9" customHeight="1" x14ac:dyDescent="0.15"/>
    <row r="62" ht="9" customHeight="1" x14ac:dyDescent="0.15"/>
    <row r="63" ht="9" customHeight="1" x14ac:dyDescent="0.15"/>
    <row r="64" ht="9" customHeight="1" x14ac:dyDescent="0.15"/>
    <row r="65" ht="9" customHeight="1" x14ac:dyDescent="0.15"/>
  </sheetData>
  <mergeCells count="10">
    <mergeCell ref="I3:J3"/>
    <mergeCell ref="K3:K4"/>
    <mergeCell ref="A1:K1"/>
    <mergeCell ref="A2:A5"/>
    <mergeCell ref="B2:F2"/>
    <mergeCell ref="G2:K2"/>
    <mergeCell ref="B3:C3"/>
    <mergeCell ref="D3:E3"/>
    <mergeCell ref="F3:F4"/>
    <mergeCell ref="G3:H3"/>
  </mergeCells>
  <phoneticPr fontId="20" type="noConversion"/>
  <conditionalFormatting sqref="A44 B3 A8">
    <cfRule type="cellIs" dxfId="18"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30" orientation="portrait" useFirstPageNumber="1" r:id="rId1"/>
  <headerFooter alignWithMargins="0">
    <oddHeader>&amp;C&amp;8- &amp;P -</oddHead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9"/>
  <dimension ref="A1:K54"/>
  <sheetViews>
    <sheetView zoomScale="130" workbookViewId="0">
      <selection sqref="A1:K1"/>
    </sheetView>
  </sheetViews>
  <sheetFormatPr baseColWidth="10" defaultRowHeight="8.25" x14ac:dyDescent="0.15"/>
  <cols>
    <col min="1" max="1" width="19.85546875" style="13" customWidth="1"/>
    <col min="2" max="11" width="7.140625" style="13" customWidth="1"/>
    <col min="12" max="16384" width="11.42578125" style="13"/>
  </cols>
  <sheetData>
    <row r="1" spans="1:11" ht="39.950000000000003" customHeight="1" x14ac:dyDescent="0.15">
      <c r="A1" s="292" t="s">
        <v>36</v>
      </c>
      <c r="B1" s="292"/>
      <c r="C1" s="292"/>
      <c r="D1" s="292"/>
      <c r="E1" s="292"/>
      <c r="F1" s="292"/>
      <c r="G1" s="292"/>
      <c r="H1" s="292"/>
      <c r="I1" s="292"/>
      <c r="J1" s="292"/>
      <c r="K1" s="292"/>
    </row>
    <row r="2" spans="1:11" ht="9.9499999999999993" customHeight="1" x14ac:dyDescent="0.15">
      <c r="A2" s="266" t="s">
        <v>5</v>
      </c>
      <c r="B2" s="261" t="s">
        <v>492</v>
      </c>
      <c r="C2" s="257"/>
      <c r="D2" s="257"/>
      <c r="E2" s="257"/>
      <c r="F2" s="257"/>
      <c r="G2" s="262" t="s">
        <v>493</v>
      </c>
      <c r="H2" s="263"/>
      <c r="I2" s="263"/>
      <c r="J2" s="263"/>
      <c r="K2" s="263"/>
    </row>
    <row r="3" spans="1:11" ht="9.9499999999999993" customHeight="1" x14ac:dyDescent="0.15">
      <c r="A3" s="267"/>
      <c r="B3" s="256" t="s">
        <v>130</v>
      </c>
      <c r="C3" s="258"/>
      <c r="D3" s="270" t="s">
        <v>128</v>
      </c>
      <c r="E3" s="275"/>
      <c r="F3" s="264" t="s">
        <v>54</v>
      </c>
      <c r="G3" s="270" t="s">
        <v>130</v>
      </c>
      <c r="H3" s="275"/>
      <c r="I3" s="270" t="s">
        <v>128</v>
      </c>
      <c r="J3" s="275"/>
      <c r="K3" s="270" t="s">
        <v>54</v>
      </c>
    </row>
    <row r="4" spans="1:11" ht="45" customHeight="1" x14ac:dyDescent="0.15">
      <c r="A4" s="267"/>
      <c r="B4" s="26" t="s">
        <v>131</v>
      </c>
      <c r="C4" s="16" t="s">
        <v>147</v>
      </c>
      <c r="D4" s="16" t="s">
        <v>131</v>
      </c>
      <c r="E4" s="16" t="s">
        <v>147</v>
      </c>
      <c r="F4" s="265"/>
      <c r="G4" s="16" t="s">
        <v>131</v>
      </c>
      <c r="H4" s="16" t="s">
        <v>150</v>
      </c>
      <c r="I4" s="16" t="s">
        <v>131</v>
      </c>
      <c r="J4" s="16" t="s">
        <v>150</v>
      </c>
      <c r="K4" s="270"/>
    </row>
    <row r="5" spans="1:11" ht="9.9499999999999993" customHeight="1" x14ac:dyDescent="0.15">
      <c r="A5" s="268"/>
      <c r="B5" s="27" t="s">
        <v>132</v>
      </c>
      <c r="C5" s="18" t="s">
        <v>133</v>
      </c>
      <c r="D5" s="18" t="s">
        <v>132</v>
      </c>
      <c r="E5" s="18" t="s">
        <v>133</v>
      </c>
      <c r="F5" s="18" t="s">
        <v>134</v>
      </c>
      <c r="G5" s="18" t="s">
        <v>132</v>
      </c>
      <c r="H5" s="18" t="s">
        <v>133</v>
      </c>
      <c r="I5" s="18" t="s">
        <v>132</v>
      </c>
      <c r="J5" s="18" t="s">
        <v>133</v>
      </c>
      <c r="K5" s="19" t="s">
        <v>134</v>
      </c>
    </row>
    <row r="6" spans="1:11" ht="12.95" customHeight="1" x14ac:dyDescent="0.15">
      <c r="A6" s="48"/>
      <c r="B6" s="49"/>
      <c r="C6" s="49"/>
      <c r="D6" s="49"/>
      <c r="E6" s="49"/>
      <c r="F6" s="49"/>
      <c r="G6" s="49"/>
      <c r="H6" s="49"/>
      <c r="I6" s="49"/>
      <c r="J6" s="49"/>
      <c r="K6" s="49"/>
    </row>
    <row r="7" spans="1:11" s="5" customFormat="1" ht="12.95" customHeight="1" x14ac:dyDescent="0.15">
      <c r="A7" s="157" t="s">
        <v>322</v>
      </c>
      <c r="B7" s="139">
        <v>1830</v>
      </c>
      <c r="C7" s="140">
        <v>-9.5402867029164611</v>
      </c>
      <c r="D7" s="139">
        <v>3659</v>
      </c>
      <c r="E7" s="140">
        <v>1.9788182831661061</v>
      </c>
      <c r="F7" s="140">
        <v>1.9994535519125682</v>
      </c>
      <c r="G7" s="139">
        <v>1830</v>
      </c>
      <c r="H7" s="140">
        <v>-9.5402867029164611</v>
      </c>
      <c r="I7" s="139">
        <v>3659</v>
      </c>
      <c r="J7" s="140">
        <v>1.9788182831661061</v>
      </c>
      <c r="K7" s="140">
        <v>1.9994535519125682</v>
      </c>
    </row>
    <row r="8" spans="1:11" ht="9" customHeight="1" x14ac:dyDescent="0.15">
      <c r="A8" s="166" t="s">
        <v>56</v>
      </c>
      <c r="B8" s="141">
        <v>1728</v>
      </c>
      <c r="C8" s="142">
        <v>-7.4450990894483198</v>
      </c>
      <c r="D8" s="141">
        <v>3317</v>
      </c>
      <c r="E8" s="142">
        <v>4.0790712268591136</v>
      </c>
      <c r="F8" s="142">
        <v>1.9195601851851851</v>
      </c>
      <c r="G8" s="141">
        <v>1728</v>
      </c>
      <c r="H8" s="142">
        <v>-7.4450990894483198</v>
      </c>
      <c r="I8" s="141">
        <v>3317</v>
      </c>
      <c r="J8" s="142">
        <v>4.0790712268591136</v>
      </c>
      <c r="K8" s="142">
        <v>1.9195601851851851</v>
      </c>
    </row>
    <row r="9" spans="1:11" ht="9" customHeight="1" x14ac:dyDescent="0.15">
      <c r="A9" s="109" t="s">
        <v>149</v>
      </c>
      <c r="B9" s="141">
        <v>102</v>
      </c>
      <c r="C9" s="142">
        <v>-34.615384615384613</v>
      </c>
      <c r="D9" s="141">
        <v>342</v>
      </c>
      <c r="E9" s="142">
        <v>-14.713216957605979</v>
      </c>
      <c r="F9" s="142">
        <v>3.3529411764705883</v>
      </c>
      <c r="G9" s="141">
        <v>102</v>
      </c>
      <c r="H9" s="142">
        <v>-34.615384615384613</v>
      </c>
      <c r="I9" s="141">
        <v>342</v>
      </c>
      <c r="J9" s="142">
        <v>-14.713216957605979</v>
      </c>
      <c r="K9" s="142">
        <v>3.3529411764705883</v>
      </c>
    </row>
    <row r="10" spans="1:11" ht="12.95" customHeight="1" x14ac:dyDescent="0.15">
      <c r="A10" s="40"/>
      <c r="B10" s="143"/>
      <c r="C10" s="143"/>
      <c r="D10" s="143"/>
      <c r="E10" s="143"/>
      <c r="F10" s="143"/>
      <c r="G10" s="143"/>
      <c r="H10" s="143"/>
      <c r="I10" s="143"/>
      <c r="J10" s="143"/>
      <c r="K10" s="143"/>
    </row>
    <row r="11" spans="1:11" s="5" customFormat="1" ht="12.95" customHeight="1" x14ac:dyDescent="0.15">
      <c r="A11" s="157" t="s">
        <v>317</v>
      </c>
      <c r="B11" s="139">
        <v>2069</v>
      </c>
      <c r="C11" s="140">
        <v>5.3462321792260639</v>
      </c>
      <c r="D11" s="139">
        <v>4075</v>
      </c>
      <c r="E11" s="140">
        <v>6.7033254778737899</v>
      </c>
      <c r="F11" s="140">
        <v>1.9695505074915418</v>
      </c>
      <c r="G11" s="139">
        <v>2069</v>
      </c>
      <c r="H11" s="140">
        <v>5.3462321792260639</v>
      </c>
      <c r="I11" s="139">
        <v>4075</v>
      </c>
      <c r="J11" s="140">
        <v>6.7033254778737899</v>
      </c>
      <c r="K11" s="140">
        <v>1.9695505074915418</v>
      </c>
    </row>
    <row r="12" spans="1:11" ht="9" customHeight="1" x14ac:dyDescent="0.15">
      <c r="A12" s="109" t="s">
        <v>56</v>
      </c>
      <c r="B12" s="141">
        <v>1993</v>
      </c>
      <c r="C12" s="142">
        <v>4.6743697478991635</v>
      </c>
      <c r="D12" s="141">
        <v>3804</v>
      </c>
      <c r="E12" s="142">
        <v>3.453902638020125</v>
      </c>
      <c r="F12" s="142">
        <v>1.9086803813346713</v>
      </c>
      <c r="G12" s="141">
        <v>1993</v>
      </c>
      <c r="H12" s="142">
        <v>4.6743697478991635</v>
      </c>
      <c r="I12" s="141">
        <v>3804</v>
      </c>
      <c r="J12" s="142">
        <v>3.453902638020125</v>
      </c>
      <c r="K12" s="142">
        <v>1.9086803813346713</v>
      </c>
    </row>
    <row r="13" spans="1:11" ht="9" customHeight="1" x14ac:dyDescent="0.15">
      <c r="A13" s="109" t="s">
        <v>149</v>
      </c>
      <c r="B13" s="141">
        <v>76</v>
      </c>
      <c r="C13" s="142">
        <v>26.666666666666671</v>
      </c>
      <c r="D13" s="141">
        <v>271</v>
      </c>
      <c r="E13" s="142">
        <v>90.845070422535201</v>
      </c>
      <c r="F13" s="142">
        <v>3.5657894736842106</v>
      </c>
      <c r="G13" s="141">
        <v>76</v>
      </c>
      <c r="H13" s="142">
        <v>26.666666666666671</v>
      </c>
      <c r="I13" s="141">
        <v>271</v>
      </c>
      <c r="J13" s="142">
        <v>90.845070422535201</v>
      </c>
      <c r="K13" s="142">
        <v>3.5657894736842106</v>
      </c>
    </row>
    <row r="14" spans="1:11" ht="12.95" customHeight="1" x14ac:dyDescent="0.15">
      <c r="A14" s="40"/>
      <c r="B14" s="143"/>
      <c r="C14" s="143"/>
      <c r="D14" s="143"/>
      <c r="E14" s="143"/>
      <c r="F14" s="143"/>
      <c r="G14" s="143"/>
      <c r="H14" s="143"/>
      <c r="I14" s="143"/>
      <c r="J14" s="143"/>
      <c r="K14" s="143"/>
    </row>
    <row r="15" spans="1:11" s="5" customFormat="1" ht="12.95" customHeight="1" x14ac:dyDescent="0.15">
      <c r="A15" s="157" t="s">
        <v>309</v>
      </c>
      <c r="B15" s="139">
        <v>1436</v>
      </c>
      <c r="C15" s="140">
        <v>-31.521220791607064</v>
      </c>
      <c r="D15" s="139">
        <v>2262</v>
      </c>
      <c r="E15" s="140">
        <v>-43.137254901960787</v>
      </c>
      <c r="F15" s="140">
        <v>1.575208913649025</v>
      </c>
      <c r="G15" s="139">
        <v>1436</v>
      </c>
      <c r="H15" s="140">
        <v>-31.521220791607064</v>
      </c>
      <c r="I15" s="139">
        <v>2262</v>
      </c>
      <c r="J15" s="140">
        <v>-43.137254901960787</v>
      </c>
      <c r="K15" s="140">
        <v>1.575208913649025</v>
      </c>
    </row>
    <row r="16" spans="1:11" ht="9" customHeight="1" x14ac:dyDescent="0.15">
      <c r="A16" s="109" t="s">
        <v>56</v>
      </c>
      <c r="B16" s="141">
        <v>1324</v>
      </c>
      <c r="C16" s="142">
        <v>-32.517838939857285</v>
      </c>
      <c r="D16" s="141">
        <v>2128</v>
      </c>
      <c r="E16" s="142">
        <v>-43.0406852248394</v>
      </c>
      <c r="F16" s="142">
        <v>1.607250755287009</v>
      </c>
      <c r="G16" s="141">
        <v>1324</v>
      </c>
      <c r="H16" s="142">
        <v>-32.517838939857285</v>
      </c>
      <c r="I16" s="141">
        <v>2128</v>
      </c>
      <c r="J16" s="142">
        <v>-43.0406852248394</v>
      </c>
      <c r="K16" s="142">
        <v>1.607250755287009</v>
      </c>
    </row>
    <row r="17" spans="1:11" ht="9" customHeight="1" x14ac:dyDescent="0.15">
      <c r="A17" s="109" t="s">
        <v>149</v>
      </c>
      <c r="B17" s="141">
        <v>112</v>
      </c>
      <c r="C17" s="142">
        <v>-17.037037037037038</v>
      </c>
      <c r="D17" s="141">
        <v>134</v>
      </c>
      <c r="E17" s="142">
        <v>-44.628099173553721</v>
      </c>
      <c r="F17" s="142">
        <v>1.1964285714285714</v>
      </c>
      <c r="G17" s="141">
        <v>112</v>
      </c>
      <c r="H17" s="142">
        <v>-17.037037037037038</v>
      </c>
      <c r="I17" s="141">
        <v>134</v>
      </c>
      <c r="J17" s="142">
        <v>-44.628099173553721</v>
      </c>
      <c r="K17" s="142">
        <v>1.1964285714285714</v>
      </c>
    </row>
    <row r="18" spans="1:11" ht="12.95" customHeight="1" x14ac:dyDescent="0.15">
      <c r="A18" s="40"/>
      <c r="B18" s="143"/>
      <c r="C18" s="143"/>
      <c r="D18" s="143"/>
      <c r="E18" s="143"/>
      <c r="F18" s="143"/>
      <c r="G18" s="143"/>
      <c r="H18" s="143"/>
      <c r="I18" s="143"/>
      <c r="J18" s="143"/>
      <c r="K18" s="143"/>
    </row>
    <row r="19" spans="1:11" s="5" customFormat="1" ht="12.95" customHeight="1" x14ac:dyDescent="0.15">
      <c r="A19" s="157" t="s">
        <v>361</v>
      </c>
      <c r="B19" s="139">
        <v>1000</v>
      </c>
      <c r="C19" s="140">
        <v>-24.86851990984222</v>
      </c>
      <c r="D19" s="139">
        <v>2368</v>
      </c>
      <c r="E19" s="140">
        <v>-22.309711286089239</v>
      </c>
      <c r="F19" s="140">
        <v>2.3679999999999999</v>
      </c>
      <c r="G19" s="139">
        <v>1000</v>
      </c>
      <c r="H19" s="140">
        <v>-24.86851990984222</v>
      </c>
      <c r="I19" s="139">
        <v>2368</v>
      </c>
      <c r="J19" s="140">
        <v>-22.309711286089239</v>
      </c>
      <c r="K19" s="140">
        <v>2.3679999999999999</v>
      </c>
    </row>
    <row r="20" spans="1:11" ht="9" customHeight="1" x14ac:dyDescent="0.15">
      <c r="A20" s="109" t="s">
        <v>56</v>
      </c>
      <c r="B20" s="141">
        <v>973</v>
      </c>
      <c r="C20" s="142">
        <v>-24.339035769828925</v>
      </c>
      <c r="D20" s="141">
        <v>2264</v>
      </c>
      <c r="E20" s="142">
        <v>-22.756738314568409</v>
      </c>
      <c r="F20" s="142">
        <v>2.3268242548818088</v>
      </c>
      <c r="G20" s="141">
        <v>973</v>
      </c>
      <c r="H20" s="142">
        <v>-24.339035769828925</v>
      </c>
      <c r="I20" s="141">
        <v>2264</v>
      </c>
      <c r="J20" s="142">
        <v>-22.756738314568409</v>
      </c>
      <c r="K20" s="142">
        <v>2.3268242548818088</v>
      </c>
    </row>
    <row r="21" spans="1:11" ht="9" customHeight="1" x14ac:dyDescent="0.15">
      <c r="A21" s="109" t="s">
        <v>149</v>
      </c>
      <c r="B21" s="141">
        <v>27</v>
      </c>
      <c r="C21" s="142">
        <v>-40</v>
      </c>
      <c r="D21" s="141">
        <v>104</v>
      </c>
      <c r="E21" s="142">
        <v>-11.111111111111114</v>
      </c>
      <c r="F21" s="142">
        <v>3.8518518518518516</v>
      </c>
      <c r="G21" s="141">
        <v>27</v>
      </c>
      <c r="H21" s="142">
        <v>-40</v>
      </c>
      <c r="I21" s="141">
        <v>104</v>
      </c>
      <c r="J21" s="142">
        <v>-11.111111111111114</v>
      </c>
      <c r="K21" s="142">
        <v>3.8518518518518516</v>
      </c>
    </row>
    <row r="22" spans="1:11" ht="12.95" customHeight="1" x14ac:dyDescent="0.15">
      <c r="A22" s="40"/>
      <c r="B22" s="143"/>
      <c r="C22" s="143"/>
      <c r="D22" s="143"/>
      <c r="E22" s="143"/>
      <c r="F22" s="143"/>
      <c r="G22" s="143"/>
      <c r="H22" s="143"/>
      <c r="I22" s="143"/>
      <c r="J22" s="143"/>
      <c r="K22" s="143"/>
    </row>
    <row r="23" spans="1:11" s="5" customFormat="1" ht="12.95" customHeight="1" x14ac:dyDescent="0.15">
      <c r="A23" s="157" t="s">
        <v>362</v>
      </c>
      <c r="B23" s="139">
        <v>1656</v>
      </c>
      <c r="C23" s="140">
        <v>-23.616236162361631</v>
      </c>
      <c r="D23" s="139">
        <v>6487</v>
      </c>
      <c r="E23" s="140">
        <v>-4.8966427210086465</v>
      </c>
      <c r="F23" s="140">
        <v>3.9172705314009661</v>
      </c>
      <c r="G23" s="139">
        <v>1656</v>
      </c>
      <c r="H23" s="140">
        <v>-23.616236162361631</v>
      </c>
      <c r="I23" s="139">
        <v>6487</v>
      </c>
      <c r="J23" s="140">
        <v>-4.8966427210086465</v>
      </c>
      <c r="K23" s="140">
        <v>3.9172705314009661</v>
      </c>
    </row>
    <row r="24" spans="1:11" ht="9" customHeight="1" x14ac:dyDescent="0.15">
      <c r="A24" s="109" t="s">
        <v>56</v>
      </c>
      <c r="B24" s="141">
        <v>1614</v>
      </c>
      <c r="C24" s="142">
        <v>-23.61571225745385</v>
      </c>
      <c r="D24" s="141">
        <v>6411</v>
      </c>
      <c r="E24" s="142">
        <v>-4.4702726866338907</v>
      </c>
      <c r="F24" s="142">
        <v>3.9721189591078065</v>
      </c>
      <c r="G24" s="141">
        <v>1614</v>
      </c>
      <c r="H24" s="142">
        <v>-23.61571225745385</v>
      </c>
      <c r="I24" s="141">
        <v>6411</v>
      </c>
      <c r="J24" s="142">
        <v>-4.4702726866338907</v>
      </c>
      <c r="K24" s="142">
        <v>3.9721189591078065</v>
      </c>
    </row>
    <row r="25" spans="1:11" ht="9" customHeight="1" x14ac:dyDescent="0.15">
      <c r="A25" s="109" t="s">
        <v>149</v>
      </c>
      <c r="B25" s="141">
        <v>42</v>
      </c>
      <c r="C25" s="142">
        <v>-23.63636363636364</v>
      </c>
      <c r="D25" s="141">
        <v>76</v>
      </c>
      <c r="E25" s="142">
        <v>-30.909090909090907</v>
      </c>
      <c r="F25" s="142">
        <v>1.8095238095238095</v>
      </c>
      <c r="G25" s="141">
        <v>42</v>
      </c>
      <c r="H25" s="142">
        <v>-23.63636363636364</v>
      </c>
      <c r="I25" s="141">
        <v>76</v>
      </c>
      <c r="J25" s="142">
        <v>-30.909090909090907</v>
      </c>
      <c r="K25" s="142">
        <v>1.8095238095238095</v>
      </c>
    </row>
    <row r="26" spans="1:11" ht="12.95" customHeight="1" x14ac:dyDescent="0.15">
      <c r="A26" s="40"/>
      <c r="B26" s="143"/>
      <c r="C26" s="143"/>
      <c r="D26" s="143"/>
      <c r="E26" s="143"/>
      <c r="F26" s="143"/>
      <c r="G26" s="143"/>
      <c r="H26" s="143"/>
      <c r="I26" s="143"/>
      <c r="J26" s="143"/>
      <c r="K26" s="143"/>
    </row>
    <row r="27" spans="1:11" s="5" customFormat="1" ht="12.95" customHeight="1" x14ac:dyDescent="0.15">
      <c r="A27" s="157" t="s">
        <v>324</v>
      </c>
      <c r="B27" s="139">
        <v>1503</v>
      </c>
      <c r="C27" s="140">
        <v>-6.7617866004962792</v>
      </c>
      <c r="D27" s="139">
        <v>3604</v>
      </c>
      <c r="E27" s="140">
        <v>2.94201656669523</v>
      </c>
      <c r="F27" s="140">
        <v>2.3978709248170325</v>
      </c>
      <c r="G27" s="139">
        <v>1503</v>
      </c>
      <c r="H27" s="140">
        <v>-6.7617866004962792</v>
      </c>
      <c r="I27" s="139">
        <v>3604</v>
      </c>
      <c r="J27" s="140">
        <v>2.94201656669523</v>
      </c>
      <c r="K27" s="140">
        <v>2.3978709248170325</v>
      </c>
    </row>
    <row r="28" spans="1:11" ht="9" customHeight="1" x14ac:dyDescent="0.15">
      <c r="A28" s="109" t="s">
        <v>56</v>
      </c>
      <c r="B28" s="141">
        <v>1446</v>
      </c>
      <c r="C28" s="142">
        <v>-7.7217613273771519</v>
      </c>
      <c r="D28" s="141">
        <v>3464</v>
      </c>
      <c r="E28" s="142">
        <v>0.99125364431486673</v>
      </c>
      <c r="F28" s="142">
        <v>2.3955739972337482</v>
      </c>
      <c r="G28" s="141">
        <v>1446</v>
      </c>
      <c r="H28" s="142">
        <v>-7.7217613273771519</v>
      </c>
      <c r="I28" s="141">
        <v>3464</v>
      </c>
      <c r="J28" s="142">
        <v>0.99125364431486673</v>
      </c>
      <c r="K28" s="142">
        <v>2.3955739972337482</v>
      </c>
    </row>
    <row r="29" spans="1:11" ht="9" customHeight="1" x14ac:dyDescent="0.15">
      <c r="A29" s="109" t="s">
        <v>149</v>
      </c>
      <c r="B29" s="141">
        <v>57</v>
      </c>
      <c r="C29" s="142">
        <v>26.666666666666671</v>
      </c>
      <c r="D29" s="141">
        <v>140</v>
      </c>
      <c r="E29" s="142">
        <v>97.183098591549282</v>
      </c>
      <c r="F29" s="142">
        <v>2.4561403508771931</v>
      </c>
      <c r="G29" s="141">
        <v>57</v>
      </c>
      <c r="H29" s="142">
        <v>26.666666666666671</v>
      </c>
      <c r="I29" s="141">
        <v>140</v>
      </c>
      <c r="J29" s="142">
        <v>97.183098591549282</v>
      </c>
      <c r="K29" s="142">
        <v>2.4561403508771931</v>
      </c>
    </row>
    <row r="30" spans="1:11" ht="12.95" customHeight="1" x14ac:dyDescent="0.15">
      <c r="A30" s="40"/>
      <c r="B30" s="143"/>
      <c r="C30" s="143"/>
      <c r="D30" s="143"/>
      <c r="E30" s="143"/>
      <c r="F30" s="143"/>
      <c r="G30" s="143"/>
      <c r="H30" s="143"/>
      <c r="I30" s="143"/>
      <c r="J30" s="143"/>
      <c r="K30" s="143"/>
    </row>
    <row r="31" spans="1:11" s="5" customFormat="1" ht="12.95" customHeight="1" x14ac:dyDescent="0.15">
      <c r="A31" s="157" t="s">
        <v>318</v>
      </c>
      <c r="B31" s="139">
        <v>652</v>
      </c>
      <c r="C31" s="140">
        <v>-10.068965517241381</v>
      </c>
      <c r="D31" s="139">
        <v>1342</v>
      </c>
      <c r="E31" s="140">
        <v>-7.7663230240549836</v>
      </c>
      <c r="F31" s="140">
        <v>2.0582822085889569</v>
      </c>
      <c r="G31" s="139">
        <v>652</v>
      </c>
      <c r="H31" s="140">
        <v>-10.068965517241381</v>
      </c>
      <c r="I31" s="139">
        <v>1342</v>
      </c>
      <c r="J31" s="140">
        <v>-7.7663230240549836</v>
      </c>
      <c r="K31" s="140">
        <v>2.0582822085889569</v>
      </c>
    </row>
    <row r="32" spans="1:11" ht="9" customHeight="1" x14ac:dyDescent="0.15">
      <c r="A32" s="109" t="s">
        <v>56</v>
      </c>
      <c r="B32" s="141">
        <v>635</v>
      </c>
      <c r="C32" s="142">
        <v>-11.559888579387191</v>
      </c>
      <c r="D32" s="141">
        <v>1267</v>
      </c>
      <c r="E32" s="142">
        <v>-12.074947952810547</v>
      </c>
      <c r="F32" s="142">
        <v>1.9952755905511812</v>
      </c>
      <c r="G32" s="141">
        <v>635</v>
      </c>
      <c r="H32" s="142">
        <v>-11.559888579387191</v>
      </c>
      <c r="I32" s="141">
        <v>1267</v>
      </c>
      <c r="J32" s="142">
        <v>-12.074947952810547</v>
      </c>
      <c r="K32" s="142">
        <v>1.9952755905511812</v>
      </c>
    </row>
    <row r="33" spans="1:11" ht="9" customHeight="1" x14ac:dyDescent="0.15">
      <c r="A33" s="109" t="s">
        <v>149</v>
      </c>
      <c r="B33" s="141">
        <v>17</v>
      </c>
      <c r="C33" s="142">
        <v>142.85714285714286</v>
      </c>
      <c r="D33" s="141">
        <v>75</v>
      </c>
      <c r="E33" s="145" t="s">
        <v>439</v>
      </c>
      <c r="F33" s="142">
        <v>4.4117647058823533</v>
      </c>
      <c r="G33" s="141">
        <v>17</v>
      </c>
      <c r="H33" s="142">
        <v>142.85714285714286</v>
      </c>
      <c r="I33" s="141">
        <v>75</v>
      </c>
      <c r="J33" s="145" t="s">
        <v>439</v>
      </c>
      <c r="K33" s="142">
        <v>4.4117647058823533</v>
      </c>
    </row>
    <row r="34" spans="1:11" ht="12.95" customHeight="1" x14ac:dyDescent="0.15">
      <c r="A34" s="40"/>
      <c r="B34" s="143"/>
      <c r="C34" s="143"/>
      <c r="D34" s="143"/>
      <c r="E34" s="143"/>
      <c r="F34" s="143"/>
      <c r="G34" s="143"/>
      <c r="H34" s="143"/>
      <c r="I34" s="143"/>
      <c r="J34" s="143"/>
      <c r="K34" s="143"/>
    </row>
    <row r="35" spans="1:11" s="5" customFormat="1" ht="12.95" customHeight="1" x14ac:dyDescent="0.15">
      <c r="A35" s="157" t="s">
        <v>385</v>
      </c>
      <c r="B35" s="139">
        <v>8216</v>
      </c>
      <c r="C35" s="140">
        <v>11.358091623746276</v>
      </c>
      <c r="D35" s="139">
        <v>19611</v>
      </c>
      <c r="E35" s="140">
        <v>-2.1797685554668789</v>
      </c>
      <c r="F35" s="140">
        <v>2.3869279454722494</v>
      </c>
      <c r="G35" s="139">
        <v>8216</v>
      </c>
      <c r="H35" s="140">
        <v>11.358091623746276</v>
      </c>
      <c r="I35" s="139">
        <v>19611</v>
      </c>
      <c r="J35" s="140">
        <v>-2.1797685554668789</v>
      </c>
      <c r="K35" s="140">
        <v>2.3869279454722494</v>
      </c>
    </row>
    <row r="36" spans="1:11" ht="9" customHeight="1" x14ac:dyDescent="0.15">
      <c r="A36" s="109" t="s">
        <v>56</v>
      </c>
      <c r="B36" s="141">
        <v>7969</v>
      </c>
      <c r="C36" s="142">
        <v>10.834492350486784</v>
      </c>
      <c r="D36" s="141">
        <v>19001</v>
      </c>
      <c r="E36" s="142">
        <v>-0.35659971681786828</v>
      </c>
      <c r="F36" s="142">
        <v>2.3843644120968754</v>
      </c>
      <c r="G36" s="141">
        <v>7969</v>
      </c>
      <c r="H36" s="142">
        <v>10.834492350486784</v>
      </c>
      <c r="I36" s="141">
        <v>19001</v>
      </c>
      <c r="J36" s="142">
        <v>-0.35659971681786828</v>
      </c>
      <c r="K36" s="142">
        <v>2.3843644120968754</v>
      </c>
    </row>
    <row r="37" spans="1:11" ht="9" customHeight="1" x14ac:dyDescent="0.15">
      <c r="A37" s="109" t="s">
        <v>149</v>
      </c>
      <c r="B37" s="141">
        <v>247</v>
      </c>
      <c r="C37" s="142">
        <v>31.38297872340425</v>
      </c>
      <c r="D37" s="141">
        <v>610</v>
      </c>
      <c r="E37" s="142">
        <v>-37.691521961184883</v>
      </c>
      <c r="F37" s="142">
        <v>2.4696356275303644</v>
      </c>
      <c r="G37" s="141">
        <v>247</v>
      </c>
      <c r="H37" s="142">
        <v>31.38297872340425</v>
      </c>
      <c r="I37" s="141">
        <v>610</v>
      </c>
      <c r="J37" s="142">
        <v>-37.691521961184883</v>
      </c>
      <c r="K37" s="142">
        <v>2.4696356275303644</v>
      </c>
    </row>
    <row r="38" spans="1:11" ht="12.95" customHeight="1" x14ac:dyDescent="0.15">
      <c r="A38" s="40"/>
      <c r="B38" s="143"/>
      <c r="C38" s="143"/>
      <c r="D38" s="143"/>
      <c r="E38" s="143"/>
      <c r="F38" s="143"/>
      <c r="G38" s="143"/>
      <c r="H38" s="143"/>
      <c r="I38" s="143"/>
      <c r="J38" s="143"/>
      <c r="K38" s="143"/>
    </row>
    <row r="39" spans="1:11" s="5" customFormat="1" ht="12.95" customHeight="1" x14ac:dyDescent="0.15">
      <c r="A39" s="157" t="s">
        <v>386</v>
      </c>
      <c r="B39" s="139">
        <v>17132</v>
      </c>
      <c r="C39" s="140">
        <v>-5.1804294885986337</v>
      </c>
      <c r="D39" s="139">
        <v>32129</v>
      </c>
      <c r="E39" s="140">
        <v>-0.53249125414073717</v>
      </c>
      <c r="F39" s="140">
        <v>1.8753794069577399</v>
      </c>
      <c r="G39" s="139">
        <v>17132</v>
      </c>
      <c r="H39" s="140">
        <v>-5.1804294885986337</v>
      </c>
      <c r="I39" s="139">
        <v>32129</v>
      </c>
      <c r="J39" s="140">
        <v>-0.53249125414073717</v>
      </c>
      <c r="K39" s="140">
        <v>1.8753794069577399</v>
      </c>
    </row>
    <row r="40" spans="1:11" ht="9" customHeight="1" x14ac:dyDescent="0.15">
      <c r="A40" s="166" t="s">
        <v>56</v>
      </c>
      <c r="B40" s="141">
        <v>15238</v>
      </c>
      <c r="C40" s="142">
        <v>-8.5902819436112736</v>
      </c>
      <c r="D40" s="141">
        <v>27671</v>
      </c>
      <c r="E40" s="142">
        <v>-6.9538316688523452</v>
      </c>
      <c r="F40" s="142">
        <v>1.8159207245045281</v>
      </c>
      <c r="G40" s="141">
        <v>15238</v>
      </c>
      <c r="H40" s="142">
        <v>-8.5902819436112736</v>
      </c>
      <c r="I40" s="141">
        <v>27671</v>
      </c>
      <c r="J40" s="142">
        <v>-6.9538316688523452</v>
      </c>
      <c r="K40" s="142">
        <v>1.8159207245045281</v>
      </c>
    </row>
    <row r="41" spans="1:11" ht="9" customHeight="1" x14ac:dyDescent="0.15">
      <c r="A41" s="109" t="s">
        <v>149</v>
      </c>
      <c r="B41" s="141">
        <v>1894</v>
      </c>
      <c r="C41" s="142">
        <v>35.479256080114453</v>
      </c>
      <c r="D41" s="141">
        <v>4458</v>
      </c>
      <c r="E41" s="142">
        <v>74.004683840749408</v>
      </c>
      <c r="F41" s="142">
        <v>2.3537486800422385</v>
      </c>
      <c r="G41" s="141">
        <v>1894</v>
      </c>
      <c r="H41" s="142">
        <v>35.479256080114453</v>
      </c>
      <c r="I41" s="141">
        <v>4458</v>
      </c>
      <c r="J41" s="142">
        <v>74.004683840749408</v>
      </c>
      <c r="K41" s="142">
        <v>2.3537486800422385</v>
      </c>
    </row>
    <row r="42" spans="1:11" ht="12.95" customHeight="1" x14ac:dyDescent="0.15">
      <c r="A42" s="40"/>
      <c r="B42" s="143"/>
      <c r="C42" s="143"/>
      <c r="D42" s="143"/>
      <c r="E42" s="143"/>
      <c r="F42" s="143"/>
      <c r="G42" s="143"/>
      <c r="H42" s="143"/>
      <c r="I42" s="143"/>
      <c r="J42" s="143"/>
      <c r="K42" s="143"/>
    </row>
    <row r="43" spans="1:11" s="5" customFormat="1" ht="12.95" customHeight="1" x14ac:dyDescent="0.15">
      <c r="A43" s="157" t="s">
        <v>168</v>
      </c>
      <c r="B43" s="139">
        <v>108960</v>
      </c>
      <c r="C43" s="140">
        <v>-3.1070482152702397</v>
      </c>
      <c r="D43" s="139">
        <v>211175</v>
      </c>
      <c r="E43" s="140">
        <v>-1.7927731014277128</v>
      </c>
      <c r="F43" s="140">
        <v>1.9380965491923641</v>
      </c>
      <c r="G43" s="139">
        <v>108960</v>
      </c>
      <c r="H43" s="140">
        <v>-3.1070482152702397</v>
      </c>
      <c r="I43" s="139">
        <v>211175</v>
      </c>
      <c r="J43" s="140">
        <v>-1.7927731014277128</v>
      </c>
      <c r="K43" s="140">
        <v>1.9380965491923641</v>
      </c>
    </row>
    <row r="44" spans="1:11" s="5" customFormat="1" ht="9" customHeight="1" x14ac:dyDescent="0.15">
      <c r="A44" s="167" t="s">
        <v>56</v>
      </c>
      <c r="B44" s="139">
        <v>99991</v>
      </c>
      <c r="C44" s="140">
        <v>-2.643467762350781</v>
      </c>
      <c r="D44" s="139">
        <v>192603</v>
      </c>
      <c r="E44" s="140">
        <v>-1.4778098336504826</v>
      </c>
      <c r="F44" s="140">
        <v>1.9262033583022471</v>
      </c>
      <c r="G44" s="139">
        <v>99991</v>
      </c>
      <c r="H44" s="140">
        <v>-2.643467762350781</v>
      </c>
      <c r="I44" s="139">
        <v>192603</v>
      </c>
      <c r="J44" s="140">
        <v>-1.4778098336504826</v>
      </c>
      <c r="K44" s="140">
        <v>1.9262033583022471</v>
      </c>
    </row>
    <row r="45" spans="1:11" s="5" customFormat="1" ht="9" customHeight="1" x14ac:dyDescent="0.15">
      <c r="A45" s="167" t="s">
        <v>149</v>
      </c>
      <c r="B45" s="139">
        <v>8969</v>
      </c>
      <c r="C45" s="140">
        <v>-7.9913828477636457</v>
      </c>
      <c r="D45" s="139">
        <v>18572</v>
      </c>
      <c r="E45" s="140">
        <v>-4.9442112805814276</v>
      </c>
      <c r="F45" s="140">
        <v>2.070687925075259</v>
      </c>
      <c r="G45" s="139">
        <v>8969</v>
      </c>
      <c r="H45" s="140">
        <v>-7.9913828477636457</v>
      </c>
      <c r="I45" s="139">
        <v>18572</v>
      </c>
      <c r="J45" s="140">
        <v>-4.9442112805814276</v>
      </c>
      <c r="K45" s="140">
        <v>2.070687925075259</v>
      </c>
    </row>
    <row r="46" spans="1:11" ht="9" customHeight="1" x14ac:dyDescent="0.15"/>
    <row r="47" spans="1:11" ht="9" customHeight="1" x14ac:dyDescent="0.15"/>
    <row r="48" spans="1:11" ht="9" customHeight="1" x14ac:dyDescent="0.15"/>
    <row r="49" ht="9" customHeight="1" x14ac:dyDescent="0.15"/>
    <row r="50" ht="9" customHeight="1" x14ac:dyDescent="0.15"/>
    <row r="51" ht="9" customHeight="1" x14ac:dyDescent="0.15"/>
    <row r="52" ht="9" customHeight="1" x14ac:dyDescent="0.15"/>
    <row r="53" ht="9" customHeight="1" x14ac:dyDescent="0.15"/>
    <row r="54" ht="9" customHeight="1" x14ac:dyDescent="0.15"/>
  </sheetData>
  <mergeCells count="10">
    <mergeCell ref="I3:J3"/>
    <mergeCell ref="K3:K4"/>
    <mergeCell ref="A1:K1"/>
    <mergeCell ref="A2:A5"/>
    <mergeCell ref="B2:F2"/>
    <mergeCell ref="G2:K2"/>
    <mergeCell ref="B3:C3"/>
    <mergeCell ref="D3:E3"/>
    <mergeCell ref="F3:F4"/>
    <mergeCell ref="G3:H3"/>
  </mergeCells>
  <phoneticPr fontId="20" type="noConversion"/>
  <conditionalFormatting sqref="B3:C3 A8 A40">
    <cfRule type="cellIs" dxfId="17"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31" orientation="portrait" useFirstPageNumber="1" r:id="rId1"/>
  <headerFooter alignWithMargins="0">
    <oddHeader>&amp;C&amp;8- &amp;P -</oddHead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0"/>
  <dimension ref="A1:K63"/>
  <sheetViews>
    <sheetView zoomScale="130" workbookViewId="0">
      <selection sqref="A1:J1"/>
    </sheetView>
  </sheetViews>
  <sheetFormatPr baseColWidth="10" defaultRowHeight="8.25" x14ac:dyDescent="0.15"/>
  <cols>
    <col min="1" max="1" width="20.28515625" style="13" customWidth="1"/>
    <col min="2" max="10" width="7.85546875" style="13" customWidth="1"/>
    <col min="11" max="11" width="7.140625" style="13" customWidth="1"/>
    <col min="12" max="16384" width="11.42578125" style="13"/>
  </cols>
  <sheetData>
    <row r="1" spans="1:10" ht="39.950000000000003" customHeight="1" x14ac:dyDescent="0.15">
      <c r="A1" s="249" t="s">
        <v>231</v>
      </c>
      <c r="B1" s="249"/>
      <c r="C1" s="249"/>
      <c r="D1" s="249"/>
      <c r="E1" s="249"/>
      <c r="F1" s="249"/>
      <c r="G1" s="249"/>
      <c r="H1" s="249"/>
      <c r="I1" s="249"/>
      <c r="J1" s="249"/>
    </row>
    <row r="2" spans="1:10" ht="20.100000000000001" customHeight="1" x14ac:dyDescent="0.15">
      <c r="A2" s="266" t="s">
        <v>38</v>
      </c>
      <c r="B2" s="296" t="s">
        <v>492</v>
      </c>
      <c r="C2" s="297"/>
      <c r="D2" s="297"/>
      <c r="E2" s="297"/>
      <c r="F2" s="297"/>
      <c r="G2" s="297"/>
      <c r="H2" s="297"/>
      <c r="I2" s="298"/>
      <c r="J2" s="162" t="s">
        <v>494</v>
      </c>
    </row>
    <row r="3" spans="1:10" ht="9.9499999999999993" customHeight="1" x14ac:dyDescent="0.15">
      <c r="A3" s="267"/>
      <c r="B3" s="290" t="s">
        <v>302</v>
      </c>
      <c r="C3" s="299"/>
      <c r="D3" s="291"/>
      <c r="E3" s="269" t="s">
        <v>30</v>
      </c>
      <c r="F3" s="269"/>
      <c r="G3" s="269"/>
      <c r="H3" s="269"/>
      <c r="I3" s="269"/>
      <c r="J3" s="270" t="s">
        <v>29</v>
      </c>
    </row>
    <row r="4" spans="1:10" ht="9.9499999999999993" customHeight="1" x14ac:dyDescent="0.15">
      <c r="A4" s="267"/>
      <c r="B4" s="303" t="s">
        <v>131</v>
      </c>
      <c r="C4" s="269" t="s">
        <v>31</v>
      </c>
      <c r="D4" s="269"/>
      <c r="E4" s="269" t="s">
        <v>131</v>
      </c>
      <c r="F4" s="294" t="s">
        <v>147</v>
      </c>
      <c r="G4" s="294" t="s">
        <v>33</v>
      </c>
      <c r="H4" s="269" t="s">
        <v>169</v>
      </c>
      <c r="I4" s="269"/>
      <c r="J4" s="270"/>
    </row>
    <row r="5" spans="1:10" ht="54.95" customHeight="1" x14ac:dyDescent="0.15">
      <c r="A5" s="267"/>
      <c r="B5" s="303"/>
      <c r="C5" s="16" t="s">
        <v>172</v>
      </c>
      <c r="D5" s="16" t="s">
        <v>147</v>
      </c>
      <c r="E5" s="269"/>
      <c r="F5" s="295"/>
      <c r="G5" s="295"/>
      <c r="H5" s="16" t="s">
        <v>196</v>
      </c>
      <c r="I5" s="16" t="s">
        <v>173</v>
      </c>
      <c r="J5" s="270"/>
    </row>
    <row r="6" spans="1:10" ht="9.9499999999999993" customHeight="1" x14ac:dyDescent="0.15">
      <c r="A6" s="268"/>
      <c r="B6" s="300" t="s">
        <v>132</v>
      </c>
      <c r="C6" s="301"/>
      <c r="D6" s="18" t="s">
        <v>133</v>
      </c>
      <c r="E6" s="18" t="s">
        <v>132</v>
      </c>
      <c r="F6" s="301" t="s">
        <v>133</v>
      </c>
      <c r="G6" s="301"/>
      <c r="H6" s="18" t="s">
        <v>132</v>
      </c>
      <c r="I6" s="301" t="s">
        <v>133</v>
      </c>
      <c r="J6" s="302"/>
    </row>
    <row r="7" spans="1:10" s="5" customFormat="1" ht="35.1" customHeight="1" x14ac:dyDescent="0.15">
      <c r="A7" s="38" t="s">
        <v>186</v>
      </c>
      <c r="B7" s="139">
        <v>920</v>
      </c>
      <c r="C7" s="139">
        <v>866</v>
      </c>
      <c r="D7" s="140">
        <v>-1.7026106696935273</v>
      </c>
      <c r="E7" s="139">
        <v>43682</v>
      </c>
      <c r="F7" s="140">
        <v>-1.1204925640038965</v>
      </c>
      <c r="G7" s="140">
        <v>26.481588849007942</v>
      </c>
      <c r="H7" s="139">
        <v>46325</v>
      </c>
      <c r="I7" s="140">
        <v>94.294657312466271</v>
      </c>
      <c r="J7" s="140">
        <v>26.481588849007942</v>
      </c>
    </row>
    <row r="8" spans="1:10" s="5" customFormat="1" ht="24.95" customHeight="1" x14ac:dyDescent="0.15">
      <c r="A8" s="41" t="s">
        <v>57</v>
      </c>
      <c r="B8" s="141">
        <v>349</v>
      </c>
      <c r="C8" s="141">
        <v>331</v>
      </c>
      <c r="D8" s="142">
        <v>-0.3012048192771033</v>
      </c>
      <c r="E8" s="141">
        <v>29557</v>
      </c>
      <c r="F8" s="142">
        <v>-0.61867455700884477</v>
      </c>
      <c r="G8" s="142">
        <v>29.621388224770719</v>
      </c>
      <c r="H8" s="141">
        <v>31198</v>
      </c>
      <c r="I8" s="142">
        <v>94.74004743893839</v>
      </c>
      <c r="J8" s="142">
        <v>29.621388224770719</v>
      </c>
    </row>
    <row r="9" spans="1:10" s="36" customFormat="1" ht="24.95" customHeight="1" x14ac:dyDescent="0.15">
      <c r="A9" s="41" t="s">
        <v>47</v>
      </c>
      <c r="B9" s="141">
        <v>84</v>
      </c>
      <c r="C9" s="141">
        <v>81</v>
      </c>
      <c r="D9" s="142">
        <v>-2.409638554216869</v>
      </c>
      <c r="E9" s="141">
        <v>4736</v>
      </c>
      <c r="F9" s="142">
        <v>-2.3303773974015201</v>
      </c>
      <c r="G9" s="142">
        <v>23.905029464163356</v>
      </c>
      <c r="H9" s="141">
        <v>4942</v>
      </c>
      <c r="I9" s="142">
        <v>95.83164710643463</v>
      </c>
      <c r="J9" s="142">
        <v>23.905029464163356</v>
      </c>
    </row>
    <row r="10" spans="1:10" s="36" customFormat="1" ht="24.95" customHeight="1" x14ac:dyDescent="0.15">
      <c r="A10" s="41" t="s">
        <v>48</v>
      </c>
      <c r="B10" s="141">
        <v>304</v>
      </c>
      <c r="C10" s="141">
        <v>281</v>
      </c>
      <c r="D10" s="142">
        <v>-2.7681660899654048</v>
      </c>
      <c r="E10" s="141">
        <v>5715</v>
      </c>
      <c r="F10" s="142">
        <v>-2.6239563809848363</v>
      </c>
      <c r="G10" s="142">
        <v>15.554882266519559</v>
      </c>
      <c r="H10" s="141">
        <v>6246</v>
      </c>
      <c r="I10" s="142">
        <v>91.498559077809787</v>
      </c>
      <c r="J10" s="142">
        <v>15.554882266519559</v>
      </c>
    </row>
    <row r="11" spans="1:10" s="36" customFormat="1" ht="24.95" customHeight="1" x14ac:dyDescent="0.15">
      <c r="A11" s="41" t="s">
        <v>49</v>
      </c>
      <c r="B11" s="141">
        <v>183</v>
      </c>
      <c r="C11" s="141">
        <v>173</v>
      </c>
      <c r="D11" s="142">
        <v>-2.2598870056497162</v>
      </c>
      <c r="E11" s="141">
        <v>3674</v>
      </c>
      <c r="F11" s="142">
        <v>-1.1834319526627155</v>
      </c>
      <c r="G11" s="142">
        <v>21.519631474637098</v>
      </c>
      <c r="H11" s="141">
        <v>3939</v>
      </c>
      <c r="I11" s="142">
        <v>93.272404163493277</v>
      </c>
      <c r="J11" s="142">
        <v>21.519631474637098</v>
      </c>
    </row>
    <row r="12" spans="1:10" s="36" customFormat="1" ht="41.1" customHeight="1" x14ac:dyDescent="0.15">
      <c r="A12" s="38" t="s">
        <v>187</v>
      </c>
      <c r="B12" s="139">
        <v>250</v>
      </c>
      <c r="C12" s="139">
        <v>206</v>
      </c>
      <c r="D12" s="140">
        <v>-0.961538461538467</v>
      </c>
      <c r="E12" s="139">
        <v>9882</v>
      </c>
      <c r="F12" s="140">
        <v>-3.1176470588235361</v>
      </c>
      <c r="G12" s="140">
        <v>15.07753541802132</v>
      </c>
      <c r="H12" s="139">
        <v>12888</v>
      </c>
      <c r="I12" s="140">
        <v>76.675977653631293</v>
      </c>
      <c r="J12" s="140">
        <v>15.07753541802132</v>
      </c>
    </row>
    <row r="13" spans="1:10" s="36" customFormat="1" ht="24.95" customHeight="1" x14ac:dyDescent="0.15">
      <c r="A13" s="41" t="s">
        <v>58</v>
      </c>
      <c r="B13" s="141">
        <v>11</v>
      </c>
      <c r="C13" s="141">
        <v>11</v>
      </c>
      <c r="D13" s="142">
        <v>0</v>
      </c>
      <c r="E13" s="141">
        <v>742</v>
      </c>
      <c r="F13" s="142">
        <v>0</v>
      </c>
      <c r="G13" s="142">
        <v>17.80279975654291</v>
      </c>
      <c r="H13" s="141">
        <v>742</v>
      </c>
      <c r="I13" s="142">
        <v>100</v>
      </c>
      <c r="J13" s="142">
        <v>17.80279975654291</v>
      </c>
    </row>
    <row r="14" spans="1:10" s="36" customFormat="1" ht="30.95" customHeight="1" x14ac:dyDescent="0.15">
      <c r="A14" s="41" t="s">
        <v>28</v>
      </c>
      <c r="B14" s="141">
        <v>137</v>
      </c>
      <c r="C14" s="141">
        <v>113</v>
      </c>
      <c r="D14" s="142">
        <v>1.8018018018018012</v>
      </c>
      <c r="E14" s="141">
        <v>3651</v>
      </c>
      <c r="F14" s="142">
        <v>2.1830394626364438</v>
      </c>
      <c r="G14" s="142">
        <v>18.361753414873672</v>
      </c>
      <c r="H14" s="141">
        <v>4756</v>
      </c>
      <c r="I14" s="142">
        <v>76.766190075693856</v>
      </c>
      <c r="J14" s="142">
        <v>18.361753414873672</v>
      </c>
    </row>
    <row r="15" spans="1:10" s="36" customFormat="1" ht="24.95" customHeight="1" x14ac:dyDescent="0.15">
      <c r="A15" s="41" t="s">
        <v>295</v>
      </c>
      <c r="B15" s="141">
        <v>102</v>
      </c>
      <c r="C15" s="141">
        <v>82</v>
      </c>
      <c r="D15" s="142">
        <v>-4.6511627906976685</v>
      </c>
      <c r="E15" s="141">
        <v>5489</v>
      </c>
      <c r="F15" s="142">
        <v>-6.728971962616825</v>
      </c>
      <c r="G15" s="142">
        <v>12.537316955172454</v>
      </c>
      <c r="H15" s="141">
        <v>7390</v>
      </c>
      <c r="I15" s="142">
        <v>74.276048714479032</v>
      </c>
      <c r="J15" s="142">
        <v>12.537316955172454</v>
      </c>
    </row>
    <row r="16" spans="1:10" s="5" customFormat="1" ht="35.1" customHeight="1" x14ac:dyDescent="0.15">
      <c r="A16" s="38" t="s">
        <v>207</v>
      </c>
      <c r="B16" s="139">
        <v>60</v>
      </c>
      <c r="C16" s="139">
        <v>59</v>
      </c>
      <c r="D16" s="140">
        <v>1.7241379310344769</v>
      </c>
      <c r="E16" s="139">
        <v>7590</v>
      </c>
      <c r="F16" s="140">
        <v>0.55643879173291566</v>
      </c>
      <c r="G16" s="140">
        <v>63.143522402369499</v>
      </c>
      <c r="H16" s="139">
        <v>7755</v>
      </c>
      <c r="I16" s="140">
        <v>97.872340425531917</v>
      </c>
      <c r="J16" s="140">
        <v>63.143522402369499</v>
      </c>
    </row>
    <row r="17" spans="1:11" s="36" customFormat="1" ht="30.95" customHeight="1" x14ac:dyDescent="0.15">
      <c r="A17" s="41" t="s">
        <v>208</v>
      </c>
      <c r="B17" s="141">
        <v>31</v>
      </c>
      <c r="C17" s="141">
        <v>31</v>
      </c>
      <c r="D17" s="142">
        <v>0</v>
      </c>
      <c r="E17" s="141">
        <v>5587</v>
      </c>
      <c r="F17" s="142">
        <v>-3.578457684737657E-2</v>
      </c>
      <c r="G17" s="142">
        <v>75.845073696935884</v>
      </c>
      <c r="H17" s="141">
        <v>5599</v>
      </c>
      <c r="I17" s="142">
        <v>99.785676013573848</v>
      </c>
      <c r="J17" s="142">
        <v>75.845073696935884</v>
      </c>
    </row>
    <row r="18" spans="1:11" s="36" customFormat="1" ht="24.95" customHeight="1" x14ac:dyDescent="0.15">
      <c r="A18" s="41" t="s">
        <v>35</v>
      </c>
      <c r="B18" s="141">
        <v>29</v>
      </c>
      <c r="C18" s="141">
        <v>28</v>
      </c>
      <c r="D18" s="142">
        <v>3.7037037037037095</v>
      </c>
      <c r="E18" s="141">
        <v>2003</v>
      </c>
      <c r="F18" s="142">
        <v>2.2460438999489583</v>
      </c>
      <c r="G18" s="142">
        <v>27.65508281909711</v>
      </c>
      <c r="H18" s="141">
        <v>2156</v>
      </c>
      <c r="I18" s="142">
        <v>92.903525046382185</v>
      </c>
      <c r="J18" s="142">
        <v>27.65508281909711</v>
      </c>
    </row>
    <row r="19" spans="1:11" s="36" customFormat="1" ht="41.1" customHeight="1" x14ac:dyDescent="0.15">
      <c r="A19" s="38" t="s">
        <v>209</v>
      </c>
      <c r="B19" s="139">
        <v>1230</v>
      </c>
      <c r="C19" s="139">
        <v>1131</v>
      </c>
      <c r="D19" s="140">
        <v>-1.3949433304271963</v>
      </c>
      <c r="E19" s="139">
        <v>61154</v>
      </c>
      <c r="F19" s="140">
        <v>-1.2450545014129943</v>
      </c>
      <c r="G19" s="140">
        <v>29.195553589794145</v>
      </c>
      <c r="H19" s="139">
        <v>66968</v>
      </c>
      <c r="I19" s="140">
        <v>91.318241548202124</v>
      </c>
      <c r="J19" s="140">
        <v>29.195553589794145</v>
      </c>
    </row>
    <row r="20" spans="1:11" s="36" customFormat="1" ht="35.1" customHeight="1" x14ac:dyDescent="0.15">
      <c r="A20" s="38" t="s">
        <v>6</v>
      </c>
      <c r="B20" s="139">
        <v>80</v>
      </c>
      <c r="C20" s="139">
        <v>33</v>
      </c>
      <c r="D20" s="140">
        <v>0</v>
      </c>
      <c r="E20" s="139">
        <v>7388</v>
      </c>
      <c r="F20" s="140">
        <v>-1.2827365045430241</v>
      </c>
      <c r="G20" s="146" t="s">
        <v>439</v>
      </c>
      <c r="H20" s="139">
        <v>42608</v>
      </c>
      <c r="I20" s="140">
        <v>17.339466766804357</v>
      </c>
      <c r="J20" s="146" t="s">
        <v>439</v>
      </c>
    </row>
    <row r="21" spans="1:11" s="3" customFormat="1" ht="20.100000000000001" customHeight="1" x14ac:dyDescent="0.15">
      <c r="A21" s="12" t="s">
        <v>44</v>
      </c>
    </row>
    <row r="22" spans="1:11" ht="18" customHeight="1" x14ac:dyDescent="0.15">
      <c r="A22" s="293" t="s">
        <v>32</v>
      </c>
      <c r="B22" s="293"/>
      <c r="C22" s="293"/>
      <c r="D22" s="293"/>
      <c r="E22" s="293"/>
      <c r="F22" s="293"/>
      <c r="G22" s="293"/>
      <c r="H22" s="293"/>
      <c r="I22" s="293"/>
      <c r="J22" s="293"/>
      <c r="K22" s="28"/>
    </row>
    <row r="23" spans="1:11" ht="9" customHeight="1" x14ac:dyDescent="0.15"/>
    <row r="24" spans="1:11" ht="9" customHeight="1" x14ac:dyDescent="0.15"/>
    <row r="25" spans="1:11" ht="9" customHeight="1" x14ac:dyDescent="0.15"/>
    <row r="26" spans="1:11" ht="9" customHeight="1" x14ac:dyDescent="0.15"/>
    <row r="27" spans="1:11" ht="9" customHeight="1" x14ac:dyDescent="0.15"/>
    <row r="28" spans="1:11" ht="9" customHeight="1" x14ac:dyDescent="0.15"/>
    <row r="29" spans="1:11" ht="9" customHeight="1" x14ac:dyDescent="0.15"/>
    <row r="30" spans="1:11" ht="9" customHeight="1" x14ac:dyDescent="0.15"/>
    <row r="31" spans="1:11" ht="9" customHeight="1" x14ac:dyDescent="0.15"/>
    <row r="32" spans="1:11" ht="9" customHeight="1" x14ac:dyDescent="0.15"/>
    <row r="33" ht="9" customHeight="1" x14ac:dyDescent="0.15"/>
    <row r="34" ht="9" customHeight="1" x14ac:dyDescent="0.15"/>
    <row r="35" ht="9" customHeight="1" x14ac:dyDescent="0.15"/>
    <row r="36" ht="9" customHeight="1" x14ac:dyDescent="0.15"/>
    <row r="37" ht="9" customHeight="1" x14ac:dyDescent="0.15"/>
    <row r="38" ht="9" customHeight="1" x14ac:dyDescent="0.15"/>
    <row r="39" ht="9" customHeight="1" x14ac:dyDescent="0.15"/>
    <row r="40" ht="9" customHeight="1" x14ac:dyDescent="0.15"/>
    <row r="41" ht="9" customHeight="1" x14ac:dyDescent="0.15"/>
    <row r="42" ht="9" customHeight="1" x14ac:dyDescent="0.15"/>
    <row r="43" ht="9" customHeight="1" x14ac:dyDescent="0.15"/>
    <row r="44" ht="9" customHeight="1" x14ac:dyDescent="0.15"/>
    <row r="45" ht="9" customHeight="1" x14ac:dyDescent="0.15"/>
    <row r="46" ht="9" customHeight="1" x14ac:dyDescent="0.15"/>
    <row r="47" ht="9" customHeight="1" x14ac:dyDescent="0.15"/>
    <row r="48" ht="9" customHeight="1" x14ac:dyDescent="0.15"/>
    <row r="49" ht="9" customHeight="1" x14ac:dyDescent="0.15"/>
    <row r="50" ht="9" customHeight="1" x14ac:dyDescent="0.15"/>
    <row r="51" ht="9" customHeight="1" x14ac:dyDescent="0.15"/>
    <row r="52" ht="9" customHeight="1" x14ac:dyDescent="0.15"/>
    <row r="53" ht="9" customHeight="1" x14ac:dyDescent="0.15"/>
    <row r="54" ht="9" customHeight="1" x14ac:dyDescent="0.15"/>
    <row r="55" ht="9" customHeight="1" x14ac:dyDescent="0.15"/>
    <row r="56" ht="9" customHeight="1" x14ac:dyDescent="0.15"/>
    <row r="57" ht="9" customHeight="1" x14ac:dyDescent="0.15"/>
    <row r="58" ht="9" customHeight="1" x14ac:dyDescent="0.15"/>
    <row r="59" ht="9" customHeight="1" x14ac:dyDescent="0.15"/>
    <row r="60" ht="9" customHeight="1" x14ac:dyDescent="0.15"/>
    <row r="61" ht="9" customHeight="1" x14ac:dyDescent="0.15"/>
    <row r="62" ht="9" customHeight="1" x14ac:dyDescent="0.15"/>
    <row r="63" ht="9" customHeight="1" x14ac:dyDescent="0.15"/>
  </sheetData>
  <mergeCells count="16">
    <mergeCell ref="A22:J22"/>
    <mergeCell ref="F4:F5"/>
    <mergeCell ref="G4:G5"/>
    <mergeCell ref="A1:J1"/>
    <mergeCell ref="B2:I2"/>
    <mergeCell ref="B3:D3"/>
    <mergeCell ref="E3:I3"/>
    <mergeCell ref="A2:A6"/>
    <mergeCell ref="C4:D4"/>
    <mergeCell ref="H4:I4"/>
    <mergeCell ref="B6:C6"/>
    <mergeCell ref="F6:G6"/>
    <mergeCell ref="I6:J6"/>
    <mergeCell ref="B4:B5"/>
    <mergeCell ref="E4:E5"/>
    <mergeCell ref="J3:J5"/>
  </mergeCells>
  <phoneticPr fontId="20" type="noConversion"/>
  <conditionalFormatting sqref="B3 A9 A15 A18">
    <cfRule type="cellIs" dxfId="16"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32" orientation="portrait" useFirstPageNumber="1" r:id="rId1"/>
  <headerFooter alignWithMargins="0">
    <oddHeader>&amp;C&amp;8- &amp;P -</oddHead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4"/>
  <dimension ref="A1:M105"/>
  <sheetViews>
    <sheetView zoomScale="130" workbookViewId="0">
      <selection sqref="A1:J1"/>
    </sheetView>
  </sheetViews>
  <sheetFormatPr baseColWidth="10" defaultRowHeight="8.25" x14ac:dyDescent="0.15"/>
  <cols>
    <col min="1" max="1" width="20.28515625" style="13" customWidth="1"/>
    <col min="2" max="10" width="7.85546875" style="13" customWidth="1"/>
    <col min="11" max="16384" width="11.42578125" style="13"/>
  </cols>
  <sheetData>
    <row r="1" spans="1:13" ht="39.950000000000003" customHeight="1" x14ac:dyDescent="0.15">
      <c r="A1" s="308" t="s">
        <v>238</v>
      </c>
      <c r="B1" s="308"/>
      <c r="C1" s="308"/>
      <c r="D1" s="308"/>
      <c r="E1" s="308"/>
      <c r="F1" s="308"/>
      <c r="G1" s="308"/>
      <c r="H1" s="308"/>
      <c r="I1" s="308"/>
      <c r="J1" s="308"/>
    </row>
    <row r="2" spans="1:13" ht="20.100000000000001" customHeight="1" x14ac:dyDescent="0.15">
      <c r="A2" s="250" t="s">
        <v>188</v>
      </c>
      <c r="B2" s="296" t="s">
        <v>492</v>
      </c>
      <c r="C2" s="297"/>
      <c r="D2" s="297"/>
      <c r="E2" s="297"/>
      <c r="F2" s="297"/>
      <c r="G2" s="297"/>
      <c r="H2" s="297"/>
      <c r="I2" s="298"/>
      <c r="J2" s="213" t="s">
        <v>494</v>
      </c>
    </row>
    <row r="3" spans="1:13" ht="9.9499999999999993" customHeight="1" x14ac:dyDescent="0.15">
      <c r="A3" s="267"/>
      <c r="B3" s="290" t="s">
        <v>302</v>
      </c>
      <c r="C3" s="299"/>
      <c r="D3" s="291"/>
      <c r="E3" s="269" t="s">
        <v>30</v>
      </c>
      <c r="F3" s="269"/>
      <c r="G3" s="269"/>
      <c r="H3" s="269"/>
      <c r="I3" s="269"/>
      <c r="J3" s="270" t="s">
        <v>29</v>
      </c>
    </row>
    <row r="4" spans="1:13" ht="9.9499999999999993" customHeight="1" x14ac:dyDescent="0.15">
      <c r="A4" s="267"/>
      <c r="B4" s="303" t="s">
        <v>131</v>
      </c>
      <c r="C4" s="269" t="s">
        <v>31</v>
      </c>
      <c r="D4" s="269"/>
      <c r="E4" s="269" t="s">
        <v>131</v>
      </c>
      <c r="F4" s="294" t="s">
        <v>147</v>
      </c>
      <c r="G4" s="294" t="s">
        <v>33</v>
      </c>
      <c r="H4" s="269" t="s">
        <v>169</v>
      </c>
      <c r="I4" s="269"/>
      <c r="J4" s="270"/>
    </row>
    <row r="5" spans="1:13" ht="54.95" customHeight="1" x14ac:dyDescent="0.15">
      <c r="A5" s="267"/>
      <c r="B5" s="303"/>
      <c r="C5" s="16" t="s">
        <v>172</v>
      </c>
      <c r="D5" s="16" t="s">
        <v>147</v>
      </c>
      <c r="E5" s="269"/>
      <c r="F5" s="295"/>
      <c r="G5" s="295"/>
      <c r="H5" s="16" t="s">
        <v>196</v>
      </c>
      <c r="I5" s="16" t="s">
        <v>173</v>
      </c>
      <c r="J5" s="270"/>
    </row>
    <row r="6" spans="1:13" ht="9.9499999999999993" customHeight="1" x14ac:dyDescent="0.15">
      <c r="A6" s="268"/>
      <c r="B6" s="300" t="s">
        <v>132</v>
      </c>
      <c r="C6" s="301"/>
      <c r="D6" s="18" t="s">
        <v>133</v>
      </c>
      <c r="E6" s="18" t="s">
        <v>132</v>
      </c>
      <c r="F6" s="301" t="s">
        <v>133</v>
      </c>
      <c r="G6" s="301"/>
      <c r="H6" s="18" t="s">
        <v>132</v>
      </c>
      <c r="I6" s="301" t="s">
        <v>133</v>
      </c>
      <c r="J6" s="302"/>
    </row>
    <row r="7" spans="1:13" s="3" customFormat="1" ht="18" customHeight="1" x14ac:dyDescent="0.15">
      <c r="A7" s="109" t="s">
        <v>427</v>
      </c>
      <c r="B7" s="144">
        <v>76</v>
      </c>
      <c r="C7" s="144">
        <v>68</v>
      </c>
      <c r="D7" s="142">
        <v>-4.2253521126760631</v>
      </c>
      <c r="E7" s="141">
        <v>3799</v>
      </c>
      <c r="F7" s="142">
        <v>-0.70569785676947561</v>
      </c>
      <c r="G7" s="142">
        <v>18.278697018895297</v>
      </c>
      <c r="H7" s="141">
        <v>4421</v>
      </c>
      <c r="I7" s="142">
        <v>85.930784890296309</v>
      </c>
      <c r="J7" s="142">
        <v>18.278697018895297</v>
      </c>
    </row>
    <row r="8" spans="1:13" s="3" customFormat="1" ht="18" customHeight="1" x14ac:dyDescent="0.15">
      <c r="A8" s="109" t="s">
        <v>151</v>
      </c>
      <c r="B8" s="144">
        <v>53</v>
      </c>
      <c r="C8" s="144">
        <v>50</v>
      </c>
      <c r="D8" s="142">
        <v>0</v>
      </c>
      <c r="E8" s="141">
        <v>2382</v>
      </c>
      <c r="F8" s="142">
        <v>9.820193637621017</v>
      </c>
      <c r="G8" s="142">
        <v>31.379559809677509</v>
      </c>
      <c r="H8" s="141">
        <v>2467</v>
      </c>
      <c r="I8" s="142">
        <v>96.554519659505473</v>
      </c>
      <c r="J8" s="142">
        <v>31.379559809677509</v>
      </c>
    </row>
    <row r="9" spans="1:13" s="3" customFormat="1" ht="18" customHeight="1" x14ac:dyDescent="0.15">
      <c r="A9" s="109" t="s">
        <v>278</v>
      </c>
      <c r="B9" s="144">
        <v>59</v>
      </c>
      <c r="C9" s="144">
        <v>52</v>
      </c>
      <c r="D9" s="142">
        <v>-1.8867924528301927</v>
      </c>
      <c r="E9" s="141">
        <v>2680</v>
      </c>
      <c r="F9" s="142">
        <v>-1.5429831006612744</v>
      </c>
      <c r="G9" s="142">
        <v>28.911354352279478</v>
      </c>
      <c r="H9" s="141">
        <v>3005</v>
      </c>
      <c r="I9" s="142">
        <v>89.184692179700491</v>
      </c>
      <c r="J9" s="142">
        <v>28.911354352279478</v>
      </c>
    </row>
    <row r="10" spans="1:13" s="3" customFormat="1" ht="18" customHeight="1" x14ac:dyDescent="0.15">
      <c r="A10" s="109" t="s">
        <v>279</v>
      </c>
      <c r="B10" s="144">
        <v>53</v>
      </c>
      <c r="C10" s="144">
        <v>46</v>
      </c>
      <c r="D10" s="142">
        <v>2.2222222222222285</v>
      </c>
      <c r="E10" s="141">
        <v>1971</v>
      </c>
      <c r="F10" s="142">
        <v>-0.70528967254408315</v>
      </c>
      <c r="G10" s="142">
        <v>45.405082608984145</v>
      </c>
      <c r="H10" s="141">
        <v>2351</v>
      </c>
      <c r="I10" s="142">
        <v>83.836665248830286</v>
      </c>
      <c r="J10" s="142">
        <v>45.405082608984145</v>
      </c>
      <c r="M10" s="111"/>
    </row>
    <row r="11" spans="1:13" s="3" customFormat="1" ht="24.95" customHeight="1" x14ac:dyDescent="0.15">
      <c r="A11" s="41" t="s">
        <v>280</v>
      </c>
      <c r="B11" s="144">
        <v>175</v>
      </c>
      <c r="C11" s="144">
        <v>171</v>
      </c>
      <c r="D11" s="142">
        <v>1.1834319526627155</v>
      </c>
      <c r="E11" s="141">
        <v>13804</v>
      </c>
      <c r="F11" s="142">
        <v>0.21052631578947967</v>
      </c>
      <c r="G11" s="142">
        <v>27.655178912157545</v>
      </c>
      <c r="H11" s="141">
        <v>14435</v>
      </c>
      <c r="I11" s="142">
        <v>95.62868029095948</v>
      </c>
      <c r="J11" s="142">
        <v>27.655178912157545</v>
      </c>
      <c r="M11" s="111"/>
    </row>
    <row r="12" spans="1:13" s="3" customFormat="1" ht="18" customHeight="1" x14ac:dyDescent="0.15">
      <c r="A12" s="109" t="s">
        <v>261</v>
      </c>
      <c r="B12" s="144">
        <v>76</v>
      </c>
      <c r="C12" s="144">
        <v>65</v>
      </c>
      <c r="D12" s="142">
        <v>-7.1428571428571388</v>
      </c>
      <c r="E12" s="141">
        <v>2680</v>
      </c>
      <c r="F12" s="142">
        <v>-4.2857142857142918</v>
      </c>
      <c r="G12" s="142">
        <v>35.278373239351332</v>
      </c>
      <c r="H12" s="141">
        <v>3077</v>
      </c>
      <c r="I12" s="142">
        <v>87.097822554436149</v>
      </c>
      <c r="J12" s="142">
        <v>35.278373239351332</v>
      </c>
      <c r="M12" s="111"/>
    </row>
    <row r="13" spans="1:13" s="3" customFormat="1" ht="18" customHeight="1" x14ac:dyDescent="0.15">
      <c r="A13" s="109" t="s">
        <v>262</v>
      </c>
      <c r="B13" s="144">
        <v>60</v>
      </c>
      <c r="C13" s="144">
        <v>56</v>
      </c>
      <c r="D13" s="142">
        <v>0</v>
      </c>
      <c r="E13" s="141">
        <v>2760</v>
      </c>
      <c r="F13" s="142">
        <v>-3.9331709014966947</v>
      </c>
      <c r="G13" s="142">
        <v>24.292908800152755</v>
      </c>
      <c r="H13" s="141">
        <v>2955</v>
      </c>
      <c r="I13" s="142">
        <v>93.401015228426402</v>
      </c>
      <c r="J13" s="142">
        <v>24.292908800152755</v>
      </c>
      <c r="M13" s="111"/>
    </row>
    <row r="14" spans="1:13" s="3" customFormat="1" ht="18" customHeight="1" x14ac:dyDescent="0.15">
      <c r="A14" s="109" t="s">
        <v>260</v>
      </c>
      <c r="B14" s="144">
        <v>591</v>
      </c>
      <c r="C14" s="144">
        <v>545</v>
      </c>
      <c r="D14" s="142">
        <v>-1.4466546112115708</v>
      </c>
      <c r="E14" s="141">
        <v>26709</v>
      </c>
      <c r="F14" s="142">
        <v>-2.3972227297642945</v>
      </c>
      <c r="G14" s="142">
        <v>30.116768491390072</v>
      </c>
      <c r="H14" s="141">
        <v>29428</v>
      </c>
      <c r="I14" s="142">
        <v>90.760500203887446</v>
      </c>
      <c r="J14" s="142">
        <v>30.116768491390072</v>
      </c>
      <c r="M14" s="111"/>
    </row>
    <row r="15" spans="1:13" s="3" customFormat="1" ht="18" customHeight="1" x14ac:dyDescent="0.15">
      <c r="A15" s="109" t="s">
        <v>259</v>
      </c>
      <c r="B15" s="144">
        <v>87</v>
      </c>
      <c r="C15" s="144">
        <v>78</v>
      </c>
      <c r="D15" s="142">
        <v>-2.5</v>
      </c>
      <c r="E15" s="141">
        <v>4369</v>
      </c>
      <c r="F15" s="142">
        <v>-0.92970521541950291</v>
      </c>
      <c r="G15" s="142">
        <v>28.895652109206992</v>
      </c>
      <c r="H15" s="141">
        <v>4829</v>
      </c>
      <c r="I15" s="142">
        <v>90.474218264651057</v>
      </c>
      <c r="J15" s="142">
        <v>28.895652109206992</v>
      </c>
      <c r="M15" s="111"/>
    </row>
    <row r="16" spans="1:13" s="5" customFormat="1" ht="18" customHeight="1" x14ac:dyDescent="0.15">
      <c r="A16" s="47" t="s">
        <v>189</v>
      </c>
      <c r="B16" s="139">
        <v>1230</v>
      </c>
      <c r="C16" s="139">
        <v>1131</v>
      </c>
      <c r="D16" s="140">
        <v>-1.3949433304271963</v>
      </c>
      <c r="E16" s="139">
        <v>61154</v>
      </c>
      <c r="F16" s="140">
        <v>-1.2450545014129943</v>
      </c>
      <c r="G16" s="140">
        <v>29.195553589794145</v>
      </c>
      <c r="H16" s="139">
        <v>66968</v>
      </c>
      <c r="I16" s="140">
        <v>91.318241548202124</v>
      </c>
      <c r="J16" s="140">
        <v>29.195553589794145</v>
      </c>
      <c r="M16" s="111"/>
    </row>
    <row r="17" spans="1:13" s="3" customFormat="1" ht="18" customHeight="1" x14ac:dyDescent="0.15">
      <c r="A17" s="41" t="s">
        <v>7</v>
      </c>
      <c r="B17" s="144">
        <v>80</v>
      </c>
      <c r="C17" s="144">
        <v>33</v>
      </c>
      <c r="D17" s="142">
        <v>0</v>
      </c>
      <c r="E17" s="141">
        <v>7388</v>
      </c>
      <c r="F17" s="142">
        <v>-1.2827365045430241</v>
      </c>
      <c r="G17" s="145" t="s">
        <v>439</v>
      </c>
      <c r="H17" s="141">
        <v>42608</v>
      </c>
      <c r="I17" s="142">
        <v>17.339466766804357</v>
      </c>
      <c r="J17" s="145" t="s">
        <v>439</v>
      </c>
      <c r="M17" s="111"/>
    </row>
    <row r="18" spans="1:13" s="3" customFormat="1" ht="20.100000000000001" customHeight="1" x14ac:dyDescent="0.15">
      <c r="A18" s="12" t="s">
        <v>44</v>
      </c>
      <c r="M18" s="111"/>
    </row>
    <row r="19" spans="1:13" s="3" customFormat="1" ht="18" customHeight="1" x14ac:dyDescent="0.15">
      <c r="A19" s="304" t="s">
        <v>32</v>
      </c>
      <c r="B19" s="304"/>
      <c r="C19" s="304"/>
      <c r="D19" s="304"/>
      <c r="E19" s="304"/>
      <c r="F19" s="304"/>
      <c r="G19" s="304"/>
      <c r="H19" s="304"/>
      <c r="I19" s="304"/>
      <c r="J19" s="304"/>
      <c r="K19" s="110"/>
      <c r="M19" s="111"/>
    </row>
    <row r="20" spans="1:13" s="3" customFormat="1" ht="20.100000000000001" customHeight="1" x14ac:dyDescent="0.15">
      <c r="A20" s="12"/>
    </row>
    <row r="21" spans="1:13" s="3" customFormat="1" ht="39.950000000000003" customHeight="1" x14ac:dyDescent="0.15">
      <c r="A21" s="260" t="s">
        <v>239</v>
      </c>
      <c r="B21" s="260"/>
      <c r="C21" s="260"/>
      <c r="D21" s="260"/>
      <c r="E21" s="260"/>
      <c r="F21" s="260"/>
      <c r="G21" s="260"/>
      <c r="H21" s="260"/>
      <c r="I21" s="260"/>
      <c r="J21" s="260"/>
    </row>
    <row r="22" spans="1:13" ht="20.100000000000001" customHeight="1" x14ac:dyDescent="0.15">
      <c r="A22" s="250" t="s">
        <v>95</v>
      </c>
      <c r="B22" s="296" t="s">
        <v>492</v>
      </c>
      <c r="C22" s="297"/>
      <c r="D22" s="297"/>
      <c r="E22" s="297"/>
      <c r="F22" s="297"/>
      <c r="G22" s="297"/>
      <c r="H22" s="297"/>
      <c r="I22" s="298"/>
      <c r="J22" s="217" t="s">
        <v>494</v>
      </c>
    </row>
    <row r="23" spans="1:13" s="3" customFormat="1" ht="9.9499999999999993" customHeight="1" x14ac:dyDescent="0.15">
      <c r="A23" s="251"/>
      <c r="B23" s="290" t="s">
        <v>302</v>
      </c>
      <c r="C23" s="299"/>
      <c r="D23" s="291"/>
      <c r="E23" s="258" t="s">
        <v>30</v>
      </c>
      <c r="F23" s="258"/>
      <c r="G23" s="258"/>
      <c r="H23" s="258"/>
      <c r="I23" s="258"/>
      <c r="J23" s="247" t="s">
        <v>29</v>
      </c>
    </row>
    <row r="24" spans="1:13" s="3" customFormat="1" ht="9.9499999999999993" customHeight="1" x14ac:dyDescent="0.15">
      <c r="A24" s="251"/>
      <c r="B24" s="256" t="s">
        <v>131</v>
      </c>
      <c r="C24" s="258" t="s">
        <v>31</v>
      </c>
      <c r="D24" s="258"/>
      <c r="E24" s="258" t="s">
        <v>131</v>
      </c>
      <c r="F24" s="264" t="s">
        <v>147</v>
      </c>
      <c r="G24" s="264" t="s">
        <v>33</v>
      </c>
      <c r="H24" s="258" t="s">
        <v>169</v>
      </c>
      <c r="I24" s="258"/>
      <c r="J24" s="247"/>
    </row>
    <row r="25" spans="1:13" s="3" customFormat="1" ht="54.95" customHeight="1" x14ac:dyDescent="0.15">
      <c r="A25" s="251"/>
      <c r="B25" s="256"/>
      <c r="C25" s="95" t="s">
        <v>172</v>
      </c>
      <c r="D25" s="95" t="s">
        <v>147</v>
      </c>
      <c r="E25" s="258"/>
      <c r="F25" s="265"/>
      <c r="G25" s="265"/>
      <c r="H25" s="95" t="s">
        <v>196</v>
      </c>
      <c r="I25" s="95" t="s">
        <v>173</v>
      </c>
      <c r="J25" s="247"/>
    </row>
    <row r="26" spans="1:13" s="3" customFormat="1" ht="9.9499999999999993" customHeight="1" x14ac:dyDescent="0.15">
      <c r="A26" s="252"/>
      <c r="B26" s="305" t="s">
        <v>132</v>
      </c>
      <c r="C26" s="306"/>
      <c r="D26" s="2" t="s">
        <v>133</v>
      </c>
      <c r="E26" s="2" t="s">
        <v>132</v>
      </c>
      <c r="F26" s="306" t="s">
        <v>133</v>
      </c>
      <c r="G26" s="306"/>
      <c r="H26" s="2" t="s">
        <v>132</v>
      </c>
      <c r="I26" s="306" t="s">
        <v>133</v>
      </c>
      <c r="J26" s="307"/>
    </row>
    <row r="27" spans="1:13" s="3" customFormat="1" ht="18" customHeight="1" x14ac:dyDescent="0.15">
      <c r="A27" s="40" t="s">
        <v>190</v>
      </c>
      <c r="B27" s="144">
        <v>149</v>
      </c>
      <c r="C27" s="144">
        <v>141</v>
      </c>
      <c r="D27" s="142">
        <v>-4.7297297297297263</v>
      </c>
      <c r="E27" s="141">
        <v>11969</v>
      </c>
      <c r="F27" s="142">
        <v>-1.3923216345361737</v>
      </c>
      <c r="G27" s="142">
        <v>49.792808339599574</v>
      </c>
      <c r="H27" s="141">
        <v>12294</v>
      </c>
      <c r="I27" s="142">
        <v>97.356434032861557</v>
      </c>
      <c r="J27" s="142">
        <v>49.792808339599574</v>
      </c>
    </row>
    <row r="28" spans="1:13" s="3" customFormat="1" ht="24.95" customHeight="1" x14ac:dyDescent="0.15">
      <c r="A28" s="107" t="s">
        <v>192</v>
      </c>
      <c r="B28" s="144">
        <v>79</v>
      </c>
      <c r="C28" s="144">
        <v>73</v>
      </c>
      <c r="D28" s="142">
        <v>-5.1948051948051983</v>
      </c>
      <c r="E28" s="141">
        <v>6285</v>
      </c>
      <c r="F28" s="142">
        <v>-1.581584716567491</v>
      </c>
      <c r="G28" s="142">
        <v>57.87974618348133</v>
      </c>
      <c r="H28" s="141">
        <v>6538</v>
      </c>
      <c r="I28" s="142">
        <v>96.130315081064538</v>
      </c>
      <c r="J28" s="142">
        <v>57.87974618348133</v>
      </c>
    </row>
    <row r="29" spans="1:13" s="3" customFormat="1" ht="18" customHeight="1" x14ac:dyDescent="0.15">
      <c r="A29" s="108" t="s">
        <v>291</v>
      </c>
      <c r="B29" s="144">
        <v>26</v>
      </c>
      <c r="C29" s="144">
        <v>24</v>
      </c>
      <c r="D29" s="142">
        <v>-4</v>
      </c>
      <c r="E29" s="141">
        <v>1793</v>
      </c>
      <c r="F29" s="142">
        <v>-0.93922651933701218</v>
      </c>
      <c r="G29" s="142">
        <v>41.460862663034654</v>
      </c>
      <c r="H29" s="141">
        <v>1830</v>
      </c>
      <c r="I29" s="142">
        <v>97.978142076502735</v>
      </c>
      <c r="J29" s="142">
        <v>41.460862663034654</v>
      </c>
    </row>
    <row r="30" spans="1:13" s="3" customFormat="1" ht="18" customHeight="1" x14ac:dyDescent="0.15">
      <c r="A30" s="53" t="s">
        <v>193</v>
      </c>
      <c r="B30" s="144">
        <v>36</v>
      </c>
      <c r="C30" s="144">
        <v>36</v>
      </c>
      <c r="D30" s="142">
        <v>-5.2631578947368354</v>
      </c>
      <c r="E30" s="141">
        <v>3061</v>
      </c>
      <c r="F30" s="142">
        <v>-1.9538757206918689</v>
      </c>
      <c r="G30" s="142">
        <v>36.711623422717111</v>
      </c>
      <c r="H30" s="141">
        <v>3096</v>
      </c>
      <c r="I30" s="142">
        <v>98.86950904392765</v>
      </c>
      <c r="J30" s="142">
        <v>36.711623422717111</v>
      </c>
    </row>
    <row r="31" spans="1:13" s="3" customFormat="1" ht="18" customHeight="1" x14ac:dyDescent="0.15">
      <c r="A31" s="108" t="s">
        <v>426</v>
      </c>
      <c r="B31" s="144">
        <v>8</v>
      </c>
      <c r="C31" s="144">
        <v>8</v>
      </c>
      <c r="D31" s="142">
        <v>0</v>
      </c>
      <c r="E31" s="141">
        <v>830</v>
      </c>
      <c r="F31" s="142">
        <v>1.2195121951219505</v>
      </c>
      <c r="G31" s="142">
        <v>54.706568208317144</v>
      </c>
      <c r="H31" s="141">
        <v>830</v>
      </c>
      <c r="I31" s="142">
        <v>100</v>
      </c>
      <c r="J31" s="142">
        <v>54.706568208317144</v>
      </c>
    </row>
    <row r="32" spans="1:13" s="3" customFormat="1" ht="18" customHeight="1" x14ac:dyDescent="0.15">
      <c r="A32" s="109" t="s">
        <v>292</v>
      </c>
      <c r="B32" s="144">
        <v>15</v>
      </c>
      <c r="C32" s="144">
        <v>15</v>
      </c>
      <c r="D32" s="142">
        <v>7.1428571428571388</v>
      </c>
      <c r="E32" s="141">
        <v>531</v>
      </c>
      <c r="F32" s="142">
        <v>1.1428571428571388</v>
      </c>
      <c r="G32" s="142">
        <v>16.766903590304356</v>
      </c>
      <c r="H32" s="141">
        <v>551</v>
      </c>
      <c r="I32" s="142">
        <v>96.370235934664251</v>
      </c>
      <c r="J32" s="142">
        <v>16.766903590304356</v>
      </c>
    </row>
    <row r="33" spans="1:11" s="3" customFormat="1" ht="18" customHeight="1" x14ac:dyDescent="0.15">
      <c r="A33" s="109" t="s">
        <v>293</v>
      </c>
      <c r="B33" s="144">
        <v>176</v>
      </c>
      <c r="C33" s="144">
        <v>164</v>
      </c>
      <c r="D33" s="142">
        <v>0</v>
      </c>
      <c r="E33" s="141">
        <v>9281</v>
      </c>
      <c r="F33" s="142">
        <v>0.94626930606916915</v>
      </c>
      <c r="G33" s="142">
        <v>32.539223217198234</v>
      </c>
      <c r="H33" s="141">
        <v>9914</v>
      </c>
      <c r="I33" s="142">
        <v>93.615089772039539</v>
      </c>
      <c r="J33" s="142">
        <v>32.539223217198234</v>
      </c>
    </row>
    <row r="34" spans="1:11" s="3" customFormat="1" ht="18" customHeight="1" x14ac:dyDescent="0.15">
      <c r="A34" s="109" t="s">
        <v>294</v>
      </c>
      <c r="B34" s="144">
        <v>890</v>
      </c>
      <c r="C34" s="144">
        <v>811</v>
      </c>
      <c r="D34" s="142">
        <v>-1.2180267965895268</v>
      </c>
      <c r="E34" s="141">
        <v>39373</v>
      </c>
      <c r="F34" s="142">
        <v>-1.7345512628531452</v>
      </c>
      <c r="G34" s="142">
        <v>22.256542747721735</v>
      </c>
      <c r="H34" s="141">
        <v>44209</v>
      </c>
      <c r="I34" s="142">
        <v>89.061050917234056</v>
      </c>
      <c r="J34" s="142">
        <v>22.256542747721735</v>
      </c>
    </row>
    <row r="35" spans="1:11" s="5" customFormat="1" ht="18" customHeight="1" x14ac:dyDescent="0.15">
      <c r="A35" s="47" t="s">
        <v>191</v>
      </c>
      <c r="B35" s="139">
        <v>1230</v>
      </c>
      <c r="C35" s="139">
        <v>1131</v>
      </c>
      <c r="D35" s="140">
        <v>-1.3949433304271963</v>
      </c>
      <c r="E35" s="139">
        <v>61154</v>
      </c>
      <c r="F35" s="140">
        <v>-1.2450545014129943</v>
      </c>
      <c r="G35" s="140">
        <v>29.195553589794145</v>
      </c>
      <c r="H35" s="139">
        <v>66968</v>
      </c>
      <c r="I35" s="140">
        <v>91.318241548202124</v>
      </c>
      <c r="J35" s="140">
        <v>29.195553589794145</v>
      </c>
    </row>
    <row r="36" spans="1:11" s="3" customFormat="1" ht="20.100000000000001" customHeight="1" x14ac:dyDescent="0.15">
      <c r="A36" s="12" t="s">
        <v>44</v>
      </c>
    </row>
    <row r="37" spans="1:11" s="3" customFormat="1" ht="9.9499999999999993" customHeight="1" x14ac:dyDescent="0.15">
      <c r="A37" s="304" t="s">
        <v>194</v>
      </c>
      <c r="B37" s="304"/>
      <c r="C37" s="304"/>
      <c r="D37" s="304"/>
      <c r="E37" s="304"/>
      <c r="F37" s="304"/>
      <c r="G37" s="304"/>
      <c r="H37" s="304"/>
      <c r="I37" s="304"/>
      <c r="J37" s="304"/>
      <c r="K37" s="110"/>
    </row>
    <row r="38" spans="1:11" ht="9" customHeight="1" x14ac:dyDescent="0.15"/>
    <row r="39" spans="1:11" ht="9" customHeight="1" x14ac:dyDescent="0.15">
      <c r="J39" s="52"/>
    </row>
    <row r="40" spans="1:11" ht="9" customHeight="1" x14ac:dyDescent="0.15"/>
    <row r="41" spans="1:11" ht="9" customHeight="1" x14ac:dyDescent="0.15"/>
    <row r="42" spans="1:11" ht="9" customHeight="1" x14ac:dyDescent="0.15"/>
    <row r="43" spans="1:11" ht="9" customHeight="1" x14ac:dyDescent="0.15"/>
    <row r="44" spans="1:11" ht="9" customHeight="1" x14ac:dyDescent="0.15"/>
    <row r="45" spans="1:11" ht="9" customHeight="1" x14ac:dyDescent="0.15"/>
    <row r="46" spans="1:11" ht="9" customHeight="1" x14ac:dyDescent="0.15"/>
    <row r="47" spans="1:11" ht="9" customHeight="1" x14ac:dyDescent="0.15"/>
    <row r="48" spans="1:11" ht="9" customHeight="1" x14ac:dyDescent="0.15"/>
    <row r="49" ht="9" customHeight="1" x14ac:dyDescent="0.15"/>
    <row r="50" ht="9" customHeight="1" x14ac:dyDescent="0.15"/>
    <row r="51" ht="9" customHeight="1" x14ac:dyDescent="0.15"/>
    <row r="52" ht="9" customHeight="1" x14ac:dyDescent="0.15"/>
    <row r="53" ht="9" customHeight="1" x14ac:dyDescent="0.15"/>
    <row r="54" ht="9" customHeight="1" x14ac:dyDescent="0.15"/>
    <row r="55" ht="9" customHeight="1" x14ac:dyDescent="0.15"/>
    <row r="56" ht="9" customHeight="1" x14ac:dyDescent="0.15"/>
    <row r="57" ht="9" customHeight="1" x14ac:dyDescent="0.15"/>
    <row r="58" ht="9" customHeight="1" x14ac:dyDescent="0.15"/>
    <row r="59" ht="9" customHeight="1" x14ac:dyDescent="0.15"/>
    <row r="60" ht="9" customHeight="1" x14ac:dyDescent="0.15"/>
    <row r="61" ht="9" customHeight="1" x14ac:dyDescent="0.15"/>
    <row r="62" ht="9" customHeight="1" x14ac:dyDescent="0.15"/>
    <row r="63" ht="9" customHeight="1" x14ac:dyDescent="0.15"/>
    <row r="64" ht="9" customHeight="1" x14ac:dyDescent="0.15"/>
    <row r="65" ht="9" customHeight="1" x14ac:dyDescent="0.15"/>
    <row r="66" ht="9" customHeight="1" x14ac:dyDescent="0.15"/>
    <row r="67" ht="9" customHeight="1" x14ac:dyDescent="0.15"/>
    <row r="68" ht="9" customHeight="1" x14ac:dyDescent="0.15"/>
    <row r="69" ht="9" customHeight="1" x14ac:dyDescent="0.15"/>
    <row r="70" ht="9" customHeight="1" x14ac:dyDescent="0.15"/>
    <row r="71" ht="9" customHeight="1" x14ac:dyDescent="0.15"/>
    <row r="72" ht="9" customHeight="1" x14ac:dyDescent="0.15"/>
    <row r="73" ht="9" customHeight="1" x14ac:dyDescent="0.15"/>
    <row r="74" ht="9" customHeight="1" x14ac:dyDescent="0.15"/>
    <row r="75" ht="9" customHeight="1" x14ac:dyDescent="0.15"/>
    <row r="76" ht="9" customHeight="1" x14ac:dyDescent="0.15"/>
    <row r="77" ht="9" customHeight="1" x14ac:dyDescent="0.15"/>
    <row r="78" ht="9" customHeight="1" x14ac:dyDescent="0.15"/>
    <row r="79" ht="9" customHeight="1" x14ac:dyDescent="0.15"/>
    <row r="80" ht="9" customHeight="1" x14ac:dyDescent="0.15"/>
    <row r="81" ht="9" customHeight="1" x14ac:dyDescent="0.15"/>
    <row r="82" ht="9" customHeight="1" x14ac:dyDescent="0.15"/>
    <row r="83" ht="9" customHeight="1" x14ac:dyDescent="0.15"/>
    <row r="84" ht="9" customHeight="1" x14ac:dyDescent="0.15"/>
    <row r="85" ht="9" customHeight="1" x14ac:dyDescent="0.15"/>
    <row r="86" ht="9" customHeight="1" x14ac:dyDescent="0.15"/>
    <row r="87" ht="9" customHeight="1" x14ac:dyDescent="0.15"/>
    <row r="88" ht="9" customHeight="1" x14ac:dyDescent="0.15"/>
    <row r="89" ht="9" customHeight="1" x14ac:dyDescent="0.15"/>
    <row r="90" ht="9" customHeight="1" x14ac:dyDescent="0.15"/>
    <row r="91" ht="9" customHeight="1" x14ac:dyDescent="0.15"/>
    <row r="92" ht="9" customHeight="1" x14ac:dyDescent="0.15"/>
    <row r="93" ht="9" customHeight="1" x14ac:dyDescent="0.15"/>
    <row r="94" ht="9" customHeight="1" x14ac:dyDescent="0.15"/>
    <row r="95" ht="9" customHeight="1" x14ac:dyDescent="0.15"/>
    <row r="96" ht="9" customHeight="1" x14ac:dyDescent="0.15"/>
    <row r="97" ht="9" customHeight="1" x14ac:dyDescent="0.15"/>
    <row r="98" ht="9" customHeight="1" x14ac:dyDescent="0.15"/>
    <row r="99" ht="9" customHeight="1" x14ac:dyDescent="0.15"/>
    <row r="100" ht="9" customHeight="1" x14ac:dyDescent="0.15"/>
    <row r="101" ht="9" customHeight="1" x14ac:dyDescent="0.15"/>
    <row r="102" ht="9" customHeight="1" x14ac:dyDescent="0.15"/>
    <row r="103" ht="9" customHeight="1" x14ac:dyDescent="0.15"/>
    <row r="104" ht="9" customHeight="1" x14ac:dyDescent="0.15"/>
    <row r="105" ht="9" customHeight="1" x14ac:dyDescent="0.15"/>
  </sheetData>
  <mergeCells count="32">
    <mergeCell ref="A1:J1"/>
    <mergeCell ref="B2:I2"/>
    <mergeCell ref="E3:I3"/>
    <mergeCell ref="J3:J5"/>
    <mergeCell ref="B4:B5"/>
    <mergeCell ref="A2:A6"/>
    <mergeCell ref="B3:D3"/>
    <mergeCell ref="H4:I4"/>
    <mergeCell ref="F4:F5"/>
    <mergeCell ref="G4:G5"/>
    <mergeCell ref="I6:J6"/>
    <mergeCell ref="B6:C6"/>
    <mergeCell ref="F6:G6"/>
    <mergeCell ref="A21:J21"/>
    <mergeCell ref="A19:J19"/>
    <mergeCell ref="H24:I24"/>
    <mergeCell ref="C4:D4"/>
    <mergeCell ref="E4:E5"/>
    <mergeCell ref="F24:F25"/>
    <mergeCell ref="G24:G25"/>
    <mergeCell ref="A37:J37"/>
    <mergeCell ref="B22:I22"/>
    <mergeCell ref="E23:I23"/>
    <mergeCell ref="J23:J25"/>
    <mergeCell ref="B24:B25"/>
    <mergeCell ref="C24:D24"/>
    <mergeCell ref="E24:E25"/>
    <mergeCell ref="B26:C26"/>
    <mergeCell ref="F26:G26"/>
    <mergeCell ref="I26:J26"/>
    <mergeCell ref="A22:A26"/>
    <mergeCell ref="B23:D23"/>
  </mergeCells>
  <phoneticPr fontId="20" type="noConversion"/>
  <conditionalFormatting sqref="B3">
    <cfRule type="cellIs" dxfId="15" priority="3" stopIfTrue="1" operator="equal">
      <formula>"FEHLER"</formula>
    </cfRule>
  </conditionalFormatting>
  <conditionalFormatting sqref="B23">
    <cfRule type="cellIs" dxfId="14" priority="2" stopIfTrue="1" operator="equal">
      <formula>"FEHLER"</formula>
    </cfRule>
  </conditionalFormatting>
  <conditionalFormatting sqref="A16">
    <cfRule type="containsText" dxfId="13" priority="1" operator="containsText" text="F E H L E R">
      <formula>NOT(ISERROR(SEARCH("F E H L E R",A16)))</formula>
    </cfRule>
  </conditionalFormatting>
  <printOptions horizontalCentered="1"/>
  <pageMargins left="0.59055118110236227" right="0.59055118110236227" top="0.78740157480314965" bottom="0.39370078740157483" header="0.51181102362204722" footer="0.51181102362204722"/>
  <pageSetup paperSize="9" firstPageNumber="33" orientation="portrait" useFirstPageNumber="1" r:id="rId1"/>
  <headerFooter alignWithMargins="0">
    <oddHeader>&amp;C&amp;8- &amp;P -</oddHead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5"/>
  <dimension ref="A1:K73"/>
  <sheetViews>
    <sheetView zoomScale="130" workbookViewId="0">
      <selection sqref="A1:J1"/>
    </sheetView>
  </sheetViews>
  <sheetFormatPr baseColWidth="10" defaultRowHeight="8.25" x14ac:dyDescent="0.15"/>
  <cols>
    <col min="1" max="1" width="20.28515625" style="13" customWidth="1"/>
    <col min="2" max="10" width="7.85546875" style="13" customWidth="1"/>
    <col min="11" max="11" width="7.140625" style="13" customWidth="1"/>
    <col min="12" max="16384" width="11.42578125" style="13"/>
  </cols>
  <sheetData>
    <row r="1" spans="1:10" ht="39.950000000000003" customHeight="1" x14ac:dyDescent="0.15">
      <c r="A1" s="249" t="s">
        <v>240</v>
      </c>
      <c r="B1" s="249"/>
      <c r="C1" s="249"/>
      <c r="D1" s="249"/>
      <c r="E1" s="249"/>
      <c r="F1" s="249"/>
      <c r="G1" s="249"/>
      <c r="H1" s="249"/>
      <c r="I1" s="249"/>
      <c r="J1" s="249"/>
    </row>
    <row r="2" spans="1:10" ht="20.100000000000001" customHeight="1" x14ac:dyDescent="0.15">
      <c r="A2" s="266" t="s">
        <v>195</v>
      </c>
      <c r="B2" s="296" t="s">
        <v>492</v>
      </c>
      <c r="C2" s="297"/>
      <c r="D2" s="297"/>
      <c r="E2" s="297"/>
      <c r="F2" s="297"/>
      <c r="G2" s="297"/>
      <c r="H2" s="297"/>
      <c r="I2" s="298"/>
      <c r="J2" s="213" t="s">
        <v>494</v>
      </c>
    </row>
    <row r="3" spans="1:10" ht="9.9499999999999993" customHeight="1" x14ac:dyDescent="0.15">
      <c r="A3" s="267"/>
      <c r="B3" s="290" t="s">
        <v>302</v>
      </c>
      <c r="C3" s="299"/>
      <c r="D3" s="291"/>
      <c r="E3" s="269" t="s">
        <v>30</v>
      </c>
      <c r="F3" s="269"/>
      <c r="G3" s="269"/>
      <c r="H3" s="269"/>
      <c r="I3" s="269"/>
      <c r="J3" s="270" t="s">
        <v>29</v>
      </c>
    </row>
    <row r="4" spans="1:10" ht="9.9499999999999993" customHeight="1" x14ac:dyDescent="0.15">
      <c r="A4" s="267"/>
      <c r="B4" s="303" t="s">
        <v>131</v>
      </c>
      <c r="C4" s="269" t="s">
        <v>31</v>
      </c>
      <c r="D4" s="269"/>
      <c r="E4" s="269" t="s">
        <v>131</v>
      </c>
      <c r="F4" s="294" t="s">
        <v>147</v>
      </c>
      <c r="G4" s="294" t="s">
        <v>33</v>
      </c>
      <c r="H4" s="269" t="s">
        <v>169</v>
      </c>
      <c r="I4" s="269"/>
      <c r="J4" s="270"/>
    </row>
    <row r="5" spans="1:10" ht="54.95" customHeight="1" x14ac:dyDescent="0.15">
      <c r="A5" s="267"/>
      <c r="B5" s="303"/>
      <c r="C5" s="16" t="s">
        <v>172</v>
      </c>
      <c r="D5" s="16" t="s">
        <v>147</v>
      </c>
      <c r="E5" s="269"/>
      <c r="F5" s="295"/>
      <c r="G5" s="295"/>
      <c r="H5" s="16" t="s">
        <v>196</v>
      </c>
      <c r="I5" s="16" t="s">
        <v>173</v>
      </c>
      <c r="J5" s="270"/>
    </row>
    <row r="6" spans="1:10" ht="9.9499999999999993" customHeight="1" x14ac:dyDescent="0.15">
      <c r="A6" s="268"/>
      <c r="B6" s="300" t="s">
        <v>132</v>
      </c>
      <c r="C6" s="301"/>
      <c r="D6" s="18" t="s">
        <v>133</v>
      </c>
      <c r="E6" s="18" t="s">
        <v>132</v>
      </c>
      <c r="F6" s="301" t="s">
        <v>133</v>
      </c>
      <c r="G6" s="301"/>
      <c r="H6" s="18" t="s">
        <v>132</v>
      </c>
      <c r="I6" s="301" t="s">
        <v>133</v>
      </c>
      <c r="J6" s="302"/>
    </row>
    <row r="7" spans="1:10" s="3" customFormat="1" ht="35.1" customHeight="1" x14ac:dyDescent="0.15">
      <c r="A7" s="40" t="s">
        <v>9</v>
      </c>
      <c r="B7" s="144">
        <v>68</v>
      </c>
      <c r="C7" s="144">
        <v>66</v>
      </c>
      <c r="D7" s="142">
        <v>1.538461538461533</v>
      </c>
      <c r="E7" s="141">
        <v>5217</v>
      </c>
      <c r="F7" s="142">
        <v>1.4783116125267526</v>
      </c>
      <c r="G7" s="142">
        <v>30.020069057502212</v>
      </c>
      <c r="H7" s="141">
        <v>5521</v>
      </c>
      <c r="I7" s="142">
        <v>94.493751132041297</v>
      </c>
      <c r="J7" s="142">
        <v>30.020069057502212</v>
      </c>
    </row>
    <row r="8" spans="1:10" s="3" customFormat="1" ht="20.100000000000001" customHeight="1" x14ac:dyDescent="0.15">
      <c r="A8" s="40" t="s">
        <v>10</v>
      </c>
      <c r="B8" s="144">
        <v>15</v>
      </c>
      <c r="C8" s="144">
        <v>15</v>
      </c>
      <c r="D8" s="142">
        <v>-6.25</v>
      </c>
      <c r="E8" s="141">
        <v>1201</v>
      </c>
      <c r="F8" s="142">
        <v>-5.2091554853985826</v>
      </c>
      <c r="G8" s="142">
        <v>31.327046603799367</v>
      </c>
      <c r="H8" s="141">
        <v>1203</v>
      </c>
      <c r="I8" s="142">
        <v>99.833748960931004</v>
      </c>
      <c r="J8" s="142">
        <v>31.327046603799367</v>
      </c>
    </row>
    <row r="9" spans="1:10" s="3" customFormat="1" ht="20.100000000000001" customHeight="1" x14ac:dyDescent="0.15">
      <c r="A9" s="41" t="s">
        <v>11</v>
      </c>
      <c r="B9" s="144">
        <v>30</v>
      </c>
      <c r="C9" s="144">
        <v>29</v>
      </c>
      <c r="D9" s="142">
        <v>0</v>
      </c>
      <c r="E9" s="141">
        <v>2022</v>
      </c>
      <c r="F9" s="142">
        <v>-5.2039381153305158</v>
      </c>
      <c r="G9" s="142">
        <v>32.348999712836218</v>
      </c>
      <c r="H9" s="141">
        <v>2233</v>
      </c>
      <c r="I9" s="142">
        <v>90.550828481862965</v>
      </c>
      <c r="J9" s="142">
        <v>32.348999712836218</v>
      </c>
    </row>
    <row r="10" spans="1:10" s="3" customFormat="1" ht="20.100000000000001" customHeight="1" x14ac:dyDescent="0.15">
      <c r="A10" s="40" t="s">
        <v>12</v>
      </c>
      <c r="B10" s="144">
        <v>33</v>
      </c>
      <c r="C10" s="144">
        <v>30</v>
      </c>
      <c r="D10" s="142">
        <v>-6.25</v>
      </c>
      <c r="E10" s="141">
        <v>2077</v>
      </c>
      <c r="F10" s="142">
        <v>-2.9439252336448618</v>
      </c>
      <c r="G10" s="142">
        <v>30.458011710438441</v>
      </c>
      <c r="H10" s="141">
        <v>2236</v>
      </c>
      <c r="I10" s="142">
        <v>92.889087656529512</v>
      </c>
      <c r="J10" s="142">
        <v>30.458011710438441</v>
      </c>
    </row>
    <row r="11" spans="1:10" s="3" customFormat="1" ht="20.100000000000001" customHeight="1" x14ac:dyDescent="0.15">
      <c r="A11" s="41" t="s">
        <v>13</v>
      </c>
      <c r="B11" s="144">
        <v>47</v>
      </c>
      <c r="C11" s="144">
        <v>47</v>
      </c>
      <c r="D11" s="142">
        <v>2.1739130434782652</v>
      </c>
      <c r="E11" s="141">
        <v>4531</v>
      </c>
      <c r="F11" s="142">
        <v>0.98061065299755512</v>
      </c>
      <c r="G11" s="142">
        <v>23.20151937491876</v>
      </c>
      <c r="H11" s="141">
        <v>4604</v>
      </c>
      <c r="I11" s="142">
        <v>98.41442224152911</v>
      </c>
      <c r="J11" s="142">
        <v>23.20151937491876</v>
      </c>
    </row>
    <row r="12" spans="1:10" s="3" customFormat="1" ht="20.100000000000001" customHeight="1" x14ac:dyDescent="0.15">
      <c r="A12" s="40" t="s">
        <v>8</v>
      </c>
      <c r="B12" s="144">
        <v>30</v>
      </c>
      <c r="C12" s="144">
        <v>29</v>
      </c>
      <c r="D12" s="142">
        <v>0</v>
      </c>
      <c r="E12" s="141">
        <v>2034</v>
      </c>
      <c r="F12" s="142">
        <v>0.99304865938431419</v>
      </c>
      <c r="G12" s="142">
        <v>26.750286150324303</v>
      </c>
      <c r="H12" s="141">
        <v>2077</v>
      </c>
      <c r="I12" s="142">
        <v>97.929706307173817</v>
      </c>
      <c r="J12" s="142">
        <v>26.750286150324303</v>
      </c>
    </row>
    <row r="13" spans="1:10" s="3" customFormat="1" ht="35.1" customHeight="1" x14ac:dyDescent="0.15">
      <c r="A13" s="41" t="s">
        <v>66</v>
      </c>
      <c r="B13" s="144">
        <v>48</v>
      </c>
      <c r="C13" s="144">
        <v>45</v>
      </c>
      <c r="D13" s="142">
        <v>0</v>
      </c>
      <c r="E13" s="141">
        <v>2248</v>
      </c>
      <c r="F13" s="142">
        <v>10.466830466830473</v>
      </c>
      <c r="G13" s="142">
        <v>32.898234008623234</v>
      </c>
      <c r="H13" s="141">
        <v>2333</v>
      </c>
      <c r="I13" s="142">
        <v>96.356622374624948</v>
      </c>
      <c r="J13" s="142">
        <v>32.898234008623234</v>
      </c>
    </row>
    <row r="14" spans="1:10" s="3" customFormat="1" ht="20.100000000000001" customHeight="1" x14ac:dyDescent="0.15">
      <c r="A14" s="40" t="s">
        <v>96</v>
      </c>
      <c r="B14" s="144">
        <v>34</v>
      </c>
      <c r="C14" s="144">
        <v>31</v>
      </c>
      <c r="D14" s="142">
        <v>-3.125</v>
      </c>
      <c r="E14" s="141">
        <v>1597</v>
      </c>
      <c r="F14" s="142">
        <v>-3.9687312086590509</v>
      </c>
      <c r="G14" s="142">
        <v>13.399607368113278</v>
      </c>
      <c r="H14" s="141">
        <v>1786</v>
      </c>
      <c r="I14" s="142">
        <v>89.417693169092942</v>
      </c>
      <c r="J14" s="142">
        <v>13.399607368113278</v>
      </c>
    </row>
    <row r="15" spans="1:10" s="3" customFormat="1" ht="20.100000000000001" customHeight="1" x14ac:dyDescent="0.15">
      <c r="A15" s="41" t="s">
        <v>97</v>
      </c>
      <c r="B15" s="144">
        <v>86</v>
      </c>
      <c r="C15" s="144">
        <v>72</v>
      </c>
      <c r="D15" s="142">
        <v>-5.2631578947368354</v>
      </c>
      <c r="E15" s="141">
        <v>3606</v>
      </c>
      <c r="F15" s="142">
        <v>-4.5779306694892767</v>
      </c>
      <c r="G15" s="142">
        <v>46.654223135950076</v>
      </c>
      <c r="H15" s="141">
        <v>4167</v>
      </c>
      <c r="I15" s="142">
        <v>86.537077033837292</v>
      </c>
      <c r="J15" s="142">
        <v>46.654223135950076</v>
      </c>
    </row>
    <row r="16" spans="1:10" s="3" customFormat="1" ht="20.100000000000001" customHeight="1" x14ac:dyDescent="0.15">
      <c r="A16" s="40" t="s">
        <v>98</v>
      </c>
      <c r="B16" s="144">
        <v>47</v>
      </c>
      <c r="C16" s="144">
        <v>44</v>
      </c>
      <c r="D16" s="142">
        <v>0</v>
      </c>
      <c r="E16" s="141">
        <v>2353</v>
      </c>
      <c r="F16" s="142">
        <v>-0.67539046010975312</v>
      </c>
      <c r="G16" s="142">
        <v>31.359867330016584</v>
      </c>
      <c r="H16" s="141">
        <v>2500</v>
      </c>
      <c r="I16" s="142">
        <v>94.12</v>
      </c>
      <c r="J16" s="142">
        <v>31.359867330016584</v>
      </c>
    </row>
    <row r="17" spans="1:11" s="3" customFormat="1" ht="20.100000000000001" customHeight="1" x14ac:dyDescent="0.15">
      <c r="A17" s="41" t="s">
        <v>99</v>
      </c>
      <c r="B17" s="144">
        <v>42</v>
      </c>
      <c r="C17" s="144">
        <v>37</v>
      </c>
      <c r="D17" s="142">
        <v>-5.1282051282051242</v>
      </c>
      <c r="E17" s="141">
        <v>2202</v>
      </c>
      <c r="F17" s="142">
        <v>1.8030513176144183</v>
      </c>
      <c r="G17" s="142">
        <v>21.718644167623761</v>
      </c>
      <c r="H17" s="141">
        <v>2635</v>
      </c>
      <c r="I17" s="142">
        <v>83.5673624288425</v>
      </c>
      <c r="J17" s="142">
        <v>21.718644167623761</v>
      </c>
    </row>
    <row r="18" spans="1:11" s="3" customFormat="1" ht="20.100000000000001" customHeight="1" x14ac:dyDescent="0.15">
      <c r="A18" s="40" t="s">
        <v>100</v>
      </c>
      <c r="B18" s="144">
        <v>123</v>
      </c>
      <c r="C18" s="144">
        <v>116</v>
      </c>
      <c r="D18" s="142">
        <v>-2.5210084033613498</v>
      </c>
      <c r="E18" s="141">
        <v>5375</v>
      </c>
      <c r="F18" s="142">
        <v>-2.5208560029017093</v>
      </c>
      <c r="G18" s="142">
        <v>33.789127350659541</v>
      </c>
      <c r="H18" s="141">
        <v>5756</v>
      </c>
      <c r="I18" s="142">
        <v>93.380820013898528</v>
      </c>
      <c r="J18" s="142">
        <v>33.789127350659541</v>
      </c>
    </row>
    <row r="19" spans="1:11" s="3" customFormat="1" ht="35.1" customHeight="1" x14ac:dyDescent="0.15">
      <c r="A19" s="41" t="s">
        <v>181</v>
      </c>
      <c r="B19" s="144">
        <v>98</v>
      </c>
      <c r="C19" s="144">
        <v>93</v>
      </c>
      <c r="D19" s="142">
        <v>-3.125</v>
      </c>
      <c r="E19" s="141">
        <v>5894</v>
      </c>
      <c r="F19" s="142">
        <v>-3.4087184529662409</v>
      </c>
      <c r="G19" s="142">
        <v>32.826754434406133</v>
      </c>
      <c r="H19" s="141">
        <v>6165</v>
      </c>
      <c r="I19" s="142">
        <v>95.60421735604217</v>
      </c>
      <c r="J19" s="142">
        <v>32.826754434406133</v>
      </c>
    </row>
    <row r="20" spans="1:11" s="3" customFormat="1" ht="20.100000000000001" customHeight="1" x14ac:dyDescent="0.15">
      <c r="A20" s="40" t="s">
        <v>101</v>
      </c>
      <c r="B20" s="144">
        <v>19</v>
      </c>
      <c r="C20" s="144">
        <v>18</v>
      </c>
      <c r="D20" s="142">
        <v>0</v>
      </c>
      <c r="E20" s="141">
        <v>547</v>
      </c>
      <c r="F20" s="142">
        <v>-6.8143100511073271</v>
      </c>
      <c r="G20" s="142">
        <v>17.709500501267915</v>
      </c>
      <c r="H20" s="141">
        <v>712</v>
      </c>
      <c r="I20" s="142">
        <v>76.825842696629209</v>
      </c>
      <c r="J20" s="142">
        <v>17.709500501267915</v>
      </c>
    </row>
    <row r="21" spans="1:11" s="3" customFormat="1" ht="20.100000000000001" customHeight="1" x14ac:dyDescent="0.15">
      <c r="A21" s="40" t="s">
        <v>102</v>
      </c>
      <c r="B21" s="144">
        <v>65</v>
      </c>
      <c r="C21" s="144">
        <v>60</v>
      </c>
      <c r="D21" s="142">
        <v>-3.2258064516128968</v>
      </c>
      <c r="E21" s="141">
        <v>2776</v>
      </c>
      <c r="F21" s="142">
        <v>-1.7692852087756563</v>
      </c>
      <c r="G21" s="142">
        <v>31.304184605999456</v>
      </c>
      <c r="H21" s="141">
        <v>2947</v>
      </c>
      <c r="I21" s="142">
        <v>94.197488971835767</v>
      </c>
      <c r="J21" s="142">
        <v>31.304184605999456</v>
      </c>
    </row>
    <row r="22" spans="1:11" s="3" customFormat="1" ht="20.100000000000001" customHeight="1" x14ac:dyDescent="0.15">
      <c r="A22" s="40" t="s">
        <v>103</v>
      </c>
      <c r="B22" s="144">
        <v>78</v>
      </c>
      <c r="C22" s="144">
        <v>74</v>
      </c>
      <c r="D22" s="142">
        <v>2.7777777777777715</v>
      </c>
      <c r="E22" s="141">
        <v>3050</v>
      </c>
      <c r="F22" s="142">
        <v>-0.74845427920598695</v>
      </c>
      <c r="G22" s="142">
        <v>22.873611845584346</v>
      </c>
      <c r="H22" s="141">
        <v>3278</v>
      </c>
      <c r="I22" s="142">
        <v>93.044539353264184</v>
      </c>
      <c r="J22" s="142">
        <v>22.873611845584346</v>
      </c>
    </row>
    <row r="23" spans="1:11" s="3" customFormat="1" ht="20.100000000000001" customHeight="1" x14ac:dyDescent="0.15">
      <c r="A23" s="40" t="s">
        <v>104</v>
      </c>
      <c r="B23" s="144">
        <v>49</v>
      </c>
      <c r="C23" s="144">
        <v>46</v>
      </c>
      <c r="D23" s="142">
        <v>-2.1276595744680833</v>
      </c>
      <c r="E23" s="141">
        <v>3191</v>
      </c>
      <c r="F23" s="142">
        <v>0.15693659761456047</v>
      </c>
      <c r="G23" s="142">
        <v>33.513165558041877</v>
      </c>
      <c r="H23" s="141">
        <v>3311</v>
      </c>
      <c r="I23" s="142">
        <v>96.375717305949863</v>
      </c>
      <c r="J23" s="142">
        <v>33.513165558041877</v>
      </c>
    </row>
    <row r="24" spans="1:11" s="3" customFormat="1" ht="20.100000000000001" customHeight="1" x14ac:dyDescent="0.15">
      <c r="A24" s="40" t="s">
        <v>105</v>
      </c>
      <c r="B24" s="144">
        <v>45</v>
      </c>
      <c r="C24" s="144">
        <v>42</v>
      </c>
      <c r="D24" s="142">
        <v>-2.3255813953488342</v>
      </c>
      <c r="E24" s="141">
        <v>1610</v>
      </c>
      <c r="F24" s="142">
        <v>5.7124097176625099</v>
      </c>
      <c r="G24" s="142">
        <v>24.612302143858948</v>
      </c>
      <c r="H24" s="141">
        <v>1824</v>
      </c>
      <c r="I24" s="142">
        <v>88.267543859649123</v>
      </c>
      <c r="J24" s="142">
        <v>24.612302143858948</v>
      </c>
    </row>
    <row r="25" spans="1:11" s="3" customFormat="1" ht="35.1" customHeight="1" x14ac:dyDescent="0.15">
      <c r="A25" s="40" t="s">
        <v>106</v>
      </c>
      <c r="B25" s="144">
        <v>94</v>
      </c>
      <c r="C25" s="144">
        <v>81</v>
      </c>
      <c r="D25" s="142">
        <v>-5.8139534883720927</v>
      </c>
      <c r="E25" s="141">
        <v>3209</v>
      </c>
      <c r="F25" s="142">
        <v>-9.8342230963753821</v>
      </c>
      <c r="G25" s="142">
        <v>19.331344149520316</v>
      </c>
      <c r="H25" s="141">
        <v>4155</v>
      </c>
      <c r="I25" s="142">
        <v>77.232250300842352</v>
      </c>
      <c r="J25" s="142">
        <v>19.331344149520316</v>
      </c>
    </row>
    <row r="26" spans="1:11" s="3" customFormat="1" ht="20.100000000000001" customHeight="1" x14ac:dyDescent="0.15">
      <c r="A26" s="40" t="s">
        <v>107</v>
      </c>
      <c r="B26" s="144">
        <v>46</v>
      </c>
      <c r="C26" s="144">
        <v>41</v>
      </c>
      <c r="D26" s="142">
        <v>2.5</v>
      </c>
      <c r="E26" s="141">
        <v>1807</v>
      </c>
      <c r="F26" s="142">
        <v>0.94972067039105923</v>
      </c>
      <c r="G26" s="142">
        <v>46.112318840579711</v>
      </c>
      <c r="H26" s="141">
        <v>2072</v>
      </c>
      <c r="I26" s="142">
        <v>87.210424710424704</v>
      </c>
      <c r="J26" s="142">
        <v>46.112318840579711</v>
      </c>
    </row>
    <row r="27" spans="1:11" s="3" customFormat="1" ht="20.100000000000001" customHeight="1" x14ac:dyDescent="0.15">
      <c r="A27" s="40" t="s">
        <v>108</v>
      </c>
      <c r="B27" s="144">
        <v>69</v>
      </c>
      <c r="C27" s="144">
        <v>60</v>
      </c>
      <c r="D27" s="142">
        <v>7.1428571428571388</v>
      </c>
      <c r="E27" s="141">
        <v>2417</v>
      </c>
      <c r="F27" s="142">
        <v>3.6894036894036901</v>
      </c>
      <c r="G27" s="142">
        <v>18.34386190801915</v>
      </c>
      <c r="H27" s="141">
        <v>2895</v>
      </c>
      <c r="I27" s="142">
        <v>83.488773747841108</v>
      </c>
      <c r="J27" s="142">
        <v>18.34386190801915</v>
      </c>
    </row>
    <row r="28" spans="1:11" s="3" customFormat="1" ht="20.100000000000001" customHeight="1" x14ac:dyDescent="0.15">
      <c r="A28" s="40" t="s">
        <v>109</v>
      </c>
      <c r="B28" s="144">
        <v>38</v>
      </c>
      <c r="C28" s="144">
        <v>34</v>
      </c>
      <c r="D28" s="142">
        <v>3.0303030303030312</v>
      </c>
      <c r="E28" s="141">
        <v>1387</v>
      </c>
      <c r="F28" s="142">
        <v>-3.4122562674094752</v>
      </c>
      <c r="G28" s="142">
        <v>19.189531246268835</v>
      </c>
      <c r="H28" s="141">
        <v>1580</v>
      </c>
      <c r="I28" s="142">
        <v>87.784810126582286</v>
      </c>
      <c r="J28" s="142">
        <v>19.189531246268835</v>
      </c>
    </row>
    <row r="29" spans="1:11" s="3" customFormat="1" ht="20.100000000000001" customHeight="1" x14ac:dyDescent="0.15">
      <c r="A29" s="41" t="s">
        <v>80</v>
      </c>
      <c r="B29" s="144">
        <v>26</v>
      </c>
      <c r="C29" s="144">
        <v>21</v>
      </c>
      <c r="D29" s="142">
        <v>-4.5454545454545467</v>
      </c>
      <c r="E29" s="141">
        <v>803</v>
      </c>
      <c r="F29" s="142">
        <v>-0.49566294919455345</v>
      </c>
      <c r="G29" s="142">
        <v>15.622865865906077</v>
      </c>
      <c r="H29" s="141">
        <v>978</v>
      </c>
      <c r="I29" s="142">
        <v>82.106339468302664</v>
      </c>
      <c r="J29" s="142">
        <v>15.622865865906077</v>
      </c>
    </row>
    <row r="30" spans="1:11" s="5" customFormat="1" ht="35.1" customHeight="1" x14ac:dyDescent="0.15">
      <c r="A30" s="47" t="s">
        <v>39</v>
      </c>
      <c r="B30" s="139">
        <v>1230</v>
      </c>
      <c r="C30" s="139">
        <v>1131</v>
      </c>
      <c r="D30" s="140">
        <v>-1.3949433304271963</v>
      </c>
      <c r="E30" s="139">
        <v>61154</v>
      </c>
      <c r="F30" s="140">
        <v>-1.2450545014129943</v>
      </c>
      <c r="G30" s="140">
        <v>29.195553589794145</v>
      </c>
      <c r="H30" s="139">
        <v>66968</v>
      </c>
      <c r="I30" s="140">
        <v>91.318241548202124</v>
      </c>
      <c r="J30" s="140">
        <v>29.195553589794145</v>
      </c>
    </row>
    <row r="31" spans="1:11" s="3" customFormat="1" ht="20.100000000000001" customHeight="1" x14ac:dyDescent="0.15">
      <c r="A31" s="12" t="s">
        <v>44</v>
      </c>
    </row>
    <row r="32" spans="1:11" ht="9.9499999999999993" customHeight="1" x14ac:dyDescent="0.15">
      <c r="A32" s="293" t="s">
        <v>194</v>
      </c>
      <c r="B32" s="293"/>
      <c r="C32" s="293"/>
      <c r="D32" s="293"/>
      <c r="E32" s="293"/>
      <c r="F32" s="293"/>
      <c r="G32" s="293"/>
      <c r="H32" s="293"/>
      <c r="I32" s="293"/>
      <c r="J32" s="293"/>
      <c r="K32" s="28"/>
    </row>
    <row r="33" ht="9" customHeight="1" x14ac:dyDescent="0.15"/>
    <row r="34" ht="9" customHeight="1" x14ac:dyDescent="0.15"/>
    <row r="35" ht="9" customHeight="1" x14ac:dyDescent="0.15"/>
    <row r="36" ht="9" customHeight="1" x14ac:dyDescent="0.15"/>
    <row r="37" ht="9" customHeight="1" x14ac:dyDescent="0.15"/>
    <row r="38" ht="9" customHeight="1" x14ac:dyDescent="0.15"/>
    <row r="39" ht="9" customHeight="1" x14ac:dyDescent="0.15"/>
    <row r="40" ht="9" customHeight="1" x14ac:dyDescent="0.15"/>
    <row r="41" ht="9" customHeight="1" x14ac:dyDescent="0.15"/>
    <row r="42" ht="9" customHeight="1" x14ac:dyDescent="0.15"/>
    <row r="43" ht="9" customHeight="1" x14ac:dyDescent="0.15"/>
    <row r="44" ht="9" customHeight="1" x14ac:dyDescent="0.15"/>
    <row r="45" ht="9" customHeight="1" x14ac:dyDescent="0.15"/>
    <row r="46" ht="9" customHeight="1" x14ac:dyDescent="0.15"/>
    <row r="47" ht="9" customHeight="1" x14ac:dyDescent="0.15"/>
    <row r="48" ht="9" customHeight="1" x14ac:dyDescent="0.15"/>
    <row r="49" ht="9" customHeight="1" x14ac:dyDescent="0.15"/>
    <row r="50" ht="9" customHeight="1" x14ac:dyDescent="0.15"/>
    <row r="51" ht="9" customHeight="1" x14ac:dyDescent="0.15"/>
    <row r="52" ht="9" customHeight="1" x14ac:dyDescent="0.15"/>
    <row r="53" ht="9" customHeight="1" x14ac:dyDescent="0.15"/>
    <row r="54" ht="9" customHeight="1" x14ac:dyDescent="0.15"/>
    <row r="55" ht="9" customHeight="1" x14ac:dyDescent="0.15"/>
    <row r="56" ht="9" customHeight="1" x14ac:dyDescent="0.15"/>
    <row r="57" ht="9" customHeight="1" x14ac:dyDescent="0.15"/>
    <row r="58" ht="9" customHeight="1" x14ac:dyDescent="0.15"/>
    <row r="59" ht="9" customHeight="1" x14ac:dyDescent="0.15"/>
    <row r="60" ht="9" customHeight="1" x14ac:dyDescent="0.15"/>
    <row r="61" ht="9" customHeight="1" x14ac:dyDescent="0.15"/>
    <row r="62" ht="9" customHeight="1" x14ac:dyDescent="0.15"/>
    <row r="63" ht="9" customHeight="1" x14ac:dyDescent="0.15"/>
    <row r="64" ht="9" customHeight="1" x14ac:dyDescent="0.15"/>
    <row r="65" ht="9" customHeight="1" x14ac:dyDescent="0.15"/>
    <row r="66" ht="9" customHeight="1" x14ac:dyDescent="0.15"/>
    <row r="67" ht="9" customHeight="1" x14ac:dyDescent="0.15"/>
    <row r="68" ht="9" customHeight="1" x14ac:dyDescent="0.15"/>
    <row r="69" ht="9" customHeight="1" x14ac:dyDescent="0.15"/>
    <row r="70" ht="9" customHeight="1" x14ac:dyDescent="0.15"/>
    <row r="71" ht="9" customHeight="1" x14ac:dyDescent="0.15"/>
    <row r="72" ht="9" customHeight="1" x14ac:dyDescent="0.15"/>
    <row r="73" ht="9" customHeight="1" x14ac:dyDescent="0.15"/>
  </sheetData>
  <mergeCells count="16">
    <mergeCell ref="A32:J32"/>
    <mergeCell ref="F4:F5"/>
    <mergeCell ref="G4:G5"/>
    <mergeCell ref="A1:J1"/>
    <mergeCell ref="B2:I2"/>
    <mergeCell ref="B3:D3"/>
    <mergeCell ref="E3:I3"/>
    <mergeCell ref="A2:A6"/>
    <mergeCell ref="C4:D4"/>
    <mergeCell ref="H4:I4"/>
    <mergeCell ref="B6:C6"/>
    <mergeCell ref="F6:G6"/>
    <mergeCell ref="I6:J6"/>
    <mergeCell ref="B4:B5"/>
    <mergeCell ref="E4:E5"/>
    <mergeCell ref="J3:J5"/>
  </mergeCells>
  <phoneticPr fontId="20" type="noConversion"/>
  <conditionalFormatting sqref="B3 A29 A19 A13">
    <cfRule type="cellIs" dxfId="12"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34" orientation="portrait" useFirstPageNumber="1" r:id="rId1"/>
  <headerFooter alignWithMargins="0">
    <oddHeader>&amp;C&amp;8- &amp;P -</oddHead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2"/>
  <dimension ref="A1:L48"/>
  <sheetViews>
    <sheetView zoomScale="130" workbookViewId="0">
      <selection sqref="A1:J1"/>
    </sheetView>
  </sheetViews>
  <sheetFormatPr baseColWidth="10" defaultRowHeight="8.25" x14ac:dyDescent="0.15"/>
  <cols>
    <col min="1" max="1" width="20.28515625" style="13" customWidth="1"/>
    <col min="2" max="10" width="7.85546875" style="13" customWidth="1"/>
    <col min="11" max="11" width="7.140625" style="13" customWidth="1"/>
    <col min="12" max="16384" width="11.42578125" style="13"/>
  </cols>
  <sheetData>
    <row r="1" spans="1:12" ht="39.950000000000003" customHeight="1" x14ac:dyDescent="0.15">
      <c r="A1" s="249" t="s">
        <v>241</v>
      </c>
      <c r="B1" s="249"/>
      <c r="C1" s="249"/>
      <c r="D1" s="249"/>
      <c r="E1" s="249"/>
      <c r="F1" s="249"/>
      <c r="G1" s="249"/>
      <c r="H1" s="249"/>
      <c r="I1" s="249"/>
      <c r="J1" s="249"/>
    </row>
    <row r="2" spans="1:12" ht="20.100000000000001" customHeight="1" x14ac:dyDescent="0.15">
      <c r="A2" s="266" t="s">
        <v>215</v>
      </c>
      <c r="B2" s="296" t="s">
        <v>492</v>
      </c>
      <c r="C2" s="297"/>
      <c r="D2" s="297"/>
      <c r="E2" s="297"/>
      <c r="F2" s="297"/>
      <c r="G2" s="297"/>
      <c r="H2" s="297"/>
      <c r="I2" s="298"/>
      <c r="J2" s="213" t="s">
        <v>494</v>
      </c>
    </row>
    <row r="3" spans="1:12" ht="9.9499999999999993" customHeight="1" x14ac:dyDescent="0.15">
      <c r="A3" s="267"/>
      <c r="B3" s="290" t="s">
        <v>302</v>
      </c>
      <c r="C3" s="299"/>
      <c r="D3" s="291"/>
      <c r="E3" s="269" t="s">
        <v>30</v>
      </c>
      <c r="F3" s="269"/>
      <c r="G3" s="269"/>
      <c r="H3" s="269"/>
      <c r="I3" s="269"/>
      <c r="J3" s="270" t="s">
        <v>29</v>
      </c>
    </row>
    <row r="4" spans="1:12" ht="9.9499999999999993" customHeight="1" x14ac:dyDescent="0.15">
      <c r="A4" s="267"/>
      <c r="B4" s="303" t="s">
        <v>131</v>
      </c>
      <c r="C4" s="269" t="s">
        <v>31</v>
      </c>
      <c r="D4" s="269"/>
      <c r="E4" s="269" t="s">
        <v>131</v>
      </c>
      <c r="F4" s="294" t="s">
        <v>147</v>
      </c>
      <c r="G4" s="294" t="s">
        <v>33</v>
      </c>
      <c r="H4" s="269" t="s">
        <v>169</v>
      </c>
      <c r="I4" s="269"/>
      <c r="J4" s="270"/>
    </row>
    <row r="5" spans="1:12" ht="54.95" customHeight="1" x14ac:dyDescent="0.15">
      <c r="A5" s="267"/>
      <c r="B5" s="303"/>
      <c r="C5" s="16" t="s">
        <v>172</v>
      </c>
      <c r="D5" s="16" t="s">
        <v>147</v>
      </c>
      <c r="E5" s="269"/>
      <c r="F5" s="295"/>
      <c r="G5" s="295"/>
      <c r="H5" s="16" t="s">
        <v>196</v>
      </c>
      <c r="I5" s="16" t="s">
        <v>173</v>
      </c>
      <c r="J5" s="270"/>
    </row>
    <row r="6" spans="1:12" ht="9.9499999999999993" customHeight="1" x14ac:dyDescent="0.15">
      <c r="A6" s="268"/>
      <c r="B6" s="300" t="s">
        <v>132</v>
      </c>
      <c r="C6" s="301"/>
      <c r="D6" s="18" t="s">
        <v>133</v>
      </c>
      <c r="E6" s="18" t="s">
        <v>132</v>
      </c>
      <c r="F6" s="301" t="s">
        <v>133</v>
      </c>
      <c r="G6" s="301"/>
      <c r="H6" s="18" t="s">
        <v>132</v>
      </c>
      <c r="I6" s="301" t="s">
        <v>133</v>
      </c>
      <c r="J6" s="302"/>
    </row>
    <row r="7" spans="1:12" s="5" customFormat="1" ht="21.95" customHeight="1" x14ac:dyDescent="0.15">
      <c r="A7" s="35" t="s">
        <v>110</v>
      </c>
      <c r="B7" s="22"/>
      <c r="C7" s="23"/>
      <c r="D7" s="22"/>
      <c r="E7" s="23"/>
      <c r="F7" s="23"/>
      <c r="G7" s="22"/>
      <c r="H7" s="23"/>
      <c r="I7" s="22"/>
      <c r="J7" s="23"/>
      <c r="K7" s="23"/>
    </row>
    <row r="8" spans="1:12" s="5" customFormat="1" ht="15.95" customHeight="1" x14ac:dyDescent="0.15">
      <c r="A8" s="35" t="s">
        <v>202</v>
      </c>
      <c r="B8" s="143">
        <v>56</v>
      </c>
      <c r="C8" s="143">
        <v>55</v>
      </c>
      <c r="D8" s="140">
        <v>0</v>
      </c>
      <c r="E8" s="139">
        <v>4551</v>
      </c>
      <c r="F8" s="140">
        <v>1.4037433155080237</v>
      </c>
      <c r="G8" s="140">
        <v>31.234454398380763</v>
      </c>
      <c r="H8" s="139">
        <v>4796</v>
      </c>
      <c r="I8" s="140">
        <v>94.891576313594655</v>
      </c>
      <c r="J8" s="140">
        <v>31.234454398380763</v>
      </c>
      <c r="K8" s="32"/>
    </row>
    <row r="9" spans="1:12" s="3" customFormat="1" ht="12" customHeight="1" x14ac:dyDescent="0.15">
      <c r="A9" s="40" t="s">
        <v>198</v>
      </c>
      <c r="B9" s="144"/>
      <c r="C9" s="144"/>
      <c r="D9" s="144"/>
      <c r="E9" s="144"/>
      <c r="F9" s="144"/>
      <c r="G9" s="144"/>
      <c r="H9" s="144"/>
      <c r="I9" s="144"/>
      <c r="J9" s="144"/>
      <c r="K9" s="31"/>
    </row>
    <row r="10" spans="1:12" s="3" customFormat="1" ht="9.9499999999999993" customHeight="1" x14ac:dyDescent="0.15">
      <c r="A10" s="40" t="s">
        <v>57</v>
      </c>
      <c r="B10" s="144">
        <v>21</v>
      </c>
      <c r="C10" s="144">
        <v>21</v>
      </c>
      <c r="D10" s="142">
        <v>0</v>
      </c>
      <c r="E10" s="141">
        <v>2965</v>
      </c>
      <c r="F10" s="142">
        <v>1.4368799178925826</v>
      </c>
      <c r="G10" s="142">
        <v>32.289615405537724</v>
      </c>
      <c r="H10" s="141">
        <v>3129</v>
      </c>
      <c r="I10" s="142">
        <v>94.758708852668576</v>
      </c>
      <c r="J10" s="142">
        <v>32.289615405537724</v>
      </c>
      <c r="K10" s="31"/>
      <c r="L10" s="5"/>
    </row>
    <row r="11" spans="1:12" s="3" customFormat="1" ht="9.9499999999999993" customHeight="1" x14ac:dyDescent="0.15">
      <c r="A11" s="40" t="s">
        <v>48</v>
      </c>
      <c r="B11" s="144">
        <v>8</v>
      </c>
      <c r="C11" s="144">
        <v>8</v>
      </c>
      <c r="D11" s="142">
        <v>0</v>
      </c>
      <c r="E11" s="141">
        <v>140</v>
      </c>
      <c r="F11" s="142">
        <v>0</v>
      </c>
      <c r="G11" s="142">
        <v>19.262672811059907</v>
      </c>
      <c r="H11" s="141">
        <v>142</v>
      </c>
      <c r="I11" s="142">
        <v>98.591549295774655</v>
      </c>
      <c r="J11" s="142">
        <v>19.262672811059907</v>
      </c>
      <c r="K11" s="31"/>
    </row>
    <row r="12" spans="1:12" s="5" customFormat="1" ht="21.95" customHeight="1" x14ac:dyDescent="0.15">
      <c r="A12" s="35" t="s">
        <v>111</v>
      </c>
      <c r="B12" s="143"/>
      <c r="C12" s="143"/>
      <c r="D12" s="143"/>
      <c r="E12" s="143"/>
      <c r="F12" s="143"/>
      <c r="G12" s="143"/>
      <c r="H12" s="143"/>
      <c r="I12" s="143"/>
      <c r="J12" s="143"/>
      <c r="K12" s="23"/>
    </row>
    <row r="13" spans="1:12" s="5" customFormat="1" ht="15.95" customHeight="1" x14ac:dyDescent="0.15">
      <c r="A13" s="35" t="s">
        <v>202</v>
      </c>
      <c r="B13" s="139">
        <v>13</v>
      </c>
      <c r="C13" s="139">
        <v>13</v>
      </c>
      <c r="D13" s="140">
        <v>-7.1428571428571388</v>
      </c>
      <c r="E13" s="139">
        <v>1129</v>
      </c>
      <c r="F13" s="140">
        <v>-5.5230125523012532</v>
      </c>
      <c r="G13" s="140">
        <v>31.997205484237185</v>
      </c>
      <c r="H13" s="139">
        <v>1131</v>
      </c>
      <c r="I13" s="140">
        <v>99.823165340406717</v>
      </c>
      <c r="J13" s="140">
        <v>31.997205484237185</v>
      </c>
      <c r="K13" s="32"/>
    </row>
    <row r="14" spans="1:12" s="3" customFormat="1" ht="12" customHeight="1" x14ac:dyDescent="0.15">
      <c r="A14" s="40" t="s">
        <v>198</v>
      </c>
      <c r="B14" s="144"/>
      <c r="C14" s="144"/>
      <c r="D14" s="144"/>
      <c r="E14" s="144"/>
      <c r="F14" s="144"/>
      <c r="G14" s="144"/>
      <c r="H14" s="144"/>
      <c r="I14" s="144"/>
      <c r="J14" s="144"/>
      <c r="K14" s="31"/>
    </row>
    <row r="15" spans="1:12" s="3" customFormat="1" ht="9.9499999999999993" customHeight="1" x14ac:dyDescent="0.15">
      <c r="A15" s="40" t="s">
        <v>57</v>
      </c>
      <c r="B15" s="141">
        <v>6</v>
      </c>
      <c r="C15" s="141">
        <v>6</v>
      </c>
      <c r="D15" s="142">
        <v>0</v>
      </c>
      <c r="E15" s="141">
        <v>832</v>
      </c>
      <c r="F15" s="142">
        <v>0.48309178743961922</v>
      </c>
      <c r="G15" s="142">
        <v>32.394814284578068</v>
      </c>
      <c r="H15" s="141">
        <v>834</v>
      </c>
      <c r="I15" s="142">
        <v>99.760191846522787</v>
      </c>
      <c r="J15" s="142">
        <v>32.394814284578068</v>
      </c>
      <c r="K15" s="31"/>
    </row>
    <row r="16" spans="1:12" s="3" customFormat="1" ht="9.9499999999999993" customHeight="1" x14ac:dyDescent="0.15">
      <c r="A16" s="40" t="s">
        <v>48</v>
      </c>
      <c r="B16" s="141">
        <v>4</v>
      </c>
      <c r="C16" s="141">
        <v>4</v>
      </c>
      <c r="D16" s="142">
        <v>33.333333333333343</v>
      </c>
      <c r="E16" s="141">
        <v>86</v>
      </c>
      <c r="F16" s="142">
        <v>16.21621621621621</v>
      </c>
      <c r="G16" s="142">
        <v>31.24531132783196</v>
      </c>
      <c r="H16" s="141">
        <v>86</v>
      </c>
      <c r="I16" s="142">
        <v>100</v>
      </c>
      <c r="J16" s="142">
        <v>31.24531132783196</v>
      </c>
      <c r="K16" s="31"/>
    </row>
    <row r="17" spans="1:11" s="5" customFormat="1" ht="21.95" customHeight="1" x14ac:dyDescent="0.15">
      <c r="A17" s="35" t="s">
        <v>112</v>
      </c>
      <c r="B17" s="143"/>
      <c r="C17" s="143"/>
      <c r="D17" s="143"/>
      <c r="E17" s="143"/>
      <c r="F17" s="143"/>
      <c r="G17" s="143"/>
      <c r="H17" s="143"/>
      <c r="I17" s="143"/>
      <c r="J17" s="143"/>
      <c r="K17" s="23"/>
    </row>
    <row r="18" spans="1:11" s="5" customFormat="1" ht="15.95" customHeight="1" x14ac:dyDescent="0.15">
      <c r="A18" s="35" t="s">
        <v>202</v>
      </c>
      <c r="B18" s="139">
        <v>27</v>
      </c>
      <c r="C18" s="139">
        <v>26</v>
      </c>
      <c r="D18" s="140">
        <v>0</v>
      </c>
      <c r="E18" s="139">
        <v>1783</v>
      </c>
      <c r="F18" s="140">
        <v>-6.3550420168067205</v>
      </c>
      <c r="G18" s="140">
        <v>34.729433900819565</v>
      </c>
      <c r="H18" s="139">
        <v>1984</v>
      </c>
      <c r="I18" s="140">
        <v>89.868951612903231</v>
      </c>
      <c r="J18" s="140">
        <v>34.729433900819565</v>
      </c>
      <c r="K18" s="32"/>
    </row>
    <row r="19" spans="1:11" s="3" customFormat="1" ht="12" customHeight="1" x14ac:dyDescent="0.15">
      <c r="A19" s="40" t="s">
        <v>198</v>
      </c>
      <c r="B19" s="144"/>
      <c r="C19" s="144"/>
      <c r="D19" s="144"/>
      <c r="E19" s="144"/>
      <c r="F19" s="144"/>
      <c r="G19" s="144"/>
      <c r="H19" s="144"/>
      <c r="I19" s="144"/>
      <c r="J19" s="144"/>
      <c r="K19" s="31"/>
    </row>
    <row r="20" spans="1:11" s="3" customFormat="1" ht="9.9499999999999993" customHeight="1" x14ac:dyDescent="0.15">
      <c r="A20" s="40" t="s">
        <v>57</v>
      </c>
      <c r="B20" s="141">
        <v>9</v>
      </c>
      <c r="C20" s="141">
        <v>9</v>
      </c>
      <c r="D20" s="142">
        <v>0</v>
      </c>
      <c r="E20" s="141">
        <v>1132</v>
      </c>
      <c r="F20" s="142">
        <v>-12.788906009244997</v>
      </c>
      <c r="G20" s="142">
        <v>37.31049811922945</v>
      </c>
      <c r="H20" s="141">
        <v>1300</v>
      </c>
      <c r="I20" s="142">
        <v>87.07692307692308</v>
      </c>
      <c r="J20" s="142">
        <v>37.31049811922945</v>
      </c>
      <c r="K20" s="31"/>
    </row>
    <row r="21" spans="1:11" s="3" customFormat="1" ht="9.9499999999999993" customHeight="1" x14ac:dyDescent="0.15">
      <c r="A21" s="40" t="s">
        <v>48</v>
      </c>
      <c r="B21" s="141">
        <v>6</v>
      </c>
      <c r="C21" s="141">
        <v>6</v>
      </c>
      <c r="D21" s="142">
        <v>0</v>
      </c>
      <c r="E21" s="141">
        <v>251</v>
      </c>
      <c r="F21" s="142">
        <v>0</v>
      </c>
      <c r="G21" s="142">
        <v>30.818660840508933</v>
      </c>
      <c r="H21" s="141">
        <v>251</v>
      </c>
      <c r="I21" s="142">
        <v>100</v>
      </c>
      <c r="J21" s="142">
        <v>30.818660840508933</v>
      </c>
      <c r="K21" s="31"/>
    </row>
    <row r="22" spans="1:11" s="5" customFormat="1" ht="21.95" customHeight="1" x14ac:dyDescent="0.15">
      <c r="A22" s="35" t="s">
        <v>113</v>
      </c>
      <c r="B22" s="143"/>
      <c r="C22" s="143"/>
      <c r="D22" s="143"/>
      <c r="E22" s="143"/>
      <c r="F22" s="143"/>
      <c r="G22" s="143"/>
      <c r="H22" s="143"/>
      <c r="I22" s="143"/>
      <c r="J22" s="143"/>
      <c r="K22" s="23"/>
    </row>
    <row r="23" spans="1:11" s="5" customFormat="1" ht="15.95" customHeight="1" x14ac:dyDescent="0.15">
      <c r="A23" s="35" t="s">
        <v>202</v>
      </c>
      <c r="B23" s="139">
        <v>27</v>
      </c>
      <c r="C23" s="139">
        <v>26</v>
      </c>
      <c r="D23" s="140">
        <v>-3.7037037037037095</v>
      </c>
      <c r="E23" s="139">
        <v>1976</v>
      </c>
      <c r="F23" s="140">
        <v>-0.7533902561526844</v>
      </c>
      <c r="G23" s="140">
        <v>31.009207261329504</v>
      </c>
      <c r="H23" s="139">
        <v>2013</v>
      </c>
      <c r="I23" s="140">
        <v>98.161947342275212</v>
      </c>
      <c r="J23" s="140">
        <v>31.009207261329504</v>
      </c>
      <c r="K23" s="32"/>
    </row>
    <row r="24" spans="1:11" s="3" customFormat="1" ht="12" customHeight="1" x14ac:dyDescent="0.15">
      <c r="A24" s="40" t="s">
        <v>198</v>
      </c>
      <c r="B24" s="144"/>
      <c r="C24" s="144"/>
      <c r="D24" s="144"/>
      <c r="E24" s="144"/>
      <c r="F24" s="144"/>
      <c r="G24" s="144"/>
      <c r="H24" s="144"/>
      <c r="I24" s="144"/>
      <c r="J24" s="144"/>
      <c r="K24" s="31"/>
    </row>
    <row r="25" spans="1:11" s="3" customFormat="1" ht="9.9499999999999993" customHeight="1" x14ac:dyDescent="0.15">
      <c r="A25" s="40" t="s">
        <v>57</v>
      </c>
      <c r="B25" s="141">
        <v>12</v>
      </c>
      <c r="C25" s="141">
        <v>12</v>
      </c>
      <c r="D25" s="142">
        <v>0</v>
      </c>
      <c r="E25" s="141">
        <v>1648</v>
      </c>
      <c r="F25" s="142">
        <v>-0.36275695284159326</v>
      </c>
      <c r="G25" s="142">
        <v>33.089962417788918</v>
      </c>
      <c r="H25" s="141">
        <v>1670</v>
      </c>
      <c r="I25" s="142">
        <v>98.682634730538922</v>
      </c>
      <c r="J25" s="142">
        <v>33.089962417788918</v>
      </c>
      <c r="K25" s="31"/>
    </row>
    <row r="26" spans="1:11" s="3" customFormat="1" ht="9.9499999999999993" customHeight="1" x14ac:dyDescent="0.15">
      <c r="A26" s="40" t="s">
        <v>48</v>
      </c>
      <c r="B26" s="141">
        <v>10</v>
      </c>
      <c r="C26" s="141">
        <v>9</v>
      </c>
      <c r="D26" s="142">
        <v>-10</v>
      </c>
      <c r="E26" s="141">
        <v>158</v>
      </c>
      <c r="F26" s="142">
        <v>-5.3892215568862269</v>
      </c>
      <c r="G26" s="142">
        <v>17.680685994283383</v>
      </c>
      <c r="H26" s="141">
        <v>171</v>
      </c>
      <c r="I26" s="142">
        <v>92.397660818713447</v>
      </c>
      <c r="J26" s="142">
        <v>17.680685994283383</v>
      </c>
      <c r="K26" s="31"/>
    </row>
    <row r="27" spans="1:11" s="5" customFormat="1" ht="21.95" customHeight="1" x14ac:dyDescent="0.15">
      <c r="A27" s="35" t="s">
        <v>114</v>
      </c>
      <c r="B27" s="143"/>
      <c r="C27" s="143"/>
      <c r="D27" s="143"/>
      <c r="E27" s="143"/>
      <c r="F27" s="143"/>
      <c r="G27" s="143"/>
      <c r="H27" s="143"/>
      <c r="I27" s="143"/>
      <c r="J27" s="143"/>
      <c r="K27" s="23"/>
    </row>
    <row r="28" spans="1:11" s="5" customFormat="1" ht="15.95" customHeight="1" x14ac:dyDescent="0.15">
      <c r="A28" s="35" t="s">
        <v>202</v>
      </c>
      <c r="B28" s="139">
        <v>37</v>
      </c>
      <c r="C28" s="139">
        <v>37</v>
      </c>
      <c r="D28" s="140">
        <v>2.7777777777777715</v>
      </c>
      <c r="E28" s="139">
        <v>3842</v>
      </c>
      <c r="F28" s="140">
        <v>1.4255543822597616</v>
      </c>
      <c r="G28" s="140">
        <v>22.379949738504383</v>
      </c>
      <c r="H28" s="139">
        <v>3897</v>
      </c>
      <c r="I28" s="140">
        <v>98.588657942006677</v>
      </c>
      <c r="J28" s="140">
        <v>22.379949738504383</v>
      </c>
      <c r="K28" s="32"/>
    </row>
    <row r="29" spans="1:11" s="3" customFormat="1" ht="12" customHeight="1" x14ac:dyDescent="0.15">
      <c r="A29" s="40" t="s">
        <v>198</v>
      </c>
      <c r="B29" s="144"/>
      <c r="C29" s="144"/>
      <c r="D29" s="144"/>
      <c r="E29" s="144"/>
      <c r="F29" s="144"/>
      <c r="G29" s="144"/>
      <c r="H29" s="144"/>
      <c r="I29" s="144"/>
      <c r="J29" s="144"/>
      <c r="K29" s="31"/>
    </row>
    <row r="30" spans="1:11" s="3" customFormat="1" ht="9.9499999999999993" customHeight="1" x14ac:dyDescent="0.15">
      <c r="A30" s="40" t="s">
        <v>57</v>
      </c>
      <c r="B30" s="141">
        <v>12</v>
      </c>
      <c r="C30" s="141">
        <v>12</v>
      </c>
      <c r="D30" s="142">
        <v>0</v>
      </c>
      <c r="E30" s="141">
        <v>2144</v>
      </c>
      <c r="F30" s="142">
        <v>-0.27906976744185386</v>
      </c>
      <c r="G30" s="142">
        <v>25.748027891789622</v>
      </c>
      <c r="H30" s="141">
        <v>2185</v>
      </c>
      <c r="I30" s="142">
        <v>98.123569794050354</v>
      </c>
      <c r="J30" s="142">
        <v>25.748027891789622</v>
      </c>
      <c r="K30" s="31"/>
    </row>
    <row r="31" spans="1:11" s="3" customFormat="1" ht="9.9499999999999993" customHeight="1" x14ac:dyDescent="0.15">
      <c r="A31" s="40" t="s">
        <v>48</v>
      </c>
      <c r="B31" s="141">
        <v>3</v>
      </c>
      <c r="C31" s="141">
        <v>3</v>
      </c>
      <c r="D31" s="142">
        <v>0</v>
      </c>
      <c r="E31" s="141">
        <v>60</v>
      </c>
      <c r="F31" s="142">
        <v>1.6949152542372872</v>
      </c>
      <c r="G31" s="142">
        <v>7.419354838709677</v>
      </c>
      <c r="H31" s="141">
        <v>60</v>
      </c>
      <c r="I31" s="142">
        <v>100</v>
      </c>
      <c r="J31" s="142">
        <v>7.419354838709677</v>
      </c>
      <c r="K31" s="31"/>
    </row>
    <row r="32" spans="1:11" s="5" customFormat="1" ht="21.95" customHeight="1" x14ac:dyDescent="0.15">
      <c r="A32" s="35" t="s">
        <v>115</v>
      </c>
      <c r="B32" s="143"/>
      <c r="C32" s="143"/>
      <c r="D32" s="143"/>
      <c r="E32" s="143"/>
      <c r="F32" s="143"/>
      <c r="G32" s="143"/>
      <c r="H32" s="143"/>
      <c r="I32" s="143"/>
      <c r="J32" s="143"/>
      <c r="K32" s="23"/>
    </row>
    <row r="33" spans="1:11" s="5" customFormat="1" ht="15.95" customHeight="1" x14ac:dyDescent="0.15">
      <c r="A33" s="35" t="s">
        <v>202</v>
      </c>
      <c r="B33" s="139">
        <v>27</v>
      </c>
      <c r="C33" s="139">
        <v>26</v>
      </c>
      <c r="D33" s="140">
        <v>0</v>
      </c>
      <c r="E33" s="139">
        <v>1843</v>
      </c>
      <c r="F33" s="140">
        <v>1.0970927043335195</v>
      </c>
      <c r="G33" s="140">
        <v>28.696277837249706</v>
      </c>
      <c r="H33" s="139">
        <v>1886</v>
      </c>
      <c r="I33" s="140">
        <v>97.720042417815478</v>
      </c>
      <c r="J33" s="140">
        <v>28.696277837249706</v>
      </c>
      <c r="K33" s="32"/>
    </row>
    <row r="34" spans="1:11" s="3" customFormat="1" ht="12" customHeight="1" x14ac:dyDescent="0.15">
      <c r="A34" s="40" t="s">
        <v>198</v>
      </c>
      <c r="B34" s="144"/>
      <c r="C34" s="144"/>
      <c r="D34" s="144"/>
      <c r="E34" s="144"/>
      <c r="F34" s="144"/>
      <c r="G34" s="144"/>
      <c r="H34" s="144"/>
      <c r="I34" s="144"/>
      <c r="J34" s="144"/>
      <c r="K34" s="31"/>
    </row>
    <row r="35" spans="1:11" s="3" customFormat="1" ht="9.9499999999999993" customHeight="1" x14ac:dyDescent="0.15">
      <c r="A35" s="40" t="s">
        <v>57</v>
      </c>
      <c r="B35" s="141">
        <v>14</v>
      </c>
      <c r="C35" s="141">
        <v>13</v>
      </c>
      <c r="D35" s="142">
        <v>0</v>
      </c>
      <c r="E35" s="141">
        <v>1420</v>
      </c>
      <c r="F35" s="142">
        <v>1.2838801711840233</v>
      </c>
      <c r="G35" s="142">
        <v>30.22944116310768</v>
      </c>
      <c r="H35" s="141">
        <v>1462</v>
      </c>
      <c r="I35" s="142">
        <v>97.127222982216139</v>
      </c>
      <c r="J35" s="142">
        <v>30.22944116310768</v>
      </c>
      <c r="K35" s="31"/>
    </row>
    <row r="36" spans="1:11" s="3" customFormat="1" ht="9.9499999999999993" customHeight="1" x14ac:dyDescent="0.15">
      <c r="A36" s="40" t="s">
        <v>48</v>
      </c>
      <c r="B36" s="141">
        <v>4</v>
      </c>
      <c r="C36" s="141">
        <v>4</v>
      </c>
      <c r="D36" s="142">
        <v>0</v>
      </c>
      <c r="E36" s="141">
        <v>88</v>
      </c>
      <c r="F36" s="142">
        <v>1.1494252873563227</v>
      </c>
      <c r="G36" s="142">
        <v>5.3141970519782777</v>
      </c>
      <c r="H36" s="141">
        <v>88</v>
      </c>
      <c r="I36" s="142">
        <v>100</v>
      </c>
      <c r="J36" s="142">
        <v>5.3141970519782777</v>
      </c>
      <c r="K36" s="31"/>
    </row>
    <row r="37" spans="1:11" s="5" customFormat="1" ht="21.95" customHeight="1" x14ac:dyDescent="0.15">
      <c r="A37" s="35" t="s">
        <v>151</v>
      </c>
      <c r="B37" s="143"/>
      <c r="C37" s="143"/>
      <c r="D37" s="143"/>
      <c r="E37" s="143"/>
      <c r="F37" s="143"/>
      <c r="G37" s="143"/>
      <c r="H37" s="143"/>
      <c r="I37" s="143"/>
      <c r="J37" s="143"/>
      <c r="K37" s="23"/>
    </row>
    <row r="38" spans="1:11" s="5" customFormat="1" ht="15.95" customHeight="1" x14ac:dyDescent="0.15">
      <c r="A38" s="35" t="s">
        <v>202</v>
      </c>
      <c r="B38" s="139">
        <v>35</v>
      </c>
      <c r="C38" s="139">
        <v>34</v>
      </c>
      <c r="D38" s="140">
        <v>0</v>
      </c>
      <c r="E38" s="139">
        <v>1418</v>
      </c>
      <c r="F38" s="140">
        <v>16.611842105263165</v>
      </c>
      <c r="G38" s="140">
        <v>26.571884384384386</v>
      </c>
      <c r="H38" s="139">
        <v>1447</v>
      </c>
      <c r="I38" s="140">
        <v>97.995853489979268</v>
      </c>
      <c r="J38" s="140">
        <v>26.571884384384386</v>
      </c>
      <c r="K38" s="32"/>
    </row>
    <row r="39" spans="1:11" s="3" customFormat="1" ht="12" customHeight="1" x14ac:dyDescent="0.15">
      <c r="A39" s="40" t="s">
        <v>198</v>
      </c>
      <c r="B39" s="144"/>
      <c r="C39" s="144"/>
      <c r="D39" s="144"/>
      <c r="E39" s="144"/>
      <c r="F39" s="144"/>
      <c r="G39" s="144"/>
      <c r="H39" s="144"/>
      <c r="I39" s="144"/>
      <c r="J39" s="144"/>
      <c r="K39" s="31"/>
    </row>
    <row r="40" spans="1:11" s="3" customFormat="1" ht="9.9499999999999993" customHeight="1" x14ac:dyDescent="0.15">
      <c r="A40" s="40" t="s">
        <v>57</v>
      </c>
      <c r="B40" s="141">
        <v>13</v>
      </c>
      <c r="C40" s="141">
        <v>13</v>
      </c>
      <c r="D40" s="142">
        <v>0</v>
      </c>
      <c r="E40" s="141">
        <v>1059</v>
      </c>
      <c r="F40" s="142">
        <v>23.282887077997671</v>
      </c>
      <c r="G40" s="142">
        <v>31.351008096523259</v>
      </c>
      <c r="H40" s="141">
        <v>1064</v>
      </c>
      <c r="I40" s="142">
        <v>99.530075187969928</v>
      </c>
      <c r="J40" s="142">
        <v>31.351008096523259</v>
      </c>
      <c r="K40" s="31"/>
    </row>
    <row r="41" spans="1:11" s="3" customFormat="1" ht="9.9499999999999993" customHeight="1" x14ac:dyDescent="0.15">
      <c r="A41" s="40" t="s">
        <v>48</v>
      </c>
      <c r="B41" s="141">
        <v>17</v>
      </c>
      <c r="C41" s="141">
        <v>16</v>
      </c>
      <c r="D41" s="142">
        <v>0</v>
      </c>
      <c r="E41" s="141">
        <v>289</v>
      </c>
      <c r="F41" s="142">
        <v>0</v>
      </c>
      <c r="G41" s="142">
        <v>8.5835472709007696</v>
      </c>
      <c r="H41" s="141">
        <v>313</v>
      </c>
      <c r="I41" s="142">
        <v>92.332268370607025</v>
      </c>
      <c r="J41" s="142">
        <v>8.5835472709007696</v>
      </c>
      <c r="K41" s="31"/>
    </row>
    <row r="42" spans="1:11" s="5" customFormat="1" ht="21.95" customHeight="1" x14ac:dyDescent="0.15">
      <c r="A42" s="35" t="s">
        <v>152</v>
      </c>
      <c r="B42" s="143"/>
      <c r="C42" s="143"/>
      <c r="D42" s="143"/>
      <c r="E42" s="143"/>
      <c r="F42" s="143"/>
      <c r="G42" s="143"/>
      <c r="H42" s="143"/>
      <c r="I42" s="143"/>
      <c r="J42" s="143"/>
      <c r="K42" s="23"/>
    </row>
    <row r="43" spans="1:11" s="5" customFormat="1" ht="15.95" customHeight="1" x14ac:dyDescent="0.15">
      <c r="A43" s="35" t="s">
        <v>202</v>
      </c>
      <c r="B43" s="139">
        <v>24</v>
      </c>
      <c r="C43" s="139">
        <v>22</v>
      </c>
      <c r="D43" s="140">
        <v>-8.3333333333333286</v>
      </c>
      <c r="E43" s="139">
        <v>1101</v>
      </c>
      <c r="F43" s="140">
        <v>-6.0580204778157025</v>
      </c>
      <c r="G43" s="140">
        <v>15.944748661785516</v>
      </c>
      <c r="H43" s="139">
        <v>1230</v>
      </c>
      <c r="I43" s="140">
        <v>89.512195121951223</v>
      </c>
      <c r="J43" s="140">
        <v>15.944748661785516</v>
      </c>
      <c r="K43" s="32"/>
    </row>
    <row r="44" spans="1:11" s="3" customFormat="1" ht="12" customHeight="1" x14ac:dyDescent="0.15">
      <c r="A44" s="40" t="s">
        <v>198</v>
      </c>
      <c r="B44" s="144"/>
      <c r="C44" s="144"/>
      <c r="D44" s="144"/>
      <c r="E44" s="144"/>
      <c r="F44" s="144"/>
      <c r="G44" s="144"/>
      <c r="H44" s="144"/>
      <c r="I44" s="144"/>
      <c r="J44" s="144"/>
      <c r="K44" s="31"/>
    </row>
    <row r="45" spans="1:11" s="3" customFormat="1" ht="9.9499999999999993" customHeight="1" x14ac:dyDescent="0.15">
      <c r="A45" s="40" t="s">
        <v>57</v>
      </c>
      <c r="B45" s="141">
        <v>14</v>
      </c>
      <c r="C45" s="141">
        <v>13</v>
      </c>
      <c r="D45" s="142">
        <v>0</v>
      </c>
      <c r="E45" s="141">
        <v>877</v>
      </c>
      <c r="F45" s="142">
        <v>0.22857142857142776</v>
      </c>
      <c r="G45" s="142">
        <v>15.300054768797434</v>
      </c>
      <c r="H45" s="141">
        <v>936</v>
      </c>
      <c r="I45" s="142">
        <v>93.696581196581192</v>
      </c>
      <c r="J45" s="142">
        <v>15.300054768797434</v>
      </c>
      <c r="K45" s="31"/>
    </row>
    <row r="46" spans="1:11" s="3" customFormat="1" ht="9.9499999999999993" customHeight="1" x14ac:dyDescent="0.15">
      <c r="A46" s="40" t="s">
        <v>48</v>
      </c>
      <c r="B46" s="141">
        <v>4</v>
      </c>
      <c r="C46" s="141">
        <v>4</v>
      </c>
      <c r="D46" s="142">
        <v>0</v>
      </c>
      <c r="E46" s="141">
        <v>81</v>
      </c>
      <c r="F46" s="142">
        <v>0</v>
      </c>
      <c r="G46" s="142">
        <v>14.974113898845081</v>
      </c>
      <c r="H46" s="141">
        <v>81</v>
      </c>
      <c r="I46" s="142">
        <v>100</v>
      </c>
      <c r="J46" s="142">
        <v>14.974113898845081</v>
      </c>
      <c r="K46" s="31"/>
    </row>
    <row r="47" spans="1:11" s="3" customFormat="1" ht="20.100000000000001" customHeight="1" x14ac:dyDescent="0.15">
      <c r="A47" s="12" t="s">
        <v>44</v>
      </c>
    </row>
    <row r="48" spans="1:11" ht="9.9499999999999993" customHeight="1" x14ac:dyDescent="0.15">
      <c r="A48" s="293" t="s">
        <v>194</v>
      </c>
      <c r="B48" s="293"/>
      <c r="C48" s="293"/>
      <c r="D48" s="293"/>
      <c r="E48" s="293"/>
      <c r="F48" s="293"/>
      <c r="G48" s="293"/>
      <c r="H48" s="293"/>
      <c r="I48" s="293"/>
      <c r="J48" s="293"/>
      <c r="K48" s="28"/>
    </row>
  </sheetData>
  <mergeCells count="16">
    <mergeCell ref="A48:J48"/>
    <mergeCell ref="A1:J1"/>
    <mergeCell ref="A2:A6"/>
    <mergeCell ref="B2:I2"/>
    <mergeCell ref="B3:D3"/>
    <mergeCell ref="E3:I3"/>
    <mergeCell ref="J3:J5"/>
    <mergeCell ref="B4:B5"/>
    <mergeCell ref="C4:D4"/>
    <mergeCell ref="E4:E5"/>
    <mergeCell ref="F4:F5"/>
    <mergeCell ref="G4:G5"/>
    <mergeCell ref="H4:I4"/>
    <mergeCell ref="B6:C6"/>
    <mergeCell ref="F6:G6"/>
    <mergeCell ref="I6:J6"/>
  </mergeCells>
  <phoneticPr fontId="20" type="noConversion"/>
  <conditionalFormatting sqref="B3">
    <cfRule type="cellIs" dxfId="11"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35" orientation="portrait" useFirstPageNumber="1" r:id="rId1"/>
  <headerFooter alignWithMargins="0">
    <oddHeader>&amp;C&amp;8- &amp;P -</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dimension ref="A1:D15"/>
  <sheetViews>
    <sheetView zoomScaleNormal="100" workbookViewId="0">
      <selection sqref="A1:C1"/>
    </sheetView>
  </sheetViews>
  <sheetFormatPr baseColWidth="10" defaultRowHeight="11.25" x14ac:dyDescent="0.2"/>
  <cols>
    <col min="1" max="1" width="4.28515625" style="6" customWidth="1"/>
    <col min="2" max="2" width="76.7109375" style="6" customWidth="1"/>
    <col min="3" max="3" width="4.7109375" style="6" customWidth="1"/>
    <col min="4" max="16384" width="11.42578125" style="6"/>
  </cols>
  <sheetData>
    <row r="1" spans="1:4" s="9" customFormat="1" ht="39" customHeight="1" x14ac:dyDescent="0.2">
      <c r="A1" s="235" t="s">
        <v>121</v>
      </c>
      <c r="B1" s="235"/>
      <c r="C1" s="235"/>
    </row>
    <row r="2" spans="1:4" ht="22.5" x14ac:dyDescent="0.2">
      <c r="A2" s="57" t="s">
        <v>85</v>
      </c>
      <c r="B2" s="161" t="s">
        <v>512</v>
      </c>
      <c r="C2" s="10">
        <v>6</v>
      </c>
    </row>
    <row r="3" spans="1:4" ht="12.95" customHeight="1" x14ac:dyDescent="0.2">
      <c r="A3" s="237"/>
      <c r="B3" s="237"/>
      <c r="C3" s="237"/>
    </row>
    <row r="4" spans="1:4" ht="22.5" x14ac:dyDescent="0.2">
      <c r="A4" s="57" t="s">
        <v>86</v>
      </c>
      <c r="B4" s="161" t="s">
        <v>486</v>
      </c>
      <c r="C4" s="10">
        <v>6</v>
      </c>
    </row>
    <row r="5" spans="1:4" ht="12.95" customHeight="1" x14ac:dyDescent="0.2">
      <c r="A5" s="237"/>
      <c r="B5" s="237"/>
      <c r="C5" s="237"/>
    </row>
    <row r="6" spans="1:4" ht="22.5" x14ac:dyDescent="0.2">
      <c r="A6" s="57" t="s">
        <v>87</v>
      </c>
      <c r="B6" s="161" t="s">
        <v>487</v>
      </c>
      <c r="C6" s="10">
        <v>7</v>
      </c>
      <c r="D6" s="54"/>
    </row>
    <row r="7" spans="1:4" ht="12.95" customHeight="1" x14ac:dyDescent="0.2">
      <c r="A7" s="237"/>
      <c r="B7" s="237"/>
      <c r="C7" s="237"/>
    </row>
    <row r="8" spans="1:4" ht="22.5" x14ac:dyDescent="0.2">
      <c r="A8" s="57" t="s">
        <v>88</v>
      </c>
      <c r="B8" s="161" t="s">
        <v>488</v>
      </c>
      <c r="C8" s="10">
        <v>7</v>
      </c>
      <c r="D8" s="54"/>
    </row>
    <row r="9" spans="1:4" ht="12.95" customHeight="1" x14ac:dyDescent="0.2">
      <c r="A9" s="237"/>
      <c r="B9" s="237"/>
      <c r="C9" s="237"/>
    </row>
    <row r="10" spans="1:4" ht="22.5" x14ac:dyDescent="0.2">
      <c r="A10" s="57" t="s">
        <v>89</v>
      </c>
      <c r="B10" s="161" t="s">
        <v>489</v>
      </c>
      <c r="C10" s="10">
        <v>8</v>
      </c>
    </row>
    <row r="11" spans="1:4" ht="12.95" customHeight="1" x14ac:dyDescent="0.2">
      <c r="A11" s="237"/>
      <c r="B11" s="237"/>
      <c r="C11" s="237"/>
    </row>
    <row r="12" spans="1:4" ht="22.5" x14ac:dyDescent="0.2">
      <c r="A12" s="57" t="s">
        <v>90</v>
      </c>
      <c r="B12" s="161" t="s">
        <v>490</v>
      </c>
      <c r="C12" s="10">
        <v>9</v>
      </c>
    </row>
    <row r="13" spans="1:4" ht="12.95" customHeight="1" x14ac:dyDescent="0.2">
      <c r="A13" s="237"/>
      <c r="B13" s="237"/>
      <c r="C13" s="237"/>
    </row>
    <row r="14" spans="1:4" s="9" customFormat="1" ht="39" customHeight="1" x14ac:dyDescent="0.2">
      <c r="A14" s="235" t="s">
        <v>122</v>
      </c>
      <c r="B14" s="235"/>
      <c r="C14" s="235"/>
    </row>
    <row r="15" spans="1:4" ht="12.95" customHeight="1" x14ac:dyDescent="0.2">
      <c r="A15" s="7"/>
      <c r="B15" s="98" t="s">
        <v>287</v>
      </c>
      <c r="C15" s="10">
        <v>43</v>
      </c>
    </row>
  </sheetData>
  <mergeCells count="8">
    <mergeCell ref="A1:C1"/>
    <mergeCell ref="A14:C14"/>
    <mergeCell ref="A3:C3"/>
    <mergeCell ref="A5:C5"/>
    <mergeCell ref="A7:C7"/>
    <mergeCell ref="A9:C9"/>
    <mergeCell ref="A11:C11"/>
    <mergeCell ref="A13:C13"/>
  </mergeCells>
  <phoneticPr fontId="20" type="noConversion"/>
  <printOptions horizontalCentered="1"/>
  <pageMargins left="0.78740157480314965" right="0.78740157480314965" top="0.78740157480314965" bottom="0.39370078740157483" header="0.51181102362204722" footer="0.51181102362204722"/>
  <pageSetup paperSize="9" firstPageNumber="2" orientation="portrait" useFirstPageNumber="1" r:id="rId1"/>
  <headerFooter alignWithMargins="0">
    <oddHeader>&amp;C&amp;8- &amp;P -</oddHead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3"/>
  <dimension ref="A1:K48"/>
  <sheetViews>
    <sheetView zoomScale="130" workbookViewId="0">
      <selection sqref="A1:J1"/>
    </sheetView>
  </sheetViews>
  <sheetFormatPr baseColWidth="10" defaultRowHeight="8.25" x14ac:dyDescent="0.15"/>
  <cols>
    <col min="1" max="1" width="20.28515625" style="13" customWidth="1"/>
    <col min="2" max="10" width="7.85546875" style="13" customWidth="1"/>
    <col min="11" max="11" width="7.140625" style="13" customWidth="1"/>
    <col min="12" max="16384" width="11.42578125" style="13"/>
  </cols>
  <sheetData>
    <row r="1" spans="1:11" ht="39.950000000000003" customHeight="1" x14ac:dyDescent="0.15">
      <c r="A1" s="292" t="s">
        <v>242</v>
      </c>
      <c r="B1" s="292"/>
      <c r="C1" s="292"/>
      <c r="D1" s="292"/>
      <c r="E1" s="292"/>
      <c r="F1" s="292"/>
      <c r="G1" s="292"/>
      <c r="H1" s="292"/>
      <c r="I1" s="292"/>
      <c r="J1" s="292"/>
    </row>
    <row r="2" spans="1:11" ht="20.100000000000001" customHeight="1" x14ac:dyDescent="0.15">
      <c r="A2" s="266" t="s">
        <v>215</v>
      </c>
      <c r="B2" s="296" t="s">
        <v>492</v>
      </c>
      <c r="C2" s="297"/>
      <c r="D2" s="297"/>
      <c r="E2" s="297"/>
      <c r="F2" s="297"/>
      <c r="G2" s="297"/>
      <c r="H2" s="297"/>
      <c r="I2" s="298"/>
      <c r="J2" s="213" t="s">
        <v>494</v>
      </c>
    </row>
    <row r="3" spans="1:11" ht="9.9499999999999993" customHeight="1" x14ac:dyDescent="0.15">
      <c r="A3" s="267"/>
      <c r="B3" s="290" t="s">
        <v>302</v>
      </c>
      <c r="C3" s="299"/>
      <c r="D3" s="291"/>
      <c r="E3" s="269" t="s">
        <v>30</v>
      </c>
      <c r="F3" s="269"/>
      <c r="G3" s="269"/>
      <c r="H3" s="269"/>
      <c r="I3" s="269"/>
      <c r="J3" s="270" t="s">
        <v>29</v>
      </c>
    </row>
    <row r="4" spans="1:11" ht="9.9499999999999993" customHeight="1" x14ac:dyDescent="0.15">
      <c r="A4" s="267"/>
      <c r="B4" s="303" t="s">
        <v>131</v>
      </c>
      <c r="C4" s="269" t="s">
        <v>31</v>
      </c>
      <c r="D4" s="269"/>
      <c r="E4" s="269" t="s">
        <v>131</v>
      </c>
      <c r="F4" s="294" t="s">
        <v>147</v>
      </c>
      <c r="G4" s="294" t="s">
        <v>33</v>
      </c>
      <c r="H4" s="269" t="s">
        <v>169</v>
      </c>
      <c r="I4" s="269"/>
      <c r="J4" s="270"/>
    </row>
    <row r="5" spans="1:11" ht="54.95" customHeight="1" x14ac:dyDescent="0.15">
      <c r="A5" s="267"/>
      <c r="B5" s="303"/>
      <c r="C5" s="16" t="s">
        <v>172</v>
      </c>
      <c r="D5" s="16" t="s">
        <v>147</v>
      </c>
      <c r="E5" s="269"/>
      <c r="F5" s="295"/>
      <c r="G5" s="295"/>
      <c r="H5" s="16" t="s">
        <v>196</v>
      </c>
      <c r="I5" s="16" t="s">
        <v>173</v>
      </c>
      <c r="J5" s="270"/>
    </row>
    <row r="6" spans="1:11" ht="9.9499999999999993" customHeight="1" x14ac:dyDescent="0.15">
      <c r="A6" s="268"/>
      <c r="B6" s="300" t="s">
        <v>132</v>
      </c>
      <c r="C6" s="301"/>
      <c r="D6" s="18" t="s">
        <v>133</v>
      </c>
      <c r="E6" s="18" t="s">
        <v>132</v>
      </c>
      <c r="F6" s="301" t="s">
        <v>133</v>
      </c>
      <c r="G6" s="301"/>
      <c r="H6" s="18" t="s">
        <v>132</v>
      </c>
      <c r="I6" s="301" t="s">
        <v>133</v>
      </c>
      <c r="J6" s="302"/>
    </row>
    <row r="7" spans="1:11" s="5" customFormat="1" ht="21.95" customHeight="1" x14ac:dyDescent="0.15">
      <c r="A7" s="35" t="s">
        <v>153</v>
      </c>
      <c r="B7" s="22"/>
      <c r="C7" s="23"/>
      <c r="D7" s="22"/>
      <c r="E7" s="23"/>
      <c r="F7" s="23"/>
      <c r="G7" s="22"/>
      <c r="H7" s="23"/>
      <c r="I7" s="22"/>
      <c r="J7" s="23"/>
      <c r="K7" s="23"/>
    </row>
    <row r="8" spans="1:11" s="5" customFormat="1" ht="15.95" customHeight="1" x14ac:dyDescent="0.15">
      <c r="A8" s="35" t="s">
        <v>202</v>
      </c>
      <c r="B8" s="139">
        <v>58</v>
      </c>
      <c r="C8" s="139">
        <v>52</v>
      </c>
      <c r="D8" s="140">
        <v>-3.7037037037037095</v>
      </c>
      <c r="E8" s="139">
        <v>1553</v>
      </c>
      <c r="F8" s="140">
        <v>-7.3389021479713534</v>
      </c>
      <c r="G8" s="140">
        <v>16.967070694383388</v>
      </c>
      <c r="H8" s="139">
        <v>1876</v>
      </c>
      <c r="I8" s="140">
        <v>82.782515991471215</v>
      </c>
      <c r="J8" s="140">
        <v>16.967070694383388</v>
      </c>
      <c r="K8" s="32"/>
    </row>
    <row r="9" spans="1:11" s="3" customFormat="1" ht="12" customHeight="1" x14ac:dyDescent="0.15">
      <c r="A9" s="40" t="s">
        <v>198</v>
      </c>
      <c r="B9" s="144"/>
      <c r="C9" s="144"/>
      <c r="D9" s="144"/>
      <c r="E9" s="144"/>
      <c r="F9" s="144"/>
      <c r="G9" s="144"/>
      <c r="H9" s="144"/>
      <c r="I9" s="144"/>
      <c r="J9" s="144"/>
      <c r="K9" s="31"/>
    </row>
    <row r="10" spans="1:11" s="3" customFormat="1" ht="9.9499999999999993" customHeight="1" x14ac:dyDescent="0.15">
      <c r="A10" s="40" t="s">
        <v>57</v>
      </c>
      <c r="B10" s="141">
        <v>22</v>
      </c>
      <c r="C10" s="141">
        <v>20</v>
      </c>
      <c r="D10" s="142">
        <v>-4.7619047619047592</v>
      </c>
      <c r="E10" s="141">
        <v>947</v>
      </c>
      <c r="F10" s="142">
        <v>-9.1170825335892545</v>
      </c>
      <c r="G10" s="142">
        <v>20.053138944715059</v>
      </c>
      <c r="H10" s="141">
        <v>1157</v>
      </c>
      <c r="I10" s="142">
        <v>81.849611063094201</v>
      </c>
      <c r="J10" s="142">
        <v>20.053138944715059</v>
      </c>
      <c r="K10" s="31"/>
    </row>
    <row r="11" spans="1:11" s="3" customFormat="1" ht="9.9499999999999993" customHeight="1" x14ac:dyDescent="0.15">
      <c r="A11" s="40" t="s">
        <v>48</v>
      </c>
      <c r="B11" s="141">
        <v>24</v>
      </c>
      <c r="C11" s="141">
        <v>22</v>
      </c>
      <c r="D11" s="142">
        <v>4.7619047619047592</v>
      </c>
      <c r="E11" s="141">
        <v>415</v>
      </c>
      <c r="F11" s="142">
        <v>-0.95465393794749787</v>
      </c>
      <c r="G11" s="142">
        <v>10.431510687695141</v>
      </c>
      <c r="H11" s="141">
        <v>496</v>
      </c>
      <c r="I11" s="142">
        <v>83.66935483870968</v>
      </c>
      <c r="J11" s="142">
        <v>10.431510687695141</v>
      </c>
      <c r="K11" s="31"/>
    </row>
    <row r="12" spans="1:11" s="5" customFormat="1" ht="21.95" customHeight="1" x14ac:dyDescent="0.15">
      <c r="A12" s="35" t="s">
        <v>154</v>
      </c>
      <c r="B12" s="143"/>
      <c r="C12" s="143"/>
      <c r="D12" s="143"/>
      <c r="E12" s="143"/>
      <c r="F12" s="143"/>
      <c r="G12" s="143"/>
      <c r="H12" s="143"/>
      <c r="I12" s="143"/>
      <c r="J12" s="143"/>
      <c r="K12" s="23"/>
    </row>
    <row r="13" spans="1:11" s="5" customFormat="1" ht="15.95" customHeight="1" x14ac:dyDescent="0.15">
      <c r="A13" s="35" t="s">
        <v>202</v>
      </c>
      <c r="B13" s="139">
        <v>31</v>
      </c>
      <c r="C13" s="139">
        <v>31</v>
      </c>
      <c r="D13" s="140">
        <v>3.3333333333333286</v>
      </c>
      <c r="E13" s="139">
        <v>1462</v>
      </c>
      <c r="F13" s="140">
        <v>2.4526979677645357</v>
      </c>
      <c r="G13" s="140">
        <v>23.033594850130758</v>
      </c>
      <c r="H13" s="139">
        <v>1488</v>
      </c>
      <c r="I13" s="140">
        <v>98.252688172043008</v>
      </c>
      <c r="J13" s="140">
        <v>23.033594850130758</v>
      </c>
      <c r="K13" s="32"/>
    </row>
    <row r="14" spans="1:11" s="3" customFormat="1" ht="12" customHeight="1" x14ac:dyDescent="0.15">
      <c r="A14" s="40" t="s">
        <v>198</v>
      </c>
      <c r="B14" s="144"/>
      <c r="C14" s="144"/>
      <c r="D14" s="144"/>
      <c r="E14" s="144"/>
      <c r="F14" s="144"/>
      <c r="G14" s="144"/>
      <c r="H14" s="144"/>
      <c r="I14" s="144"/>
      <c r="J14" s="144"/>
      <c r="K14" s="31"/>
    </row>
    <row r="15" spans="1:11" s="3" customFormat="1" ht="9.9499999999999993" customHeight="1" x14ac:dyDescent="0.15">
      <c r="A15" s="40" t="s">
        <v>57</v>
      </c>
      <c r="B15" s="141">
        <v>14</v>
      </c>
      <c r="C15" s="141">
        <v>14</v>
      </c>
      <c r="D15" s="142">
        <v>16.666666666666671</v>
      </c>
      <c r="E15" s="141">
        <v>1073</v>
      </c>
      <c r="F15" s="142">
        <v>11.538461538461533</v>
      </c>
      <c r="G15" s="142">
        <v>25.207377472577559</v>
      </c>
      <c r="H15" s="141">
        <v>1097</v>
      </c>
      <c r="I15" s="142">
        <v>97.812215132178665</v>
      </c>
      <c r="J15" s="142">
        <v>25.207377472577559</v>
      </c>
      <c r="K15" s="31"/>
    </row>
    <row r="16" spans="1:11" s="3" customFormat="1" ht="9.9499999999999993" customHeight="1" x14ac:dyDescent="0.15">
      <c r="A16" s="40" t="s">
        <v>48</v>
      </c>
      <c r="B16" s="141">
        <v>9</v>
      </c>
      <c r="C16" s="141">
        <v>9</v>
      </c>
      <c r="D16" s="142">
        <v>0</v>
      </c>
      <c r="E16" s="141">
        <v>211</v>
      </c>
      <c r="F16" s="142">
        <v>-0.93896713615023941</v>
      </c>
      <c r="G16" s="142">
        <v>11.649594863170769</v>
      </c>
      <c r="H16" s="141">
        <v>211</v>
      </c>
      <c r="I16" s="142">
        <v>100</v>
      </c>
      <c r="J16" s="142">
        <v>11.649594863170769</v>
      </c>
      <c r="K16" s="31"/>
    </row>
    <row r="17" spans="1:11" s="5" customFormat="1" ht="21.95" customHeight="1" x14ac:dyDescent="0.15">
      <c r="A17" s="35" t="s">
        <v>155</v>
      </c>
      <c r="B17" s="143"/>
      <c r="C17" s="143"/>
      <c r="D17" s="143"/>
      <c r="E17" s="143"/>
      <c r="F17" s="143"/>
      <c r="G17" s="143"/>
      <c r="H17" s="143"/>
      <c r="I17" s="143"/>
      <c r="J17" s="143"/>
      <c r="K17" s="23"/>
    </row>
    <row r="18" spans="1:11" s="5" customFormat="1" ht="15.95" customHeight="1" x14ac:dyDescent="0.15">
      <c r="A18" s="35" t="s">
        <v>202</v>
      </c>
      <c r="B18" s="139">
        <v>24</v>
      </c>
      <c r="C18" s="139">
        <v>21</v>
      </c>
      <c r="D18" s="140">
        <v>-8.6956521739130466</v>
      </c>
      <c r="E18" s="139">
        <v>734</v>
      </c>
      <c r="F18" s="140">
        <v>-0.67658998646820123</v>
      </c>
      <c r="G18" s="140">
        <v>22.404713023297333</v>
      </c>
      <c r="H18" s="139">
        <v>791</v>
      </c>
      <c r="I18" s="140">
        <v>92.793931731984827</v>
      </c>
      <c r="J18" s="140">
        <v>22.404713023297333</v>
      </c>
      <c r="K18" s="32"/>
    </row>
    <row r="19" spans="1:11" s="3" customFormat="1" ht="12" customHeight="1" x14ac:dyDescent="0.15">
      <c r="A19" s="40" t="s">
        <v>198</v>
      </c>
      <c r="B19" s="144"/>
      <c r="C19" s="144"/>
      <c r="D19" s="144"/>
      <c r="E19" s="144"/>
      <c r="F19" s="144"/>
      <c r="G19" s="144"/>
      <c r="H19" s="144"/>
      <c r="I19" s="144"/>
      <c r="J19" s="144"/>
      <c r="K19" s="31"/>
    </row>
    <row r="20" spans="1:11" s="3" customFormat="1" ht="9.9499999999999993" customHeight="1" x14ac:dyDescent="0.15">
      <c r="A20" s="40" t="s">
        <v>57</v>
      </c>
      <c r="B20" s="141">
        <v>5</v>
      </c>
      <c r="C20" s="141">
        <v>5</v>
      </c>
      <c r="D20" s="142">
        <v>0</v>
      </c>
      <c r="E20" s="141">
        <v>387</v>
      </c>
      <c r="F20" s="142">
        <v>6.6115702479338836</v>
      </c>
      <c r="G20" s="142">
        <v>29.407351837959489</v>
      </c>
      <c r="H20" s="141">
        <v>391</v>
      </c>
      <c r="I20" s="142">
        <v>98.976982097186706</v>
      </c>
      <c r="J20" s="142">
        <v>29.407351837959489</v>
      </c>
      <c r="K20" s="31"/>
    </row>
    <row r="21" spans="1:11" s="3" customFormat="1" ht="9.9499999999999993" customHeight="1" x14ac:dyDescent="0.15">
      <c r="A21" s="40" t="s">
        <v>48</v>
      </c>
      <c r="B21" s="141">
        <v>12</v>
      </c>
      <c r="C21" s="141">
        <v>10</v>
      </c>
      <c r="D21" s="142">
        <v>0</v>
      </c>
      <c r="E21" s="141">
        <v>226</v>
      </c>
      <c r="F21" s="142">
        <v>0.44444444444444287</v>
      </c>
      <c r="G21" s="142">
        <v>9.0498396968813761</v>
      </c>
      <c r="H21" s="141">
        <v>260</v>
      </c>
      <c r="I21" s="142">
        <v>86.92307692307692</v>
      </c>
      <c r="J21" s="142">
        <v>9.0498396968813761</v>
      </c>
      <c r="K21" s="31"/>
    </row>
    <row r="22" spans="1:11" s="5" customFormat="1" ht="21.95" customHeight="1" x14ac:dyDescent="0.15">
      <c r="A22" s="35" t="s">
        <v>156</v>
      </c>
      <c r="B22" s="143"/>
      <c r="C22" s="143"/>
      <c r="D22" s="143"/>
      <c r="E22" s="143"/>
      <c r="F22" s="143"/>
      <c r="G22" s="143"/>
      <c r="H22" s="143"/>
      <c r="I22" s="143"/>
      <c r="J22" s="143"/>
      <c r="K22" s="23"/>
    </row>
    <row r="23" spans="1:11" s="5" customFormat="1" ht="15.95" customHeight="1" x14ac:dyDescent="0.15">
      <c r="A23" s="35" t="s">
        <v>202</v>
      </c>
      <c r="B23" s="139">
        <v>96</v>
      </c>
      <c r="C23" s="139">
        <v>93</v>
      </c>
      <c r="D23" s="140">
        <v>-2.1052631578947398</v>
      </c>
      <c r="E23" s="139">
        <v>4260</v>
      </c>
      <c r="F23" s="140">
        <v>-2.2487379531895328</v>
      </c>
      <c r="G23" s="140">
        <v>34.26151968263656</v>
      </c>
      <c r="H23" s="139">
        <v>4494</v>
      </c>
      <c r="I23" s="140">
        <v>94.79305740987985</v>
      </c>
      <c r="J23" s="140">
        <v>34.26151968263656</v>
      </c>
      <c r="K23" s="32"/>
    </row>
    <row r="24" spans="1:11" s="3" customFormat="1" ht="12" customHeight="1" x14ac:dyDescent="0.15">
      <c r="A24" s="40" t="s">
        <v>198</v>
      </c>
      <c r="B24" s="144"/>
      <c r="C24" s="144"/>
      <c r="D24" s="144"/>
      <c r="E24" s="144"/>
      <c r="F24" s="144"/>
      <c r="G24" s="144"/>
      <c r="H24" s="144"/>
      <c r="I24" s="144"/>
      <c r="J24" s="144"/>
      <c r="K24" s="31"/>
    </row>
    <row r="25" spans="1:11" s="3" customFormat="1" ht="9.9499999999999993" customHeight="1" x14ac:dyDescent="0.15">
      <c r="A25" s="40" t="s">
        <v>57</v>
      </c>
      <c r="B25" s="141">
        <v>33</v>
      </c>
      <c r="C25" s="141">
        <v>31</v>
      </c>
      <c r="D25" s="142">
        <v>-3.125</v>
      </c>
      <c r="E25" s="141">
        <v>2970</v>
      </c>
      <c r="F25" s="142">
        <v>-2.7186374058303358</v>
      </c>
      <c r="G25" s="142">
        <v>38.576750301303825</v>
      </c>
      <c r="H25" s="141">
        <v>3173</v>
      </c>
      <c r="I25" s="142">
        <v>93.602269145918697</v>
      </c>
      <c r="J25" s="142">
        <v>38.576750301303825</v>
      </c>
      <c r="K25" s="31"/>
    </row>
    <row r="26" spans="1:11" s="3" customFormat="1" ht="9.9499999999999993" customHeight="1" x14ac:dyDescent="0.15">
      <c r="A26" s="40" t="s">
        <v>48</v>
      </c>
      <c r="B26" s="141">
        <v>34</v>
      </c>
      <c r="C26" s="141">
        <v>33</v>
      </c>
      <c r="D26" s="142">
        <v>-2.941176470588232</v>
      </c>
      <c r="E26" s="141">
        <v>661</v>
      </c>
      <c r="F26" s="142">
        <v>-1.047904191616766</v>
      </c>
      <c r="G26" s="142">
        <v>22.60843877701738</v>
      </c>
      <c r="H26" s="141">
        <v>688</v>
      </c>
      <c r="I26" s="142">
        <v>96.075581395348848</v>
      </c>
      <c r="J26" s="142">
        <v>22.60843877701738</v>
      </c>
      <c r="K26" s="31"/>
    </row>
    <row r="27" spans="1:11" s="5" customFormat="1" ht="21.95" customHeight="1" x14ac:dyDescent="0.15">
      <c r="A27" s="35" t="s">
        <v>157</v>
      </c>
      <c r="B27" s="143"/>
      <c r="C27" s="143"/>
      <c r="D27" s="143"/>
      <c r="E27" s="143"/>
      <c r="F27" s="143"/>
      <c r="G27" s="143"/>
      <c r="H27" s="143"/>
      <c r="I27" s="143"/>
      <c r="J27" s="143"/>
      <c r="K27" s="23"/>
    </row>
    <row r="28" spans="1:11" s="5" customFormat="1" ht="15.95" customHeight="1" x14ac:dyDescent="0.15">
      <c r="A28" s="35" t="s">
        <v>202</v>
      </c>
      <c r="B28" s="139">
        <v>73</v>
      </c>
      <c r="C28" s="139">
        <v>68</v>
      </c>
      <c r="D28" s="140">
        <v>-5.5555555555555571</v>
      </c>
      <c r="E28" s="139">
        <v>4549</v>
      </c>
      <c r="F28" s="140">
        <v>-4.6131264416020059</v>
      </c>
      <c r="G28" s="140">
        <v>31.714123783081877</v>
      </c>
      <c r="H28" s="139">
        <v>4794</v>
      </c>
      <c r="I28" s="140">
        <v>94.889445139758038</v>
      </c>
      <c r="J28" s="140">
        <v>31.714123783081877</v>
      </c>
      <c r="K28" s="32"/>
    </row>
    <row r="29" spans="1:11" s="3" customFormat="1" ht="12" customHeight="1" x14ac:dyDescent="0.15">
      <c r="A29" s="40" t="s">
        <v>198</v>
      </c>
      <c r="B29" s="144"/>
      <c r="C29" s="144"/>
      <c r="D29" s="144"/>
      <c r="E29" s="144"/>
      <c r="F29" s="144"/>
      <c r="G29" s="144"/>
      <c r="H29" s="144"/>
      <c r="I29" s="144"/>
      <c r="J29" s="144"/>
      <c r="K29" s="31"/>
    </row>
    <row r="30" spans="1:11" s="3" customFormat="1" ht="9.9499999999999993" customHeight="1" x14ac:dyDescent="0.15">
      <c r="A30" s="40" t="s">
        <v>57</v>
      </c>
      <c r="B30" s="141">
        <v>30</v>
      </c>
      <c r="C30" s="141">
        <v>30</v>
      </c>
      <c r="D30" s="142">
        <v>3.448275862068968</v>
      </c>
      <c r="E30" s="141">
        <v>3675</v>
      </c>
      <c r="F30" s="142">
        <v>-2.700555996822871</v>
      </c>
      <c r="G30" s="142">
        <v>35.008756411738034</v>
      </c>
      <c r="H30" s="141">
        <v>3824</v>
      </c>
      <c r="I30" s="142">
        <v>96.103556485355639</v>
      </c>
      <c r="J30" s="142">
        <v>35.008756411738034</v>
      </c>
      <c r="K30" s="31"/>
    </row>
    <row r="31" spans="1:11" s="3" customFormat="1" ht="9.9499999999999993" customHeight="1" x14ac:dyDescent="0.15">
      <c r="A31" s="40" t="s">
        <v>48</v>
      </c>
      <c r="B31" s="141">
        <v>24</v>
      </c>
      <c r="C31" s="141">
        <v>20</v>
      </c>
      <c r="D31" s="142">
        <v>-13.043478260869563</v>
      </c>
      <c r="E31" s="141">
        <v>445</v>
      </c>
      <c r="F31" s="142">
        <v>-9.183673469387756</v>
      </c>
      <c r="G31" s="142">
        <v>15.872199779654791</v>
      </c>
      <c r="H31" s="141">
        <v>505</v>
      </c>
      <c r="I31" s="142">
        <v>88.118811881188122</v>
      </c>
      <c r="J31" s="142">
        <v>15.872199779654791</v>
      </c>
      <c r="K31" s="31"/>
    </row>
    <row r="32" spans="1:11" s="5" customFormat="1" ht="21.95" customHeight="1" x14ac:dyDescent="0.15">
      <c r="A32" s="35" t="s">
        <v>158</v>
      </c>
      <c r="B32" s="143"/>
      <c r="C32" s="143"/>
      <c r="D32" s="143"/>
      <c r="E32" s="143"/>
      <c r="F32" s="143"/>
      <c r="G32" s="143"/>
      <c r="H32" s="143"/>
      <c r="I32" s="143"/>
      <c r="J32" s="143"/>
      <c r="K32" s="23"/>
    </row>
    <row r="33" spans="1:11" s="5" customFormat="1" ht="15.95" customHeight="1" x14ac:dyDescent="0.15">
      <c r="A33" s="35" t="s">
        <v>202</v>
      </c>
      <c r="B33" s="139">
        <v>17</v>
      </c>
      <c r="C33" s="139">
        <v>17</v>
      </c>
      <c r="D33" s="140">
        <v>0</v>
      </c>
      <c r="E33" s="139">
        <v>497</v>
      </c>
      <c r="F33" s="140">
        <v>-7.4487895716946042</v>
      </c>
      <c r="G33" s="140">
        <v>18.848575322905173</v>
      </c>
      <c r="H33" s="139">
        <v>542</v>
      </c>
      <c r="I33" s="140">
        <v>91.697416974169741</v>
      </c>
      <c r="J33" s="140">
        <v>18.848575322905173</v>
      </c>
      <c r="K33" s="32"/>
    </row>
    <row r="34" spans="1:11" s="3" customFormat="1" ht="12" customHeight="1" x14ac:dyDescent="0.15">
      <c r="A34" s="40" t="s">
        <v>198</v>
      </c>
      <c r="B34" s="144"/>
      <c r="C34" s="144"/>
      <c r="D34" s="144"/>
      <c r="E34" s="144"/>
      <c r="F34" s="144"/>
      <c r="G34" s="144"/>
      <c r="H34" s="144"/>
      <c r="I34" s="144"/>
      <c r="J34" s="144"/>
      <c r="K34" s="31"/>
    </row>
    <row r="35" spans="1:11" s="3" customFormat="1" ht="9.9499999999999993" customHeight="1" x14ac:dyDescent="0.15">
      <c r="A35" s="40" t="s">
        <v>57</v>
      </c>
      <c r="B35" s="141">
        <v>7</v>
      </c>
      <c r="C35" s="141">
        <v>7</v>
      </c>
      <c r="D35" s="142">
        <v>0</v>
      </c>
      <c r="E35" s="141">
        <v>291</v>
      </c>
      <c r="F35" s="142">
        <v>-12.349397590361448</v>
      </c>
      <c r="G35" s="142">
        <v>20.452278017958097</v>
      </c>
      <c r="H35" s="141">
        <v>335</v>
      </c>
      <c r="I35" s="142">
        <v>86.865671641791039</v>
      </c>
      <c r="J35" s="142">
        <v>20.452278017958097</v>
      </c>
      <c r="K35" s="31"/>
    </row>
    <row r="36" spans="1:11" s="3" customFormat="1" ht="9.9499999999999993" customHeight="1" x14ac:dyDescent="0.15">
      <c r="A36" s="40" t="s">
        <v>48</v>
      </c>
      <c r="B36" s="141">
        <v>4</v>
      </c>
      <c r="C36" s="141">
        <v>4</v>
      </c>
      <c r="D36" s="142">
        <v>0</v>
      </c>
      <c r="E36" s="141">
        <v>57</v>
      </c>
      <c r="F36" s="142">
        <v>0</v>
      </c>
      <c r="G36" s="142">
        <v>17.770232031692135</v>
      </c>
      <c r="H36" s="141">
        <v>57</v>
      </c>
      <c r="I36" s="142">
        <v>100</v>
      </c>
      <c r="J36" s="142">
        <v>17.770232031692135</v>
      </c>
      <c r="K36" s="31"/>
    </row>
    <row r="37" spans="1:11" s="5" customFormat="1" ht="21.95" customHeight="1" x14ac:dyDescent="0.15">
      <c r="A37" s="35" t="s">
        <v>159</v>
      </c>
      <c r="B37" s="143"/>
      <c r="C37" s="143"/>
      <c r="D37" s="143"/>
      <c r="E37" s="143"/>
      <c r="F37" s="143"/>
      <c r="G37" s="143"/>
      <c r="H37" s="143"/>
      <c r="I37" s="143"/>
      <c r="J37" s="143"/>
      <c r="K37" s="23"/>
    </row>
    <row r="38" spans="1:11" s="5" customFormat="1" ht="15.95" customHeight="1" x14ac:dyDescent="0.15">
      <c r="A38" s="35" t="s">
        <v>202</v>
      </c>
      <c r="B38" s="139">
        <v>48</v>
      </c>
      <c r="C38" s="139">
        <v>45</v>
      </c>
      <c r="D38" s="140">
        <v>-4.2553191489361666</v>
      </c>
      <c r="E38" s="139">
        <v>1654</v>
      </c>
      <c r="F38" s="140">
        <v>-3.2182562902281973</v>
      </c>
      <c r="G38" s="140">
        <v>27.993024039319053</v>
      </c>
      <c r="H38" s="139">
        <v>1774</v>
      </c>
      <c r="I38" s="140">
        <v>93.235625704622322</v>
      </c>
      <c r="J38" s="140">
        <v>27.993024039319053</v>
      </c>
      <c r="K38" s="32"/>
    </row>
    <row r="39" spans="1:11" s="3" customFormat="1" ht="12" customHeight="1" x14ac:dyDescent="0.15">
      <c r="A39" s="40" t="s">
        <v>198</v>
      </c>
      <c r="B39" s="144"/>
      <c r="C39" s="144"/>
      <c r="D39" s="144"/>
      <c r="E39" s="144"/>
      <c r="F39" s="144"/>
      <c r="G39" s="144"/>
      <c r="H39" s="144"/>
      <c r="I39" s="144"/>
      <c r="J39" s="144"/>
      <c r="K39" s="31"/>
    </row>
    <row r="40" spans="1:11" s="3" customFormat="1" ht="9.9499999999999993" customHeight="1" x14ac:dyDescent="0.15">
      <c r="A40" s="40" t="s">
        <v>57</v>
      </c>
      <c r="B40" s="141">
        <v>18</v>
      </c>
      <c r="C40" s="141">
        <v>17</v>
      </c>
      <c r="D40" s="142">
        <v>0</v>
      </c>
      <c r="E40" s="141">
        <v>1119</v>
      </c>
      <c r="F40" s="142">
        <v>0.44883303411131692</v>
      </c>
      <c r="G40" s="142">
        <v>33.817636714808728</v>
      </c>
      <c r="H40" s="141">
        <v>1187</v>
      </c>
      <c r="I40" s="142">
        <v>94.271272114574558</v>
      </c>
      <c r="J40" s="142">
        <v>33.817636714808728</v>
      </c>
      <c r="K40" s="31"/>
    </row>
    <row r="41" spans="1:11" s="3" customFormat="1" ht="9.9499999999999993" customHeight="1" x14ac:dyDescent="0.15">
      <c r="A41" s="40" t="s">
        <v>48</v>
      </c>
      <c r="B41" s="141">
        <v>19</v>
      </c>
      <c r="C41" s="141">
        <v>18</v>
      </c>
      <c r="D41" s="142">
        <v>-5.2631578947368354</v>
      </c>
      <c r="E41" s="141">
        <v>326</v>
      </c>
      <c r="F41" s="142">
        <v>-10.439560439560438</v>
      </c>
      <c r="G41" s="142">
        <v>15.209556173411595</v>
      </c>
      <c r="H41" s="141">
        <v>364</v>
      </c>
      <c r="I41" s="142">
        <v>89.560439560439562</v>
      </c>
      <c r="J41" s="142">
        <v>15.209556173411595</v>
      </c>
      <c r="K41" s="31"/>
    </row>
    <row r="42" spans="1:11" s="5" customFormat="1" ht="21.95" customHeight="1" x14ac:dyDescent="0.15">
      <c r="A42" s="35" t="s">
        <v>160</v>
      </c>
      <c r="B42" s="143"/>
      <c r="C42" s="143"/>
      <c r="D42" s="143"/>
      <c r="E42" s="143"/>
      <c r="F42" s="143"/>
      <c r="G42" s="143"/>
      <c r="H42" s="143"/>
      <c r="I42" s="143"/>
      <c r="J42" s="143"/>
      <c r="K42" s="23"/>
    </row>
    <row r="43" spans="1:11" s="5" customFormat="1" ht="15.95" customHeight="1" x14ac:dyDescent="0.15">
      <c r="A43" s="35" t="s">
        <v>202</v>
      </c>
      <c r="B43" s="139">
        <v>56</v>
      </c>
      <c r="C43" s="139">
        <v>53</v>
      </c>
      <c r="D43" s="140">
        <v>-1.8518518518518476</v>
      </c>
      <c r="E43" s="139">
        <v>2225</v>
      </c>
      <c r="F43" s="140">
        <v>-4.3422184006878695</v>
      </c>
      <c r="G43" s="140">
        <v>26.966292134831459</v>
      </c>
      <c r="H43" s="139">
        <v>2413</v>
      </c>
      <c r="I43" s="140">
        <v>92.208868628263573</v>
      </c>
      <c r="J43" s="140">
        <v>26.966292134831459</v>
      </c>
      <c r="K43" s="32"/>
    </row>
    <row r="44" spans="1:11" s="3" customFormat="1" ht="12" customHeight="1" x14ac:dyDescent="0.15">
      <c r="A44" s="40" t="s">
        <v>198</v>
      </c>
      <c r="B44" s="144"/>
      <c r="C44" s="144"/>
      <c r="D44" s="144"/>
      <c r="E44" s="144"/>
      <c r="F44" s="144"/>
      <c r="G44" s="144"/>
      <c r="H44" s="144"/>
      <c r="I44" s="144"/>
      <c r="J44" s="144"/>
      <c r="K44" s="31"/>
    </row>
    <row r="45" spans="1:11" s="3" customFormat="1" ht="9.9499999999999993" customHeight="1" x14ac:dyDescent="0.15">
      <c r="A45" s="40" t="s">
        <v>57</v>
      </c>
      <c r="B45" s="141">
        <v>21</v>
      </c>
      <c r="C45" s="141">
        <v>20</v>
      </c>
      <c r="D45" s="142">
        <v>-4.7619047619047592</v>
      </c>
      <c r="E45" s="141">
        <v>1540</v>
      </c>
      <c r="F45" s="142">
        <v>-5.7527539779681831</v>
      </c>
      <c r="G45" s="142">
        <v>29.595726853791369</v>
      </c>
      <c r="H45" s="141">
        <v>1664</v>
      </c>
      <c r="I45" s="142">
        <v>92.548076923076934</v>
      </c>
      <c r="J45" s="142">
        <v>29.595726853791369</v>
      </c>
      <c r="K45" s="31"/>
    </row>
    <row r="46" spans="1:11" s="3" customFormat="1" ht="9.9499999999999993" customHeight="1" x14ac:dyDescent="0.15">
      <c r="A46" s="40" t="s">
        <v>48</v>
      </c>
      <c r="B46" s="141">
        <v>13</v>
      </c>
      <c r="C46" s="141">
        <v>12</v>
      </c>
      <c r="D46" s="142">
        <v>0</v>
      </c>
      <c r="E46" s="141">
        <v>242</v>
      </c>
      <c r="F46" s="142">
        <v>-0.41152263374485187</v>
      </c>
      <c r="G46" s="142">
        <v>20.24793388429752</v>
      </c>
      <c r="H46" s="141">
        <v>259</v>
      </c>
      <c r="I46" s="142">
        <v>93.43629343629344</v>
      </c>
      <c r="J46" s="142">
        <v>20.24793388429752</v>
      </c>
      <c r="K46" s="31"/>
    </row>
    <row r="47" spans="1:11" s="3" customFormat="1" ht="20.100000000000001" customHeight="1" x14ac:dyDescent="0.15">
      <c r="A47" s="12" t="s">
        <v>44</v>
      </c>
    </row>
    <row r="48" spans="1:11" ht="9.9499999999999993" customHeight="1" x14ac:dyDescent="0.15">
      <c r="A48" s="293" t="s">
        <v>194</v>
      </c>
      <c r="B48" s="293"/>
      <c r="C48" s="293"/>
      <c r="D48" s="293"/>
      <c r="E48" s="293"/>
      <c r="F48" s="293"/>
      <c r="G48" s="293"/>
      <c r="H48" s="293"/>
      <c r="I48" s="293"/>
      <c r="J48" s="293"/>
      <c r="K48" s="28"/>
    </row>
  </sheetData>
  <mergeCells count="16">
    <mergeCell ref="A48:J48"/>
    <mergeCell ref="A1:J1"/>
    <mergeCell ref="A2:A6"/>
    <mergeCell ref="B2:I2"/>
    <mergeCell ref="B3:D3"/>
    <mergeCell ref="E3:I3"/>
    <mergeCell ref="J3:J5"/>
    <mergeCell ref="B4:B5"/>
    <mergeCell ref="C4:D4"/>
    <mergeCell ref="E4:E5"/>
    <mergeCell ref="F4:F5"/>
    <mergeCell ref="G4:G5"/>
    <mergeCell ref="H4:I4"/>
    <mergeCell ref="B6:C6"/>
    <mergeCell ref="F6:G6"/>
    <mergeCell ref="I6:J6"/>
  </mergeCells>
  <phoneticPr fontId="20" type="noConversion"/>
  <conditionalFormatting sqref="B3">
    <cfRule type="cellIs" dxfId="10"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36" orientation="portrait" useFirstPageNumber="1" r:id="rId1"/>
  <headerFooter alignWithMargins="0">
    <oddHeader>&amp;C&amp;8- &amp;P -</oddHead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4"/>
  <dimension ref="A1:K43"/>
  <sheetViews>
    <sheetView zoomScale="130" workbookViewId="0">
      <selection sqref="A1:J1"/>
    </sheetView>
  </sheetViews>
  <sheetFormatPr baseColWidth="10" defaultRowHeight="8.25" x14ac:dyDescent="0.15"/>
  <cols>
    <col min="1" max="1" width="20.28515625" style="13" customWidth="1"/>
    <col min="2" max="10" width="7.85546875" style="13" customWidth="1"/>
    <col min="11" max="11" width="7.140625" style="13" customWidth="1"/>
    <col min="12" max="16384" width="11.42578125" style="13"/>
  </cols>
  <sheetData>
    <row r="1" spans="1:11" ht="39.950000000000003" customHeight="1" x14ac:dyDescent="0.15">
      <c r="A1" s="292" t="s">
        <v>242</v>
      </c>
      <c r="B1" s="292"/>
      <c r="C1" s="292"/>
      <c r="D1" s="292"/>
      <c r="E1" s="292"/>
      <c r="F1" s="292"/>
      <c r="G1" s="292"/>
      <c r="H1" s="292"/>
      <c r="I1" s="292"/>
      <c r="J1" s="292"/>
    </row>
    <row r="2" spans="1:11" ht="20.100000000000001" customHeight="1" x14ac:dyDescent="0.15">
      <c r="A2" s="266" t="s">
        <v>215</v>
      </c>
      <c r="B2" s="296" t="s">
        <v>492</v>
      </c>
      <c r="C2" s="297"/>
      <c r="D2" s="297"/>
      <c r="E2" s="297"/>
      <c r="F2" s="297"/>
      <c r="G2" s="297"/>
      <c r="H2" s="297"/>
      <c r="I2" s="298"/>
      <c r="J2" s="213" t="s">
        <v>494</v>
      </c>
    </row>
    <row r="3" spans="1:11" ht="9.9499999999999993" customHeight="1" x14ac:dyDescent="0.15">
      <c r="A3" s="267"/>
      <c r="B3" s="290" t="s">
        <v>302</v>
      </c>
      <c r="C3" s="299"/>
      <c r="D3" s="291"/>
      <c r="E3" s="269" t="s">
        <v>30</v>
      </c>
      <c r="F3" s="269"/>
      <c r="G3" s="269"/>
      <c r="H3" s="269"/>
      <c r="I3" s="269"/>
      <c r="J3" s="270" t="s">
        <v>29</v>
      </c>
    </row>
    <row r="4" spans="1:11" ht="9.9499999999999993" customHeight="1" x14ac:dyDescent="0.15">
      <c r="A4" s="267"/>
      <c r="B4" s="303" t="s">
        <v>131</v>
      </c>
      <c r="C4" s="269" t="s">
        <v>31</v>
      </c>
      <c r="D4" s="269"/>
      <c r="E4" s="269" t="s">
        <v>131</v>
      </c>
      <c r="F4" s="294" t="s">
        <v>147</v>
      </c>
      <c r="G4" s="294" t="s">
        <v>33</v>
      </c>
      <c r="H4" s="269" t="s">
        <v>169</v>
      </c>
      <c r="I4" s="269"/>
      <c r="J4" s="270"/>
    </row>
    <row r="5" spans="1:11" ht="54.95" customHeight="1" x14ac:dyDescent="0.15">
      <c r="A5" s="267"/>
      <c r="B5" s="303"/>
      <c r="C5" s="16" t="s">
        <v>172</v>
      </c>
      <c r="D5" s="16" t="s">
        <v>147</v>
      </c>
      <c r="E5" s="269"/>
      <c r="F5" s="295"/>
      <c r="G5" s="295"/>
      <c r="H5" s="16" t="s">
        <v>196</v>
      </c>
      <c r="I5" s="16" t="s">
        <v>173</v>
      </c>
      <c r="J5" s="270"/>
    </row>
    <row r="6" spans="1:11" ht="9.9499999999999993" customHeight="1" x14ac:dyDescent="0.15">
      <c r="A6" s="268"/>
      <c r="B6" s="300" t="s">
        <v>132</v>
      </c>
      <c r="C6" s="301"/>
      <c r="D6" s="18" t="s">
        <v>133</v>
      </c>
      <c r="E6" s="18" t="s">
        <v>132</v>
      </c>
      <c r="F6" s="301" t="s">
        <v>133</v>
      </c>
      <c r="G6" s="301"/>
      <c r="H6" s="18" t="s">
        <v>132</v>
      </c>
      <c r="I6" s="301" t="s">
        <v>133</v>
      </c>
      <c r="J6" s="302"/>
    </row>
    <row r="7" spans="1:11" s="5" customFormat="1" ht="21.95" customHeight="1" x14ac:dyDescent="0.15">
      <c r="A7" s="35" t="s">
        <v>161</v>
      </c>
      <c r="B7" s="22"/>
      <c r="C7" s="23"/>
      <c r="D7" s="22"/>
      <c r="E7" s="23"/>
      <c r="F7" s="23"/>
      <c r="G7" s="22"/>
      <c r="H7" s="23"/>
      <c r="I7" s="22"/>
      <c r="J7" s="23"/>
      <c r="K7" s="23"/>
    </row>
    <row r="8" spans="1:11" s="5" customFormat="1" ht="15.95" customHeight="1" x14ac:dyDescent="0.15">
      <c r="A8" s="35" t="s">
        <v>202</v>
      </c>
      <c r="B8" s="139">
        <v>36</v>
      </c>
      <c r="C8" s="139">
        <v>34</v>
      </c>
      <c r="D8" s="140">
        <v>0</v>
      </c>
      <c r="E8" s="139">
        <v>1865</v>
      </c>
      <c r="F8" s="140">
        <v>2.1358159912376777</v>
      </c>
      <c r="G8" s="140">
        <v>25.708512602553608</v>
      </c>
      <c r="H8" s="139">
        <v>1921</v>
      </c>
      <c r="I8" s="140">
        <v>97.084851639770946</v>
      </c>
      <c r="J8" s="140">
        <v>25.708512602553608</v>
      </c>
      <c r="K8" s="32"/>
    </row>
    <row r="9" spans="1:11" s="3" customFormat="1" ht="12" customHeight="1" x14ac:dyDescent="0.15">
      <c r="A9" s="40" t="s">
        <v>198</v>
      </c>
      <c r="B9" s="144"/>
      <c r="C9" s="144"/>
      <c r="D9" s="144"/>
      <c r="E9" s="144"/>
      <c r="F9" s="144"/>
      <c r="G9" s="144"/>
      <c r="H9" s="144"/>
      <c r="I9" s="144"/>
      <c r="J9" s="144"/>
      <c r="K9" s="31"/>
    </row>
    <row r="10" spans="1:11" s="3" customFormat="1" ht="9.9499999999999993" customHeight="1" x14ac:dyDescent="0.15">
      <c r="A10" s="40" t="s">
        <v>57</v>
      </c>
      <c r="B10" s="141">
        <v>13</v>
      </c>
      <c r="C10" s="141">
        <v>12</v>
      </c>
      <c r="D10" s="142">
        <v>-7.6923076923076934</v>
      </c>
      <c r="E10" s="141">
        <v>1324</v>
      </c>
      <c r="F10" s="142">
        <v>1.8461538461538396</v>
      </c>
      <c r="G10" s="142">
        <v>30.087223467498291</v>
      </c>
      <c r="H10" s="141">
        <v>1344</v>
      </c>
      <c r="I10" s="142">
        <v>98.511904761904773</v>
      </c>
      <c r="J10" s="142">
        <v>30.087223467498291</v>
      </c>
      <c r="K10" s="31"/>
    </row>
    <row r="11" spans="1:11" s="3" customFormat="1" ht="9.9499999999999993" customHeight="1" x14ac:dyDescent="0.15">
      <c r="A11" s="40" t="s">
        <v>48</v>
      </c>
      <c r="B11" s="141">
        <v>9</v>
      </c>
      <c r="C11" s="141">
        <v>9</v>
      </c>
      <c r="D11" s="142">
        <v>0</v>
      </c>
      <c r="E11" s="141">
        <v>188</v>
      </c>
      <c r="F11" s="142">
        <v>-3.0927835051546424</v>
      </c>
      <c r="G11" s="142">
        <v>10.277968428277282</v>
      </c>
      <c r="H11" s="141">
        <v>196</v>
      </c>
      <c r="I11" s="142">
        <v>95.918367346938766</v>
      </c>
      <c r="J11" s="142">
        <v>10.277968428277282</v>
      </c>
      <c r="K11" s="31"/>
    </row>
    <row r="12" spans="1:11" s="5" customFormat="1" ht="21.95" customHeight="1" x14ac:dyDescent="0.15">
      <c r="A12" s="35" t="s">
        <v>162</v>
      </c>
      <c r="B12" s="143"/>
      <c r="C12" s="143"/>
      <c r="D12" s="143"/>
      <c r="E12" s="143"/>
      <c r="F12" s="143"/>
      <c r="G12" s="143"/>
      <c r="H12" s="143"/>
      <c r="I12" s="143"/>
      <c r="J12" s="143"/>
      <c r="K12" s="23"/>
    </row>
    <row r="13" spans="1:11" s="5" customFormat="1" ht="15.95" customHeight="1" x14ac:dyDescent="0.15">
      <c r="A13" s="35" t="s">
        <v>202</v>
      </c>
      <c r="B13" s="139">
        <v>34</v>
      </c>
      <c r="C13" s="139">
        <v>33</v>
      </c>
      <c r="D13" s="140">
        <v>0</v>
      </c>
      <c r="E13" s="139">
        <v>966</v>
      </c>
      <c r="F13" s="140">
        <v>1.7913593256058959</v>
      </c>
      <c r="G13" s="140">
        <v>18.399786281974219</v>
      </c>
      <c r="H13" s="139">
        <v>990</v>
      </c>
      <c r="I13" s="140">
        <v>97.575757575757578</v>
      </c>
      <c r="J13" s="140">
        <v>18.399786281974219</v>
      </c>
      <c r="K13" s="32"/>
    </row>
    <row r="14" spans="1:11" s="3" customFormat="1" ht="12" customHeight="1" x14ac:dyDescent="0.15">
      <c r="A14" s="40" t="s">
        <v>198</v>
      </c>
      <c r="B14" s="144"/>
      <c r="C14" s="144"/>
      <c r="D14" s="144"/>
      <c r="E14" s="144"/>
      <c r="F14" s="144"/>
      <c r="G14" s="144"/>
      <c r="H14" s="144"/>
      <c r="I14" s="144"/>
      <c r="J14" s="144"/>
      <c r="K14" s="31"/>
    </row>
    <row r="15" spans="1:11" s="3" customFormat="1" ht="9.9499999999999993" customHeight="1" x14ac:dyDescent="0.15">
      <c r="A15" s="40" t="s">
        <v>57</v>
      </c>
      <c r="B15" s="141">
        <v>12</v>
      </c>
      <c r="C15" s="141">
        <v>12</v>
      </c>
      <c r="D15" s="142">
        <v>9.0909090909090935</v>
      </c>
      <c r="E15" s="141">
        <v>405</v>
      </c>
      <c r="F15" s="142">
        <v>7.1428571428571388</v>
      </c>
      <c r="G15" s="142">
        <v>20.629231381919556</v>
      </c>
      <c r="H15" s="141">
        <v>405</v>
      </c>
      <c r="I15" s="142">
        <v>100</v>
      </c>
      <c r="J15" s="142">
        <v>20.629231381919556</v>
      </c>
      <c r="K15" s="31"/>
    </row>
    <row r="16" spans="1:11" s="3" customFormat="1" ht="9.9499999999999993" customHeight="1" x14ac:dyDescent="0.15">
      <c r="A16" s="40" t="s">
        <v>48</v>
      </c>
      <c r="B16" s="141">
        <v>14</v>
      </c>
      <c r="C16" s="141">
        <v>13</v>
      </c>
      <c r="D16" s="142">
        <v>-7.1428571428571388</v>
      </c>
      <c r="E16" s="141">
        <v>266</v>
      </c>
      <c r="F16" s="142">
        <v>-3.6231884057970944</v>
      </c>
      <c r="G16" s="142">
        <v>15.413533834586465</v>
      </c>
      <c r="H16" s="141">
        <v>288</v>
      </c>
      <c r="I16" s="142">
        <v>92.361111111111114</v>
      </c>
      <c r="J16" s="142">
        <v>15.413533834586465</v>
      </c>
      <c r="K16" s="31"/>
    </row>
    <row r="17" spans="1:11" s="5" customFormat="1" ht="21.95" customHeight="1" x14ac:dyDescent="0.15">
      <c r="A17" s="35" t="s">
        <v>163</v>
      </c>
      <c r="B17" s="143"/>
      <c r="C17" s="143"/>
      <c r="D17" s="143"/>
      <c r="E17" s="143"/>
      <c r="F17" s="143"/>
      <c r="G17" s="143"/>
      <c r="H17" s="143"/>
      <c r="I17" s="143"/>
      <c r="J17" s="143"/>
      <c r="K17" s="23"/>
    </row>
    <row r="18" spans="1:11" s="5" customFormat="1" ht="15.95" customHeight="1" x14ac:dyDescent="0.15">
      <c r="A18" s="35" t="s">
        <v>202</v>
      </c>
      <c r="B18" s="139">
        <v>71</v>
      </c>
      <c r="C18" s="139">
        <v>64</v>
      </c>
      <c r="D18" s="140">
        <v>-5.8823529411764639</v>
      </c>
      <c r="E18" s="139">
        <v>2237</v>
      </c>
      <c r="F18" s="140">
        <v>-3.9914163090128767</v>
      </c>
      <c r="G18" s="140">
        <v>12.635433012030187</v>
      </c>
      <c r="H18" s="139">
        <v>2518</v>
      </c>
      <c r="I18" s="140">
        <v>88.840349483717233</v>
      </c>
      <c r="J18" s="140">
        <v>12.635433012030187</v>
      </c>
      <c r="K18" s="32"/>
    </row>
    <row r="19" spans="1:11" s="3" customFormat="1" ht="12" customHeight="1" x14ac:dyDescent="0.15">
      <c r="A19" s="40" t="s">
        <v>198</v>
      </c>
      <c r="B19" s="144"/>
      <c r="C19" s="144"/>
      <c r="D19" s="144"/>
      <c r="E19" s="144"/>
      <c r="F19" s="144"/>
      <c r="G19" s="144"/>
      <c r="H19" s="144"/>
      <c r="I19" s="144"/>
      <c r="J19" s="144"/>
      <c r="K19" s="31"/>
    </row>
    <row r="20" spans="1:11" s="3" customFormat="1" ht="9.9499999999999993" customHeight="1" x14ac:dyDescent="0.15">
      <c r="A20" s="40" t="s">
        <v>57</v>
      </c>
      <c r="B20" s="141">
        <v>34</v>
      </c>
      <c r="C20" s="141">
        <v>29</v>
      </c>
      <c r="D20" s="142">
        <v>0</v>
      </c>
      <c r="E20" s="141">
        <v>1408</v>
      </c>
      <c r="F20" s="142">
        <v>1.222142343637671</v>
      </c>
      <c r="G20" s="142">
        <v>11.977561633281972</v>
      </c>
      <c r="H20" s="141">
        <v>1580</v>
      </c>
      <c r="I20" s="142">
        <v>89.113924050632903</v>
      </c>
      <c r="J20" s="142">
        <v>11.977561633281972</v>
      </c>
      <c r="K20" s="31"/>
    </row>
    <row r="21" spans="1:11" s="3" customFormat="1" ht="9.9499999999999993" customHeight="1" x14ac:dyDescent="0.15">
      <c r="A21" s="40" t="s">
        <v>48</v>
      </c>
      <c r="B21" s="141">
        <v>26</v>
      </c>
      <c r="C21" s="141">
        <v>24</v>
      </c>
      <c r="D21" s="142">
        <v>-14.285714285714292</v>
      </c>
      <c r="E21" s="141">
        <v>509</v>
      </c>
      <c r="F21" s="142">
        <v>-12.991452991452988</v>
      </c>
      <c r="G21" s="142">
        <v>13.365866024462894</v>
      </c>
      <c r="H21" s="141">
        <v>586</v>
      </c>
      <c r="I21" s="142">
        <v>86.86006825938567</v>
      </c>
      <c r="J21" s="142">
        <v>13.365866024462894</v>
      </c>
      <c r="K21" s="31"/>
    </row>
    <row r="22" spans="1:11" s="5" customFormat="1" ht="21.95" customHeight="1" x14ac:dyDescent="0.15">
      <c r="A22" s="35" t="s">
        <v>164</v>
      </c>
      <c r="B22" s="143"/>
      <c r="C22" s="143"/>
      <c r="D22" s="143"/>
      <c r="E22" s="143"/>
      <c r="F22" s="143"/>
      <c r="G22" s="143"/>
      <c r="H22" s="143"/>
      <c r="I22" s="143"/>
      <c r="J22" s="143"/>
      <c r="K22" s="23"/>
    </row>
    <row r="23" spans="1:11" s="5" customFormat="1" ht="15.95" customHeight="1" x14ac:dyDescent="0.15">
      <c r="A23" s="35" t="s">
        <v>202</v>
      </c>
      <c r="B23" s="139">
        <v>33</v>
      </c>
      <c r="C23" s="139">
        <v>31</v>
      </c>
      <c r="D23" s="140">
        <v>3.3333333333333286</v>
      </c>
      <c r="E23" s="139">
        <v>1065</v>
      </c>
      <c r="F23" s="140">
        <v>1.6221374045801582</v>
      </c>
      <c r="G23" s="140">
        <v>30.859059568917324</v>
      </c>
      <c r="H23" s="139">
        <v>1134</v>
      </c>
      <c r="I23" s="140">
        <v>93.915343915343925</v>
      </c>
      <c r="J23" s="140">
        <v>30.859059568917324</v>
      </c>
      <c r="K23" s="32"/>
    </row>
    <row r="24" spans="1:11" s="3" customFormat="1" ht="12" customHeight="1" x14ac:dyDescent="0.15">
      <c r="A24" s="40" t="s">
        <v>198</v>
      </c>
      <c r="B24" s="144"/>
      <c r="C24" s="144"/>
      <c r="D24" s="144"/>
      <c r="E24" s="144"/>
      <c r="F24" s="144"/>
      <c r="G24" s="144"/>
      <c r="H24" s="144"/>
      <c r="I24" s="144"/>
      <c r="J24" s="144"/>
      <c r="K24" s="31"/>
    </row>
    <row r="25" spans="1:11" s="3" customFormat="1" ht="9.9499999999999993" customHeight="1" x14ac:dyDescent="0.15">
      <c r="A25" s="40" t="s">
        <v>57</v>
      </c>
      <c r="B25" s="141">
        <v>10</v>
      </c>
      <c r="C25" s="141">
        <v>9</v>
      </c>
      <c r="D25" s="142">
        <v>-10</v>
      </c>
      <c r="E25" s="141">
        <v>581</v>
      </c>
      <c r="F25" s="142">
        <v>-8.2148499210110515</v>
      </c>
      <c r="G25" s="142">
        <v>35.160723397017975</v>
      </c>
      <c r="H25" s="141">
        <v>628</v>
      </c>
      <c r="I25" s="142">
        <v>92.515923566878982</v>
      </c>
      <c r="J25" s="142">
        <v>35.160723397017975</v>
      </c>
      <c r="K25" s="31"/>
    </row>
    <row r="26" spans="1:11" s="3" customFormat="1" ht="9.9499999999999993" customHeight="1" x14ac:dyDescent="0.15">
      <c r="A26" s="40" t="s">
        <v>48</v>
      </c>
      <c r="B26" s="141">
        <v>17</v>
      </c>
      <c r="C26" s="141">
        <v>16</v>
      </c>
      <c r="D26" s="142">
        <v>0</v>
      </c>
      <c r="E26" s="141">
        <v>335</v>
      </c>
      <c r="F26" s="142">
        <v>0.29940119760479433</v>
      </c>
      <c r="G26" s="142">
        <v>19.758551307847082</v>
      </c>
      <c r="H26" s="141">
        <v>354</v>
      </c>
      <c r="I26" s="142">
        <v>94.632768361581924</v>
      </c>
      <c r="J26" s="142">
        <v>19.758551307847082</v>
      </c>
      <c r="K26" s="31"/>
    </row>
    <row r="27" spans="1:11" s="5" customFormat="1" ht="21.95" customHeight="1" x14ac:dyDescent="0.15">
      <c r="A27" s="35" t="s">
        <v>165</v>
      </c>
      <c r="B27" s="143"/>
      <c r="C27" s="143"/>
      <c r="D27" s="143"/>
      <c r="E27" s="143"/>
      <c r="F27" s="143"/>
      <c r="G27" s="143"/>
      <c r="H27" s="143"/>
      <c r="I27" s="143"/>
      <c r="J27" s="143"/>
      <c r="K27" s="23"/>
    </row>
    <row r="28" spans="1:11" s="5" customFormat="1" ht="15.95" customHeight="1" x14ac:dyDescent="0.15">
      <c r="A28" s="35" t="s">
        <v>202</v>
      </c>
      <c r="B28" s="139">
        <v>47</v>
      </c>
      <c r="C28" s="139">
        <v>41</v>
      </c>
      <c r="D28" s="140">
        <v>10.810810810810807</v>
      </c>
      <c r="E28" s="139">
        <v>1377</v>
      </c>
      <c r="F28" s="140">
        <v>5.0343249427917556</v>
      </c>
      <c r="G28" s="140">
        <v>12.814575013587278</v>
      </c>
      <c r="H28" s="139">
        <v>1522</v>
      </c>
      <c r="I28" s="140">
        <v>90.473061760841006</v>
      </c>
      <c r="J28" s="140">
        <v>12.814575013587278</v>
      </c>
      <c r="K28" s="32"/>
    </row>
    <row r="29" spans="1:11" s="3" customFormat="1" ht="12" customHeight="1" x14ac:dyDescent="0.15">
      <c r="A29" s="40" t="s">
        <v>198</v>
      </c>
      <c r="B29" s="144"/>
      <c r="C29" s="144"/>
      <c r="D29" s="144"/>
      <c r="E29" s="144"/>
      <c r="F29" s="144"/>
      <c r="G29" s="144"/>
      <c r="H29" s="144"/>
      <c r="I29" s="144"/>
      <c r="J29" s="144"/>
      <c r="K29" s="31"/>
    </row>
    <row r="30" spans="1:11" s="3" customFormat="1" ht="9.9499999999999993" customHeight="1" x14ac:dyDescent="0.15">
      <c r="A30" s="40" t="s">
        <v>57</v>
      </c>
      <c r="B30" s="141">
        <v>14</v>
      </c>
      <c r="C30" s="141">
        <v>13</v>
      </c>
      <c r="D30" s="142">
        <v>0</v>
      </c>
      <c r="E30" s="141">
        <v>762</v>
      </c>
      <c r="F30" s="142">
        <v>-1.9305019305019329</v>
      </c>
      <c r="G30" s="142">
        <v>13.855727711455422</v>
      </c>
      <c r="H30" s="141">
        <v>811</v>
      </c>
      <c r="I30" s="142">
        <v>93.958076448828606</v>
      </c>
      <c r="J30" s="142">
        <v>13.855727711455422</v>
      </c>
      <c r="K30" s="31"/>
    </row>
    <row r="31" spans="1:11" s="3" customFormat="1" ht="9.9499999999999993" customHeight="1" x14ac:dyDescent="0.15">
      <c r="A31" s="40" t="s">
        <v>48</v>
      </c>
      <c r="B31" s="141">
        <v>23</v>
      </c>
      <c r="C31" s="141">
        <v>19</v>
      </c>
      <c r="D31" s="142">
        <v>5.5555555555555571</v>
      </c>
      <c r="E31" s="141">
        <v>377</v>
      </c>
      <c r="F31" s="142">
        <v>6.7988668555240821</v>
      </c>
      <c r="G31" s="142">
        <v>9.1615867126071215</v>
      </c>
      <c r="H31" s="141">
        <v>454</v>
      </c>
      <c r="I31" s="142">
        <v>83.039647577092509</v>
      </c>
      <c r="J31" s="142">
        <v>9.1615867126071215</v>
      </c>
      <c r="K31" s="31"/>
    </row>
    <row r="32" spans="1:11" s="5" customFormat="1" ht="21.95" customHeight="1" x14ac:dyDescent="0.15">
      <c r="A32" s="35" t="s">
        <v>166</v>
      </c>
      <c r="B32" s="143"/>
      <c r="C32" s="143"/>
      <c r="D32" s="143"/>
      <c r="E32" s="143"/>
      <c r="F32" s="143"/>
      <c r="G32" s="143"/>
      <c r="H32" s="143"/>
      <c r="I32" s="143"/>
      <c r="J32" s="143"/>
      <c r="K32" s="23"/>
    </row>
    <row r="33" spans="1:11" s="5" customFormat="1" ht="15.95" customHeight="1" x14ac:dyDescent="0.15">
      <c r="A33" s="35" t="s">
        <v>202</v>
      </c>
      <c r="B33" s="139">
        <v>26</v>
      </c>
      <c r="C33" s="139">
        <v>24</v>
      </c>
      <c r="D33" s="140">
        <v>0</v>
      </c>
      <c r="E33" s="139">
        <v>938</v>
      </c>
      <c r="F33" s="140">
        <v>0.42826552462527445</v>
      </c>
      <c r="G33" s="140">
        <v>23.506688604335075</v>
      </c>
      <c r="H33" s="139">
        <v>972</v>
      </c>
      <c r="I33" s="140">
        <v>96.502057613168716</v>
      </c>
      <c r="J33" s="140">
        <v>23.506688604335075</v>
      </c>
      <c r="K33" s="32"/>
    </row>
    <row r="34" spans="1:11" s="3" customFormat="1" ht="12" customHeight="1" x14ac:dyDescent="0.15">
      <c r="A34" s="40" t="s">
        <v>198</v>
      </c>
      <c r="B34" s="144"/>
      <c r="C34" s="144"/>
      <c r="D34" s="144"/>
      <c r="E34" s="144"/>
      <c r="F34" s="144"/>
      <c r="G34" s="144"/>
      <c r="H34" s="144"/>
      <c r="I34" s="144"/>
      <c r="J34" s="144"/>
      <c r="K34" s="31"/>
    </row>
    <row r="35" spans="1:11" s="3" customFormat="1" ht="9.9499999999999993" customHeight="1" x14ac:dyDescent="0.15">
      <c r="A35" s="40" t="s">
        <v>57</v>
      </c>
      <c r="B35" s="141">
        <v>6</v>
      </c>
      <c r="C35" s="141">
        <v>6</v>
      </c>
      <c r="D35" s="142">
        <v>0</v>
      </c>
      <c r="E35" s="141">
        <v>576</v>
      </c>
      <c r="F35" s="142">
        <v>0.34843205574912872</v>
      </c>
      <c r="G35" s="142">
        <v>29.941443594646273</v>
      </c>
      <c r="H35" s="141">
        <v>578</v>
      </c>
      <c r="I35" s="142">
        <v>99.653979238754317</v>
      </c>
      <c r="J35" s="142">
        <v>29.941443594646273</v>
      </c>
      <c r="K35" s="31"/>
    </row>
    <row r="36" spans="1:11" s="3" customFormat="1" ht="9.9499999999999993" customHeight="1" x14ac:dyDescent="0.15">
      <c r="A36" s="40" t="s">
        <v>48</v>
      </c>
      <c r="B36" s="141">
        <v>15</v>
      </c>
      <c r="C36" s="141">
        <v>13</v>
      </c>
      <c r="D36" s="142">
        <v>0</v>
      </c>
      <c r="E36" s="141">
        <v>214</v>
      </c>
      <c r="F36" s="142">
        <v>0.94339622641508925</v>
      </c>
      <c r="G36" s="142">
        <v>10.220078384082001</v>
      </c>
      <c r="H36" s="141">
        <v>246</v>
      </c>
      <c r="I36" s="142">
        <v>86.99186991869918</v>
      </c>
      <c r="J36" s="142">
        <v>10.220078384082001</v>
      </c>
      <c r="K36" s="31"/>
    </row>
    <row r="37" spans="1:11" s="5" customFormat="1" ht="21.95" customHeight="1" x14ac:dyDescent="0.15">
      <c r="A37" s="35" t="s">
        <v>167</v>
      </c>
      <c r="B37" s="143"/>
      <c r="C37" s="143"/>
      <c r="D37" s="143"/>
      <c r="E37" s="143"/>
      <c r="F37" s="143"/>
      <c r="G37" s="143"/>
      <c r="H37" s="143"/>
      <c r="I37" s="143"/>
      <c r="J37" s="143"/>
      <c r="K37" s="23"/>
    </row>
    <row r="38" spans="1:11" s="5" customFormat="1" ht="15.95" customHeight="1" x14ac:dyDescent="0.15">
      <c r="A38" s="35" t="s">
        <v>202</v>
      </c>
      <c r="B38" s="139">
        <v>24</v>
      </c>
      <c r="C38" s="139">
        <v>20</v>
      </c>
      <c r="D38" s="140">
        <v>-4.7619047619047592</v>
      </c>
      <c r="E38" s="139">
        <v>657</v>
      </c>
      <c r="F38" s="140">
        <v>-0.60514372163389396</v>
      </c>
      <c r="G38" s="140">
        <v>16.580743359355822</v>
      </c>
      <c r="H38" s="139">
        <v>712</v>
      </c>
      <c r="I38" s="140">
        <v>92.275280898876403</v>
      </c>
      <c r="J38" s="140">
        <v>16.580743359355822</v>
      </c>
      <c r="K38" s="32"/>
    </row>
    <row r="39" spans="1:11" s="3" customFormat="1" ht="12" customHeight="1" x14ac:dyDescent="0.15">
      <c r="A39" s="40" t="s">
        <v>198</v>
      </c>
      <c r="B39" s="144"/>
      <c r="C39" s="144"/>
      <c r="D39" s="144"/>
      <c r="E39" s="144"/>
      <c r="F39" s="144"/>
      <c r="G39" s="144"/>
      <c r="H39" s="144"/>
      <c r="I39" s="144"/>
      <c r="J39" s="144"/>
      <c r="K39" s="31"/>
    </row>
    <row r="40" spans="1:11" s="3" customFormat="1" ht="9.9499999999999993" customHeight="1" x14ac:dyDescent="0.15">
      <c r="A40" s="40" t="s">
        <v>57</v>
      </c>
      <c r="B40" s="141">
        <v>9</v>
      </c>
      <c r="C40" s="141">
        <v>7</v>
      </c>
      <c r="D40" s="142">
        <v>0</v>
      </c>
      <c r="E40" s="141">
        <v>422</v>
      </c>
      <c r="F40" s="142">
        <v>0</v>
      </c>
      <c r="G40" s="142">
        <v>15.586301788717321</v>
      </c>
      <c r="H40" s="141">
        <v>444</v>
      </c>
      <c r="I40" s="142">
        <v>95.045045045045043</v>
      </c>
      <c r="J40" s="142">
        <v>15.586301788717321</v>
      </c>
      <c r="K40" s="31"/>
    </row>
    <row r="41" spans="1:11" s="3" customFormat="1" ht="9.9499999999999993" customHeight="1" x14ac:dyDescent="0.15">
      <c r="A41" s="40" t="s">
        <v>48</v>
      </c>
      <c r="B41" s="141">
        <v>5</v>
      </c>
      <c r="C41" s="141">
        <v>5</v>
      </c>
      <c r="D41" s="142">
        <v>0</v>
      </c>
      <c r="E41" s="141">
        <v>90</v>
      </c>
      <c r="F41" s="142">
        <v>2.2727272727272663</v>
      </c>
      <c r="G41" s="142">
        <v>16.129032258064516</v>
      </c>
      <c r="H41" s="141">
        <v>90</v>
      </c>
      <c r="I41" s="142">
        <v>100</v>
      </c>
      <c r="J41" s="142">
        <v>16.129032258064516</v>
      </c>
      <c r="K41" s="31"/>
    </row>
    <row r="42" spans="1:11" s="3" customFormat="1" ht="20.100000000000001" customHeight="1" x14ac:dyDescent="0.15">
      <c r="A42" s="12" t="s">
        <v>44</v>
      </c>
    </row>
    <row r="43" spans="1:11" ht="9.9499999999999993" customHeight="1" x14ac:dyDescent="0.15">
      <c r="A43" s="293" t="s">
        <v>194</v>
      </c>
      <c r="B43" s="293"/>
      <c r="C43" s="293"/>
      <c r="D43" s="293"/>
      <c r="E43" s="293"/>
      <c r="F43" s="293"/>
      <c r="G43" s="293"/>
      <c r="H43" s="293"/>
      <c r="I43" s="293"/>
      <c r="J43" s="293"/>
      <c r="K43" s="28"/>
    </row>
  </sheetData>
  <mergeCells count="16">
    <mergeCell ref="A43:J43"/>
    <mergeCell ref="A1:J1"/>
    <mergeCell ref="A2:A6"/>
    <mergeCell ref="B2:I2"/>
    <mergeCell ref="B3:D3"/>
    <mergeCell ref="E3:I3"/>
    <mergeCell ref="J3:J5"/>
    <mergeCell ref="B4:B5"/>
    <mergeCell ref="C4:D4"/>
    <mergeCell ref="E4:E5"/>
    <mergeCell ref="F4:F5"/>
    <mergeCell ref="G4:G5"/>
    <mergeCell ref="H4:I4"/>
    <mergeCell ref="B6:C6"/>
    <mergeCell ref="F6:G6"/>
    <mergeCell ref="I6:J6"/>
  </mergeCells>
  <phoneticPr fontId="20" type="noConversion"/>
  <conditionalFormatting sqref="B3">
    <cfRule type="cellIs" dxfId="9"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37" orientation="portrait" useFirstPageNumber="1" r:id="rId1"/>
  <headerFooter alignWithMargins="0">
    <oddHeader>&amp;C&amp;8- &amp;P -</oddHead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
  <dimension ref="A1:K51"/>
  <sheetViews>
    <sheetView zoomScale="130" workbookViewId="0">
      <selection sqref="A1:J1"/>
    </sheetView>
  </sheetViews>
  <sheetFormatPr baseColWidth="10" defaultRowHeight="8.25" x14ac:dyDescent="0.15"/>
  <cols>
    <col min="1" max="1" width="20.28515625" style="113" customWidth="1"/>
    <col min="2" max="10" width="7.85546875" style="113" customWidth="1"/>
    <col min="11" max="11" width="7.140625" style="113" customWidth="1"/>
    <col min="12" max="16384" width="11.42578125" style="113"/>
  </cols>
  <sheetData>
    <row r="1" spans="1:11" ht="39.950000000000003" customHeight="1" x14ac:dyDescent="0.15">
      <c r="A1" s="279" t="s">
        <v>0</v>
      </c>
      <c r="B1" s="279"/>
      <c r="C1" s="279"/>
      <c r="D1" s="279"/>
      <c r="E1" s="279"/>
      <c r="F1" s="279"/>
      <c r="G1" s="279"/>
      <c r="H1" s="279"/>
      <c r="I1" s="279"/>
      <c r="J1" s="279"/>
    </row>
    <row r="2" spans="1:11" ht="20.100000000000001" customHeight="1" x14ac:dyDescent="0.15">
      <c r="A2" s="280" t="s">
        <v>197</v>
      </c>
      <c r="B2" s="296" t="s">
        <v>492</v>
      </c>
      <c r="C2" s="297"/>
      <c r="D2" s="297"/>
      <c r="E2" s="297"/>
      <c r="F2" s="297"/>
      <c r="G2" s="297"/>
      <c r="H2" s="297"/>
      <c r="I2" s="298"/>
      <c r="J2" s="213" t="s">
        <v>494</v>
      </c>
    </row>
    <row r="3" spans="1:11" ht="9.9499999999999993" customHeight="1" x14ac:dyDescent="0.15">
      <c r="A3" s="281"/>
      <c r="B3" s="310" t="s">
        <v>302</v>
      </c>
      <c r="C3" s="311"/>
      <c r="D3" s="286"/>
      <c r="E3" s="284" t="s">
        <v>30</v>
      </c>
      <c r="F3" s="284"/>
      <c r="G3" s="284"/>
      <c r="H3" s="284"/>
      <c r="I3" s="284"/>
      <c r="J3" s="285" t="s">
        <v>29</v>
      </c>
    </row>
    <row r="4" spans="1:11" ht="9.9499999999999993" customHeight="1" x14ac:dyDescent="0.15">
      <c r="A4" s="281"/>
      <c r="B4" s="283" t="s">
        <v>131</v>
      </c>
      <c r="C4" s="284" t="s">
        <v>31</v>
      </c>
      <c r="D4" s="284"/>
      <c r="E4" s="284" t="s">
        <v>131</v>
      </c>
      <c r="F4" s="287" t="s">
        <v>147</v>
      </c>
      <c r="G4" s="287" t="s">
        <v>33</v>
      </c>
      <c r="H4" s="284" t="s">
        <v>169</v>
      </c>
      <c r="I4" s="284"/>
      <c r="J4" s="285"/>
    </row>
    <row r="5" spans="1:11" ht="54.95" customHeight="1" x14ac:dyDescent="0.15">
      <c r="A5" s="281"/>
      <c r="B5" s="283"/>
      <c r="C5" s="137" t="s">
        <v>172</v>
      </c>
      <c r="D5" s="137" t="s">
        <v>147</v>
      </c>
      <c r="E5" s="284"/>
      <c r="F5" s="288"/>
      <c r="G5" s="288"/>
      <c r="H5" s="137" t="s">
        <v>196</v>
      </c>
      <c r="I5" s="137" t="s">
        <v>173</v>
      </c>
      <c r="J5" s="285"/>
    </row>
    <row r="6" spans="1:11" ht="9.9499999999999993" customHeight="1" x14ac:dyDescent="0.15">
      <c r="A6" s="282"/>
      <c r="B6" s="312" t="s">
        <v>132</v>
      </c>
      <c r="C6" s="313"/>
      <c r="D6" s="138" t="s">
        <v>133</v>
      </c>
      <c r="E6" s="138" t="s">
        <v>132</v>
      </c>
      <c r="F6" s="313" t="s">
        <v>133</v>
      </c>
      <c r="G6" s="313"/>
      <c r="H6" s="138" t="s">
        <v>132</v>
      </c>
      <c r="I6" s="313" t="s">
        <v>133</v>
      </c>
      <c r="J6" s="314"/>
    </row>
    <row r="7" spans="1:11" s="123" customFormat="1" ht="17.100000000000001" customHeight="1" x14ac:dyDescent="0.15">
      <c r="A7" s="126" t="s">
        <v>66</v>
      </c>
      <c r="B7" s="125"/>
      <c r="C7" s="127"/>
      <c r="D7" s="125"/>
      <c r="E7" s="127"/>
      <c r="F7" s="127"/>
      <c r="G7" s="125"/>
      <c r="H7" s="127"/>
      <c r="I7" s="125"/>
      <c r="J7" s="127"/>
      <c r="K7" s="127"/>
    </row>
    <row r="8" spans="1:11" ht="12" customHeight="1" x14ac:dyDescent="0.15">
      <c r="A8" s="158" t="s">
        <v>304</v>
      </c>
      <c r="B8" s="147">
        <v>9</v>
      </c>
      <c r="C8" s="148">
        <v>9</v>
      </c>
      <c r="D8" s="149">
        <v>0</v>
      </c>
      <c r="E8" s="147">
        <v>774</v>
      </c>
      <c r="F8" s="149">
        <v>2.925531914893611</v>
      </c>
      <c r="G8" s="149">
        <v>53.430024172709842</v>
      </c>
      <c r="H8" s="147">
        <v>774</v>
      </c>
      <c r="I8" s="149">
        <v>100</v>
      </c>
      <c r="J8" s="149">
        <v>53.430024172709842</v>
      </c>
      <c r="K8" s="119"/>
    </row>
    <row r="9" spans="1:11" ht="12" customHeight="1" x14ac:dyDescent="0.15">
      <c r="A9" s="158" t="s">
        <v>305</v>
      </c>
      <c r="B9" s="147">
        <v>3</v>
      </c>
      <c r="C9" s="148">
        <v>3</v>
      </c>
      <c r="D9" s="149">
        <v>0</v>
      </c>
      <c r="E9" s="147">
        <v>50</v>
      </c>
      <c r="F9" s="149">
        <v>0</v>
      </c>
      <c r="G9" s="149">
        <v>4.709677419354839</v>
      </c>
      <c r="H9" s="147">
        <v>50</v>
      </c>
      <c r="I9" s="149">
        <v>100</v>
      </c>
      <c r="J9" s="149">
        <v>4.709677419354839</v>
      </c>
      <c r="K9" s="119"/>
    </row>
    <row r="10" spans="1:11" ht="12" customHeight="1" x14ac:dyDescent="0.15">
      <c r="A10" s="158" t="s">
        <v>495</v>
      </c>
      <c r="B10" s="147">
        <v>3</v>
      </c>
      <c r="C10" s="148">
        <v>3</v>
      </c>
      <c r="D10" s="149" t="s">
        <v>510</v>
      </c>
      <c r="E10" s="147" t="s">
        <v>510</v>
      </c>
      <c r="F10" s="149" t="s">
        <v>510</v>
      </c>
      <c r="G10" s="149" t="s">
        <v>510</v>
      </c>
      <c r="H10" s="147" t="s">
        <v>510</v>
      </c>
      <c r="I10" s="149" t="s">
        <v>510</v>
      </c>
      <c r="J10" s="149" t="s">
        <v>510</v>
      </c>
      <c r="K10" s="119"/>
    </row>
    <row r="11" spans="1:11" ht="12" customHeight="1" x14ac:dyDescent="0.15">
      <c r="A11" s="158" t="s">
        <v>306</v>
      </c>
      <c r="B11" s="147">
        <v>4</v>
      </c>
      <c r="C11" s="148">
        <v>4</v>
      </c>
      <c r="D11" s="149">
        <v>0</v>
      </c>
      <c r="E11" s="147">
        <v>109</v>
      </c>
      <c r="F11" s="149">
        <v>7.9207920792079278</v>
      </c>
      <c r="G11" s="149">
        <v>12.903225806451612</v>
      </c>
      <c r="H11" s="147">
        <v>111</v>
      </c>
      <c r="I11" s="149">
        <v>98.198198198198199</v>
      </c>
      <c r="J11" s="149">
        <v>12.903225806451612</v>
      </c>
      <c r="K11" s="119"/>
    </row>
    <row r="12" spans="1:11" ht="12" customHeight="1" x14ac:dyDescent="0.15">
      <c r="A12" s="158" t="s">
        <v>307</v>
      </c>
      <c r="B12" s="147">
        <v>12</v>
      </c>
      <c r="C12" s="148">
        <v>11</v>
      </c>
      <c r="D12" s="149">
        <v>0</v>
      </c>
      <c r="E12" s="147">
        <v>355</v>
      </c>
      <c r="F12" s="149">
        <v>0</v>
      </c>
      <c r="G12" s="149">
        <v>19.872785097682872</v>
      </c>
      <c r="H12" s="147">
        <v>379</v>
      </c>
      <c r="I12" s="149">
        <v>93.667546174142473</v>
      </c>
      <c r="J12" s="149">
        <v>19.872785097682872</v>
      </c>
      <c r="K12" s="119"/>
    </row>
    <row r="13" spans="1:11" ht="12" customHeight="1" x14ac:dyDescent="0.15">
      <c r="A13" s="158" t="s">
        <v>303</v>
      </c>
      <c r="B13" s="147">
        <v>4</v>
      </c>
      <c r="C13" s="148">
        <v>4</v>
      </c>
      <c r="D13" s="149">
        <v>0</v>
      </c>
      <c r="E13" s="147">
        <v>63</v>
      </c>
      <c r="F13" s="149">
        <v>0</v>
      </c>
      <c r="G13" s="149">
        <v>13.568868407578085</v>
      </c>
      <c r="H13" s="147">
        <v>63</v>
      </c>
      <c r="I13" s="149">
        <v>100</v>
      </c>
      <c r="J13" s="149">
        <v>13.568868407578085</v>
      </c>
      <c r="K13" s="119"/>
    </row>
    <row r="14" spans="1:11" s="123" customFormat="1" ht="17.100000000000001" customHeight="1" x14ac:dyDescent="0.15">
      <c r="A14" s="126" t="s">
        <v>179</v>
      </c>
      <c r="B14" s="125"/>
      <c r="C14" s="127"/>
      <c r="D14" s="125"/>
      <c r="E14" s="127"/>
      <c r="F14" s="127"/>
      <c r="G14" s="125"/>
      <c r="H14" s="127"/>
      <c r="I14" s="125"/>
      <c r="J14" s="127"/>
      <c r="K14" s="127"/>
    </row>
    <row r="15" spans="1:11" ht="12" customHeight="1" x14ac:dyDescent="0.15">
      <c r="A15" s="158" t="s">
        <v>309</v>
      </c>
      <c r="B15" s="147">
        <v>11</v>
      </c>
      <c r="C15" s="148">
        <v>10</v>
      </c>
      <c r="D15" s="149">
        <v>-16.666666666666671</v>
      </c>
      <c r="E15" s="147">
        <v>578</v>
      </c>
      <c r="F15" s="149">
        <v>-9.1194968553459148</v>
      </c>
      <c r="G15" s="149">
        <v>13.883262750874609</v>
      </c>
      <c r="H15" s="147">
        <v>648</v>
      </c>
      <c r="I15" s="149">
        <v>89.197530864197532</v>
      </c>
      <c r="J15" s="149">
        <v>13.883262750874609</v>
      </c>
      <c r="K15" s="119"/>
    </row>
    <row r="16" spans="1:11" ht="12" customHeight="1" x14ac:dyDescent="0.15">
      <c r="A16" s="158" t="s">
        <v>310</v>
      </c>
      <c r="B16" s="147">
        <v>14</v>
      </c>
      <c r="C16" s="148">
        <v>13</v>
      </c>
      <c r="D16" s="149">
        <v>8.3333333333333286</v>
      </c>
      <c r="E16" s="147">
        <v>680</v>
      </c>
      <c r="F16" s="149">
        <v>0.14727540500736325</v>
      </c>
      <c r="G16" s="149">
        <v>9.8766603415559775</v>
      </c>
      <c r="H16" s="147">
        <v>724</v>
      </c>
      <c r="I16" s="149">
        <v>93.922651933701658</v>
      </c>
      <c r="J16" s="149">
        <v>9.8766603415559775</v>
      </c>
      <c r="K16" s="119"/>
    </row>
    <row r="17" spans="1:11" ht="12" customHeight="1" x14ac:dyDescent="0.15">
      <c r="A17" s="158" t="s">
        <v>308</v>
      </c>
      <c r="B17" s="147">
        <v>4</v>
      </c>
      <c r="C17" s="148">
        <v>3</v>
      </c>
      <c r="D17" s="149">
        <v>0</v>
      </c>
      <c r="E17" s="147">
        <v>121</v>
      </c>
      <c r="F17" s="149">
        <v>-10.370370370370367</v>
      </c>
      <c r="G17" s="149">
        <v>5.4118901626233011</v>
      </c>
      <c r="H17" s="147">
        <v>196</v>
      </c>
      <c r="I17" s="149">
        <v>61.734693877551017</v>
      </c>
      <c r="J17" s="149">
        <v>5.4118901626233011</v>
      </c>
      <c r="K17" s="119"/>
    </row>
    <row r="18" spans="1:11" s="123" customFormat="1" ht="17.100000000000001" customHeight="1" x14ac:dyDescent="0.15">
      <c r="A18" s="126" t="s">
        <v>67</v>
      </c>
      <c r="B18" s="125"/>
      <c r="C18" s="127"/>
      <c r="D18" s="125"/>
      <c r="E18" s="127"/>
      <c r="F18" s="127"/>
      <c r="G18" s="125"/>
      <c r="H18" s="127"/>
      <c r="I18" s="125"/>
      <c r="J18" s="127"/>
      <c r="K18" s="127"/>
    </row>
    <row r="19" spans="1:11" ht="12" customHeight="1" x14ac:dyDescent="0.15">
      <c r="A19" s="158" t="s">
        <v>311</v>
      </c>
      <c r="B19" s="147">
        <v>13</v>
      </c>
      <c r="C19" s="148">
        <v>11</v>
      </c>
      <c r="D19" s="149">
        <v>0</v>
      </c>
      <c r="E19" s="147">
        <v>851</v>
      </c>
      <c r="F19" s="149">
        <v>-1.958525345622121</v>
      </c>
      <c r="G19" s="149">
        <v>60.057982218786243</v>
      </c>
      <c r="H19" s="147">
        <v>951</v>
      </c>
      <c r="I19" s="149">
        <v>89.484752891692949</v>
      </c>
      <c r="J19" s="149">
        <v>60.057982218786243</v>
      </c>
      <c r="K19" s="119"/>
    </row>
    <row r="20" spans="1:11" ht="12" customHeight="1" x14ac:dyDescent="0.15">
      <c r="A20" s="158" t="s">
        <v>435</v>
      </c>
      <c r="B20" s="147">
        <v>8</v>
      </c>
      <c r="C20" s="148">
        <v>7</v>
      </c>
      <c r="D20" s="149" t="s">
        <v>510</v>
      </c>
      <c r="E20" s="147" t="s">
        <v>510</v>
      </c>
      <c r="F20" s="149" t="s">
        <v>510</v>
      </c>
      <c r="G20" s="149" t="s">
        <v>510</v>
      </c>
      <c r="H20" s="147" t="s">
        <v>510</v>
      </c>
      <c r="I20" s="149" t="s">
        <v>510</v>
      </c>
      <c r="J20" s="149" t="s">
        <v>510</v>
      </c>
      <c r="K20" s="119"/>
    </row>
    <row r="21" spans="1:11" ht="12" customHeight="1" x14ac:dyDescent="0.15">
      <c r="A21" s="158" t="s">
        <v>312</v>
      </c>
      <c r="B21" s="147">
        <v>11</v>
      </c>
      <c r="C21" s="148">
        <v>9</v>
      </c>
      <c r="D21" s="149">
        <v>0</v>
      </c>
      <c r="E21" s="147">
        <v>233</v>
      </c>
      <c r="F21" s="149">
        <v>-14.338235294117652</v>
      </c>
      <c r="G21" s="149">
        <v>16.793576076422539</v>
      </c>
      <c r="H21" s="147">
        <v>302</v>
      </c>
      <c r="I21" s="149">
        <v>77.152317880794712</v>
      </c>
      <c r="J21" s="149">
        <v>16.793576076422539</v>
      </c>
      <c r="K21" s="119"/>
    </row>
    <row r="22" spans="1:11" ht="12" customHeight="1" x14ac:dyDescent="0.15">
      <c r="A22" s="158" t="s">
        <v>313</v>
      </c>
      <c r="B22" s="147">
        <v>5</v>
      </c>
      <c r="C22" s="148">
        <v>5</v>
      </c>
      <c r="D22" s="149">
        <v>0</v>
      </c>
      <c r="E22" s="147">
        <v>89</v>
      </c>
      <c r="F22" s="149">
        <v>-5.3191489361702082</v>
      </c>
      <c r="G22" s="149">
        <v>15.875317143892714</v>
      </c>
      <c r="H22" s="147">
        <v>94</v>
      </c>
      <c r="I22" s="149">
        <v>94.680851063829792</v>
      </c>
      <c r="J22" s="149">
        <v>15.875317143892714</v>
      </c>
      <c r="K22" s="119"/>
    </row>
    <row r="23" spans="1:11" ht="12" customHeight="1" x14ac:dyDescent="0.15">
      <c r="A23" s="158" t="s">
        <v>496</v>
      </c>
      <c r="B23" s="147">
        <v>5</v>
      </c>
      <c r="C23" s="148">
        <v>4</v>
      </c>
      <c r="D23" s="149">
        <v>-33.333333333333329</v>
      </c>
      <c r="E23" s="147">
        <v>90</v>
      </c>
      <c r="F23" s="149">
        <v>-27.41935483870968</v>
      </c>
      <c r="G23" s="149">
        <v>5.9188741721854301</v>
      </c>
      <c r="H23" s="147">
        <v>112</v>
      </c>
      <c r="I23" s="149">
        <v>80.357142857142861</v>
      </c>
      <c r="J23" s="149">
        <v>5.9188741721854301</v>
      </c>
      <c r="K23" s="119"/>
    </row>
    <row r="24" spans="1:11" ht="12" customHeight="1" x14ac:dyDescent="0.15">
      <c r="A24" s="158" t="s">
        <v>314</v>
      </c>
      <c r="B24" s="147">
        <v>5</v>
      </c>
      <c r="C24" s="148">
        <v>5</v>
      </c>
      <c r="D24" s="149">
        <v>0</v>
      </c>
      <c r="E24" s="147">
        <v>145</v>
      </c>
      <c r="F24" s="149">
        <v>-2.0270270270270316</v>
      </c>
      <c r="G24" s="149">
        <v>14.927697441601781</v>
      </c>
      <c r="H24" s="147">
        <v>148</v>
      </c>
      <c r="I24" s="149">
        <v>97.972972972972968</v>
      </c>
      <c r="J24" s="149">
        <v>14.927697441601781</v>
      </c>
      <c r="K24" s="119"/>
    </row>
    <row r="25" spans="1:11" ht="12" customHeight="1" x14ac:dyDescent="0.15">
      <c r="A25" s="158" t="s">
        <v>315</v>
      </c>
      <c r="B25" s="147">
        <v>13</v>
      </c>
      <c r="C25" s="148">
        <v>11</v>
      </c>
      <c r="D25" s="149">
        <v>-15.384615384615387</v>
      </c>
      <c r="E25" s="147">
        <v>1143</v>
      </c>
      <c r="F25" s="149">
        <v>-8.118971061093248</v>
      </c>
      <c r="G25" s="149">
        <v>69.229249569610246</v>
      </c>
      <c r="H25" s="147">
        <v>1247</v>
      </c>
      <c r="I25" s="149">
        <v>91.659983961507621</v>
      </c>
      <c r="J25" s="149">
        <v>69.229249569610246</v>
      </c>
      <c r="K25" s="119"/>
    </row>
    <row r="26" spans="1:11" s="123" customFormat="1" ht="17.100000000000001" customHeight="1" x14ac:dyDescent="0.15">
      <c r="A26" s="126" t="s">
        <v>69</v>
      </c>
      <c r="B26" s="125"/>
      <c r="C26" s="127"/>
      <c r="D26" s="125"/>
      <c r="E26" s="127"/>
      <c r="F26" s="127"/>
      <c r="G26" s="125"/>
      <c r="H26" s="127"/>
      <c r="I26" s="125"/>
      <c r="J26" s="127"/>
      <c r="K26" s="127"/>
    </row>
    <row r="27" spans="1:11" ht="12" customHeight="1" x14ac:dyDescent="0.15">
      <c r="A27" s="158" t="s">
        <v>316</v>
      </c>
      <c r="B27" s="147">
        <v>11</v>
      </c>
      <c r="C27" s="148">
        <v>11</v>
      </c>
      <c r="D27" s="149">
        <v>0</v>
      </c>
      <c r="E27" s="147">
        <v>831</v>
      </c>
      <c r="F27" s="149">
        <v>-0.2400960384153592</v>
      </c>
      <c r="G27" s="149">
        <v>42.735142269321841</v>
      </c>
      <c r="H27" s="147">
        <v>835</v>
      </c>
      <c r="I27" s="149">
        <v>99.52095808383234</v>
      </c>
      <c r="J27" s="149">
        <v>42.735142269321841</v>
      </c>
      <c r="K27" s="148"/>
    </row>
    <row r="28" spans="1:11" ht="12" customHeight="1" x14ac:dyDescent="0.15">
      <c r="A28" s="158" t="s">
        <v>317</v>
      </c>
      <c r="B28" s="147">
        <v>19</v>
      </c>
      <c r="C28" s="148">
        <v>17</v>
      </c>
      <c r="D28" s="149">
        <v>0</v>
      </c>
      <c r="E28" s="147">
        <v>796</v>
      </c>
      <c r="F28" s="149">
        <v>1.6602809706257915</v>
      </c>
      <c r="G28" s="149">
        <v>16.913626364504214</v>
      </c>
      <c r="H28" s="147">
        <v>921</v>
      </c>
      <c r="I28" s="149">
        <v>86.427795874049949</v>
      </c>
      <c r="J28" s="149">
        <v>16.913626364504214</v>
      </c>
      <c r="K28" s="148"/>
    </row>
    <row r="29" spans="1:11" s="123" customFormat="1" ht="17.100000000000001" customHeight="1" x14ac:dyDescent="0.15">
      <c r="A29" s="126" t="s">
        <v>70</v>
      </c>
      <c r="B29" s="125"/>
      <c r="C29" s="127"/>
      <c r="D29" s="125"/>
      <c r="E29" s="127"/>
      <c r="F29" s="127"/>
      <c r="G29" s="125"/>
      <c r="H29" s="127"/>
      <c r="I29" s="125"/>
      <c r="J29" s="127"/>
      <c r="K29" s="127"/>
    </row>
    <row r="30" spans="1:11" ht="12" customHeight="1" x14ac:dyDescent="0.15">
      <c r="A30" s="158" t="s">
        <v>428</v>
      </c>
      <c r="B30" s="147">
        <v>12</v>
      </c>
      <c r="C30" s="148">
        <v>11</v>
      </c>
      <c r="D30" s="149">
        <v>-15.384615384615387</v>
      </c>
      <c r="E30" s="147">
        <v>848</v>
      </c>
      <c r="F30" s="149">
        <v>-0.46948356807511971</v>
      </c>
      <c r="G30" s="149">
        <v>43.206025562994519</v>
      </c>
      <c r="H30" s="147">
        <v>860</v>
      </c>
      <c r="I30" s="149">
        <v>98.604651162790702</v>
      </c>
      <c r="J30" s="149">
        <v>43.206025562994519</v>
      </c>
      <c r="K30" s="119"/>
    </row>
    <row r="31" spans="1:11" ht="12" customHeight="1" x14ac:dyDescent="0.15">
      <c r="A31" s="158" t="s">
        <v>318</v>
      </c>
      <c r="B31" s="147">
        <v>11</v>
      </c>
      <c r="C31" s="148">
        <v>10</v>
      </c>
      <c r="D31" s="149">
        <v>0</v>
      </c>
      <c r="E31" s="147">
        <v>785</v>
      </c>
      <c r="F31" s="149">
        <v>5.9379217273954055</v>
      </c>
      <c r="G31" s="149">
        <v>5.5613111764949652</v>
      </c>
      <c r="H31" s="147">
        <v>1142</v>
      </c>
      <c r="I31" s="149">
        <v>68.739054290718045</v>
      </c>
      <c r="J31" s="149">
        <v>5.5613111764949652</v>
      </c>
      <c r="K31" s="119"/>
    </row>
    <row r="32" spans="1:11" ht="12" customHeight="1" x14ac:dyDescent="0.15">
      <c r="A32" s="158" t="s">
        <v>319</v>
      </c>
      <c r="B32" s="147">
        <v>6</v>
      </c>
      <c r="C32" s="148">
        <v>4</v>
      </c>
      <c r="D32" s="149">
        <v>0</v>
      </c>
      <c r="E32" s="147">
        <v>110</v>
      </c>
      <c r="F32" s="149">
        <v>-0.90090090090090769</v>
      </c>
      <c r="G32" s="149">
        <v>4.6041055718475077</v>
      </c>
      <c r="H32" s="147">
        <v>137</v>
      </c>
      <c r="I32" s="149">
        <v>80.291970802919707</v>
      </c>
      <c r="J32" s="149">
        <v>4.6041055718475077</v>
      </c>
      <c r="K32" s="119"/>
    </row>
    <row r="33" spans="1:11" ht="12" customHeight="1" x14ac:dyDescent="0.15">
      <c r="A33" s="158" t="s">
        <v>497</v>
      </c>
      <c r="B33" s="147">
        <v>3</v>
      </c>
      <c r="C33" s="148">
        <v>3</v>
      </c>
      <c r="D33" s="149">
        <v>0</v>
      </c>
      <c r="E33" s="147">
        <v>76</v>
      </c>
      <c r="F33" s="149">
        <v>0</v>
      </c>
      <c r="G33" s="149">
        <v>16.2748643761302</v>
      </c>
      <c r="H33" s="147">
        <v>79</v>
      </c>
      <c r="I33" s="149">
        <v>96.202531645569621</v>
      </c>
      <c r="J33" s="149">
        <v>16.2748643761302</v>
      </c>
      <c r="K33" s="119"/>
    </row>
    <row r="34" spans="1:11" ht="12" customHeight="1" x14ac:dyDescent="0.15">
      <c r="A34" s="158" t="s">
        <v>498</v>
      </c>
      <c r="B34" s="147">
        <v>4</v>
      </c>
      <c r="C34" s="148">
        <v>3</v>
      </c>
      <c r="D34" s="149" t="s">
        <v>510</v>
      </c>
      <c r="E34" s="147" t="s">
        <v>510</v>
      </c>
      <c r="F34" s="149" t="s">
        <v>510</v>
      </c>
      <c r="G34" s="149" t="s">
        <v>510</v>
      </c>
      <c r="H34" s="147" t="s">
        <v>510</v>
      </c>
      <c r="I34" s="149" t="s">
        <v>510</v>
      </c>
      <c r="J34" s="149" t="s">
        <v>510</v>
      </c>
      <c r="K34" s="119"/>
    </row>
    <row r="35" spans="1:11" ht="12" customHeight="1" x14ac:dyDescent="0.15">
      <c r="A35" s="158" t="s">
        <v>499</v>
      </c>
      <c r="B35" s="147">
        <v>3</v>
      </c>
      <c r="C35" s="148">
        <v>3</v>
      </c>
      <c r="D35" s="149" t="s">
        <v>510</v>
      </c>
      <c r="E35" s="147" t="s">
        <v>510</v>
      </c>
      <c r="F35" s="149" t="s">
        <v>510</v>
      </c>
      <c r="G35" s="149" t="s">
        <v>510</v>
      </c>
      <c r="H35" s="147" t="s">
        <v>510</v>
      </c>
      <c r="I35" s="149" t="s">
        <v>510</v>
      </c>
      <c r="J35" s="149" t="s">
        <v>510</v>
      </c>
      <c r="K35" s="119"/>
    </row>
    <row r="36" spans="1:11" s="123" customFormat="1" ht="17.100000000000001" customHeight="1" x14ac:dyDescent="0.15">
      <c r="A36" s="126" t="s">
        <v>71</v>
      </c>
      <c r="B36" s="125"/>
      <c r="C36" s="127"/>
      <c r="D36" s="125"/>
      <c r="E36" s="127"/>
      <c r="F36" s="127"/>
      <c r="G36" s="125"/>
      <c r="H36" s="127"/>
      <c r="I36" s="125"/>
      <c r="J36" s="127"/>
      <c r="K36" s="127"/>
    </row>
    <row r="37" spans="1:11" ht="12" customHeight="1" x14ac:dyDescent="0.15">
      <c r="A37" s="158" t="s">
        <v>320</v>
      </c>
      <c r="B37" s="147">
        <v>4</v>
      </c>
      <c r="C37" s="148">
        <v>3</v>
      </c>
      <c r="D37" s="149">
        <v>-25</v>
      </c>
      <c r="E37" s="147">
        <v>73</v>
      </c>
      <c r="F37" s="149">
        <v>-26.262626262626256</v>
      </c>
      <c r="G37" s="149">
        <v>4.9933716305788778</v>
      </c>
      <c r="H37" s="147">
        <v>101</v>
      </c>
      <c r="I37" s="149">
        <v>72.277227722772281</v>
      </c>
      <c r="J37" s="149">
        <v>4.9933716305788778</v>
      </c>
      <c r="K37" s="119"/>
    </row>
    <row r="38" spans="1:11" ht="12" customHeight="1" x14ac:dyDescent="0.15">
      <c r="A38" s="158" t="s">
        <v>321</v>
      </c>
      <c r="B38" s="147">
        <v>9</v>
      </c>
      <c r="C38" s="148">
        <v>9</v>
      </c>
      <c r="D38" s="149">
        <v>0</v>
      </c>
      <c r="E38" s="147">
        <v>185</v>
      </c>
      <c r="F38" s="149">
        <v>0</v>
      </c>
      <c r="G38" s="149">
        <v>14.977497749774976</v>
      </c>
      <c r="H38" s="147">
        <v>185</v>
      </c>
      <c r="I38" s="149">
        <v>100</v>
      </c>
      <c r="J38" s="149">
        <v>14.977497749774976</v>
      </c>
      <c r="K38" s="119"/>
    </row>
    <row r="39" spans="1:11" ht="12" customHeight="1" x14ac:dyDescent="0.15">
      <c r="A39" s="158" t="s">
        <v>322</v>
      </c>
      <c r="B39" s="147">
        <v>14</v>
      </c>
      <c r="C39" s="148">
        <v>14</v>
      </c>
      <c r="D39" s="149">
        <v>0</v>
      </c>
      <c r="E39" s="147">
        <v>442</v>
      </c>
      <c r="F39" s="149">
        <v>-5.7569296375266532</v>
      </c>
      <c r="G39" s="149">
        <v>26.704130783827178</v>
      </c>
      <c r="H39" s="147">
        <v>471</v>
      </c>
      <c r="I39" s="149">
        <v>93.842887473460721</v>
      </c>
      <c r="J39" s="149">
        <v>26.704130783827178</v>
      </c>
      <c r="K39" s="119"/>
    </row>
    <row r="40" spans="1:11" ht="12" customHeight="1" x14ac:dyDescent="0.15">
      <c r="A40" s="158" t="s">
        <v>323</v>
      </c>
      <c r="B40" s="147">
        <v>26</v>
      </c>
      <c r="C40" s="148">
        <v>26</v>
      </c>
      <c r="D40" s="149">
        <v>4</v>
      </c>
      <c r="E40" s="147">
        <v>2746</v>
      </c>
      <c r="F40" s="149">
        <v>0.586080586080584</v>
      </c>
      <c r="G40" s="149">
        <v>47.127787045086109</v>
      </c>
      <c r="H40" s="147">
        <v>2799</v>
      </c>
      <c r="I40" s="149">
        <v>98.106466595212567</v>
      </c>
      <c r="J40" s="149">
        <v>47.127787045086109</v>
      </c>
      <c r="K40" s="119"/>
    </row>
    <row r="41" spans="1:11" ht="12" customHeight="1" x14ac:dyDescent="0.15">
      <c r="A41" s="158" t="s">
        <v>324</v>
      </c>
      <c r="B41" s="147">
        <v>11</v>
      </c>
      <c r="C41" s="148">
        <v>11</v>
      </c>
      <c r="D41" s="149">
        <v>0</v>
      </c>
      <c r="E41" s="147">
        <v>388</v>
      </c>
      <c r="F41" s="149">
        <v>-2.2670025188916867</v>
      </c>
      <c r="G41" s="149">
        <v>29.963418689723976</v>
      </c>
      <c r="H41" s="147">
        <v>399</v>
      </c>
      <c r="I41" s="149">
        <v>97.24310776942356</v>
      </c>
      <c r="J41" s="149">
        <v>29.963418689723976</v>
      </c>
      <c r="K41" s="119"/>
    </row>
    <row r="42" spans="1:11" ht="12" customHeight="1" x14ac:dyDescent="0.15">
      <c r="A42" s="158" t="s">
        <v>325</v>
      </c>
      <c r="B42" s="147">
        <v>14</v>
      </c>
      <c r="C42" s="148">
        <v>14</v>
      </c>
      <c r="D42" s="149">
        <v>7.6923076923076934</v>
      </c>
      <c r="E42" s="147">
        <v>303</v>
      </c>
      <c r="F42" s="149">
        <v>4.1237113402061851</v>
      </c>
      <c r="G42" s="149">
        <v>15.681890769722134</v>
      </c>
      <c r="H42" s="147">
        <v>314</v>
      </c>
      <c r="I42" s="149">
        <v>96.496815286624198</v>
      </c>
      <c r="J42" s="149">
        <v>15.681890769722134</v>
      </c>
      <c r="K42" s="119"/>
    </row>
    <row r="43" spans="1:11" ht="12" customHeight="1" x14ac:dyDescent="0.15">
      <c r="A43" s="158" t="s">
        <v>326</v>
      </c>
      <c r="B43" s="147">
        <v>13</v>
      </c>
      <c r="C43" s="148">
        <v>12</v>
      </c>
      <c r="D43" s="149">
        <v>-7.6923076923076934</v>
      </c>
      <c r="E43" s="147">
        <v>387</v>
      </c>
      <c r="F43" s="149">
        <v>-9.7902097902097864</v>
      </c>
      <c r="G43" s="149">
        <v>17.004554791461999</v>
      </c>
      <c r="H43" s="147">
        <v>468</v>
      </c>
      <c r="I43" s="149">
        <v>82.692307692307693</v>
      </c>
      <c r="J43" s="149">
        <v>17.004554791461999</v>
      </c>
      <c r="K43" s="119"/>
    </row>
    <row r="44" spans="1:11" ht="12" customHeight="1" x14ac:dyDescent="0.15">
      <c r="A44" s="158" t="s">
        <v>500</v>
      </c>
      <c r="B44" s="147">
        <v>5</v>
      </c>
      <c r="C44" s="148">
        <v>4</v>
      </c>
      <c r="D44" s="149">
        <v>-20</v>
      </c>
      <c r="E44" s="147">
        <v>124</v>
      </c>
      <c r="F44" s="149">
        <v>-13.888888888888886</v>
      </c>
      <c r="G44" s="149">
        <v>10.015608740894901</v>
      </c>
      <c r="H44" s="147">
        <v>164</v>
      </c>
      <c r="I44" s="149">
        <v>75.609756097560975</v>
      </c>
      <c r="J44" s="149">
        <v>10.015608740894901</v>
      </c>
      <c r="K44" s="119"/>
    </row>
    <row r="45" spans="1:11" ht="12" customHeight="1" x14ac:dyDescent="0.15">
      <c r="A45" s="158" t="s">
        <v>327</v>
      </c>
      <c r="B45" s="147">
        <v>8</v>
      </c>
      <c r="C45" s="148">
        <v>7</v>
      </c>
      <c r="D45" s="149">
        <v>0</v>
      </c>
      <c r="E45" s="147">
        <v>220</v>
      </c>
      <c r="F45" s="149">
        <v>0</v>
      </c>
      <c r="G45" s="149">
        <v>38.416422287390027</v>
      </c>
      <c r="H45" s="147">
        <v>252</v>
      </c>
      <c r="I45" s="149">
        <v>87.301587301587304</v>
      </c>
      <c r="J45" s="149">
        <v>38.416422287390027</v>
      </c>
      <c r="K45" s="119"/>
    </row>
    <row r="46" spans="1:11" ht="12" customHeight="1" x14ac:dyDescent="0.15">
      <c r="A46" s="158" t="s">
        <v>417</v>
      </c>
      <c r="B46" s="147">
        <v>5</v>
      </c>
      <c r="C46" s="148">
        <v>5</v>
      </c>
      <c r="D46" s="149">
        <v>0</v>
      </c>
      <c r="E46" s="147">
        <v>148</v>
      </c>
      <c r="F46" s="149">
        <v>0</v>
      </c>
      <c r="G46" s="149">
        <v>4.4681778552746287</v>
      </c>
      <c r="H46" s="147">
        <v>155</v>
      </c>
      <c r="I46" s="149">
        <v>95.483870967741936</v>
      </c>
      <c r="J46" s="149">
        <v>4.4681778552746287</v>
      </c>
      <c r="K46" s="119"/>
    </row>
    <row r="50" spans="1:11" ht="20.100000000000001" customHeight="1" x14ac:dyDescent="0.15">
      <c r="A50" s="132" t="s">
        <v>44</v>
      </c>
    </row>
    <row r="51" spans="1:11" ht="9.9499999999999993" customHeight="1" x14ac:dyDescent="0.15">
      <c r="A51" s="309" t="s">
        <v>194</v>
      </c>
      <c r="B51" s="309"/>
      <c r="C51" s="309"/>
      <c r="D51" s="309"/>
      <c r="E51" s="309"/>
      <c r="F51" s="309"/>
      <c r="G51" s="309"/>
      <c r="H51" s="309"/>
      <c r="I51" s="309"/>
      <c r="J51" s="309"/>
      <c r="K51" s="131"/>
    </row>
  </sheetData>
  <mergeCells count="16">
    <mergeCell ref="A51:J51"/>
    <mergeCell ref="A1:J1"/>
    <mergeCell ref="A2:A6"/>
    <mergeCell ref="B2:I2"/>
    <mergeCell ref="B3:D3"/>
    <mergeCell ref="E3:I3"/>
    <mergeCell ref="J3:J5"/>
    <mergeCell ref="B4:B5"/>
    <mergeCell ref="C4:D4"/>
    <mergeCell ref="E4:E5"/>
    <mergeCell ref="F4:F5"/>
    <mergeCell ref="G4:G5"/>
    <mergeCell ref="H4:I4"/>
    <mergeCell ref="B6:C6"/>
    <mergeCell ref="F6:G6"/>
    <mergeCell ref="I6:J6"/>
  </mergeCells>
  <conditionalFormatting sqref="B3">
    <cfRule type="cellIs" dxfId="8"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38" orientation="portrait" useFirstPageNumber="1" r:id="rId1"/>
  <headerFooter alignWithMargins="0">
    <oddHeader>&amp;C&amp;8- &amp;P -</oddHead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
  <dimension ref="A1:K50"/>
  <sheetViews>
    <sheetView zoomScale="130" workbookViewId="0">
      <selection sqref="A1:J1"/>
    </sheetView>
  </sheetViews>
  <sheetFormatPr baseColWidth="10" defaultRowHeight="8.25" x14ac:dyDescent="0.15"/>
  <cols>
    <col min="1" max="1" width="20.28515625" style="113" customWidth="1"/>
    <col min="2" max="10" width="7.85546875" style="113" customWidth="1"/>
    <col min="11" max="11" width="7.140625" style="113" customWidth="1"/>
    <col min="12" max="16384" width="11.42578125" style="113"/>
  </cols>
  <sheetData>
    <row r="1" spans="1:11" ht="39.950000000000003" customHeight="1" x14ac:dyDescent="0.15">
      <c r="A1" s="289" t="s">
        <v>1</v>
      </c>
      <c r="B1" s="289"/>
      <c r="C1" s="289"/>
      <c r="D1" s="289"/>
      <c r="E1" s="289"/>
      <c r="F1" s="289"/>
      <c r="G1" s="289"/>
      <c r="H1" s="289"/>
      <c r="I1" s="289"/>
      <c r="J1" s="289"/>
    </row>
    <row r="2" spans="1:11" ht="20.100000000000001" customHeight="1" x14ac:dyDescent="0.15">
      <c r="A2" s="280" t="s">
        <v>197</v>
      </c>
      <c r="B2" s="296" t="s">
        <v>492</v>
      </c>
      <c r="C2" s="297"/>
      <c r="D2" s="297"/>
      <c r="E2" s="297"/>
      <c r="F2" s="297"/>
      <c r="G2" s="297"/>
      <c r="H2" s="297"/>
      <c r="I2" s="298"/>
      <c r="J2" s="213" t="s">
        <v>494</v>
      </c>
    </row>
    <row r="3" spans="1:11" ht="9.9499999999999993" customHeight="1" x14ac:dyDescent="0.15">
      <c r="A3" s="281"/>
      <c r="B3" s="310" t="s">
        <v>302</v>
      </c>
      <c r="C3" s="311"/>
      <c r="D3" s="286"/>
      <c r="E3" s="284" t="s">
        <v>30</v>
      </c>
      <c r="F3" s="284"/>
      <c r="G3" s="284"/>
      <c r="H3" s="284"/>
      <c r="I3" s="284"/>
      <c r="J3" s="285" t="s">
        <v>29</v>
      </c>
    </row>
    <row r="4" spans="1:11" ht="9.9499999999999993" customHeight="1" x14ac:dyDescent="0.15">
      <c r="A4" s="281"/>
      <c r="B4" s="283" t="s">
        <v>131</v>
      </c>
      <c r="C4" s="284" t="s">
        <v>31</v>
      </c>
      <c r="D4" s="284"/>
      <c r="E4" s="284" t="s">
        <v>131</v>
      </c>
      <c r="F4" s="287" t="s">
        <v>147</v>
      </c>
      <c r="G4" s="287" t="s">
        <v>33</v>
      </c>
      <c r="H4" s="284" t="s">
        <v>169</v>
      </c>
      <c r="I4" s="284"/>
      <c r="J4" s="285"/>
    </row>
    <row r="5" spans="1:11" ht="54.95" customHeight="1" x14ac:dyDescent="0.15">
      <c r="A5" s="281"/>
      <c r="B5" s="283"/>
      <c r="C5" s="137" t="s">
        <v>172</v>
      </c>
      <c r="D5" s="137" t="s">
        <v>147</v>
      </c>
      <c r="E5" s="284"/>
      <c r="F5" s="288"/>
      <c r="G5" s="288"/>
      <c r="H5" s="137" t="s">
        <v>196</v>
      </c>
      <c r="I5" s="137" t="s">
        <v>173</v>
      </c>
      <c r="J5" s="285"/>
    </row>
    <row r="6" spans="1:11" ht="9.9499999999999993" customHeight="1" x14ac:dyDescent="0.15">
      <c r="A6" s="282"/>
      <c r="B6" s="312" t="s">
        <v>132</v>
      </c>
      <c r="C6" s="313"/>
      <c r="D6" s="138" t="s">
        <v>133</v>
      </c>
      <c r="E6" s="138" t="s">
        <v>132</v>
      </c>
      <c r="F6" s="313" t="s">
        <v>133</v>
      </c>
      <c r="G6" s="313"/>
      <c r="H6" s="138" t="s">
        <v>132</v>
      </c>
      <c r="I6" s="313" t="s">
        <v>133</v>
      </c>
      <c r="J6" s="314"/>
    </row>
    <row r="7" spans="1:11" s="123" customFormat="1" ht="17.100000000000001" customHeight="1" x14ac:dyDescent="0.15">
      <c r="A7" s="126" t="s">
        <v>181</v>
      </c>
      <c r="B7" s="125"/>
      <c r="C7" s="127"/>
      <c r="D7" s="125"/>
      <c r="E7" s="127"/>
      <c r="F7" s="127"/>
      <c r="G7" s="125"/>
      <c r="H7" s="127"/>
      <c r="I7" s="125"/>
      <c r="J7" s="127"/>
      <c r="K7" s="127"/>
    </row>
    <row r="8" spans="1:11" ht="12" customHeight="1" x14ac:dyDescent="0.15">
      <c r="A8" s="158" t="s">
        <v>328</v>
      </c>
      <c r="B8" s="147">
        <v>21</v>
      </c>
      <c r="C8" s="148">
        <v>21</v>
      </c>
      <c r="D8" s="149">
        <v>0</v>
      </c>
      <c r="E8" s="147">
        <v>2178</v>
      </c>
      <c r="F8" s="149">
        <v>-1.0449795547478402</v>
      </c>
      <c r="G8" s="149">
        <v>36.270033127406215</v>
      </c>
      <c r="H8" s="147">
        <v>2203</v>
      </c>
      <c r="I8" s="149">
        <v>98.865183840217881</v>
      </c>
      <c r="J8" s="149">
        <v>36.270033127406215</v>
      </c>
      <c r="K8" s="119"/>
    </row>
    <row r="9" spans="1:11" ht="12" customHeight="1" x14ac:dyDescent="0.15">
      <c r="A9" s="158" t="s">
        <v>329</v>
      </c>
      <c r="B9" s="147">
        <v>4</v>
      </c>
      <c r="C9" s="148">
        <v>3</v>
      </c>
      <c r="D9" s="149">
        <v>-25</v>
      </c>
      <c r="E9" s="147">
        <v>190</v>
      </c>
      <c r="F9" s="149">
        <v>-7.7669902912621325</v>
      </c>
      <c r="G9" s="149">
        <v>20.39049235993209</v>
      </c>
      <c r="H9" s="147">
        <v>213</v>
      </c>
      <c r="I9" s="149">
        <v>89.201877934272304</v>
      </c>
      <c r="J9" s="149">
        <v>20.39049235993209</v>
      </c>
      <c r="K9" s="119"/>
    </row>
    <row r="10" spans="1:11" ht="12" customHeight="1" x14ac:dyDescent="0.15">
      <c r="A10" s="158" t="s">
        <v>330</v>
      </c>
      <c r="B10" s="147">
        <v>15</v>
      </c>
      <c r="C10" s="148">
        <v>15</v>
      </c>
      <c r="D10" s="149">
        <v>0</v>
      </c>
      <c r="E10" s="147">
        <v>1038</v>
      </c>
      <c r="F10" s="149">
        <v>-1.0486177311725413</v>
      </c>
      <c r="G10" s="149">
        <v>31.541575632952064</v>
      </c>
      <c r="H10" s="147">
        <v>1054</v>
      </c>
      <c r="I10" s="149">
        <v>98.481973434535107</v>
      </c>
      <c r="J10" s="149">
        <v>31.541575632952064</v>
      </c>
      <c r="K10" s="119"/>
    </row>
    <row r="11" spans="1:11" ht="12" customHeight="1" x14ac:dyDescent="0.15">
      <c r="A11" s="158" t="s">
        <v>331</v>
      </c>
      <c r="B11" s="147">
        <v>4</v>
      </c>
      <c r="C11" s="148">
        <v>4</v>
      </c>
      <c r="D11" s="149">
        <v>0</v>
      </c>
      <c r="E11" s="147">
        <v>263</v>
      </c>
      <c r="F11" s="149">
        <v>0</v>
      </c>
      <c r="G11" s="149">
        <v>36.612289954617935</v>
      </c>
      <c r="H11" s="147">
        <v>263</v>
      </c>
      <c r="I11" s="149">
        <v>100</v>
      </c>
      <c r="J11" s="149">
        <v>36.612289954617935</v>
      </c>
      <c r="K11" s="119"/>
    </row>
    <row r="12" spans="1:11" ht="12" customHeight="1" x14ac:dyDescent="0.15">
      <c r="A12" s="158" t="s">
        <v>420</v>
      </c>
      <c r="B12" s="147">
        <v>4</v>
      </c>
      <c r="C12" s="148">
        <v>4</v>
      </c>
      <c r="D12" s="149">
        <v>0</v>
      </c>
      <c r="E12" s="147">
        <v>63</v>
      </c>
      <c r="F12" s="149">
        <v>0</v>
      </c>
      <c r="G12" s="149">
        <v>21.658986175115206</v>
      </c>
      <c r="H12" s="147">
        <v>63</v>
      </c>
      <c r="I12" s="149">
        <v>100</v>
      </c>
      <c r="J12" s="149">
        <v>21.658986175115206</v>
      </c>
      <c r="K12" s="119"/>
    </row>
    <row r="13" spans="1:11" ht="12" customHeight="1" x14ac:dyDescent="0.15">
      <c r="A13" s="158" t="s">
        <v>418</v>
      </c>
      <c r="B13" s="147">
        <v>8</v>
      </c>
      <c r="C13" s="148">
        <v>8</v>
      </c>
      <c r="D13" s="149">
        <v>0</v>
      </c>
      <c r="E13" s="147">
        <v>830</v>
      </c>
      <c r="F13" s="149">
        <v>1.2195121951219505</v>
      </c>
      <c r="G13" s="149">
        <v>54.706568208317144</v>
      </c>
      <c r="H13" s="147">
        <v>830</v>
      </c>
      <c r="I13" s="149">
        <v>100</v>
      </c>
      <c r="J13" s="149">
        <v>54.706568208317144</v>
      </c>
      <c r="K13" s="119"/>
    </row>
    <row r="14" spans="1:11" ht="12" customHeight="1" x14ac:dyDescent="0.15">
      <c r="A14" s="158" t="s">
        <v>332</v>
      </c>
      <c r="B14" s="147">
        <v>13</v>
      </c>
      <c r="C14" s="148">
        <v>13</v>
      </c>
      <c r="D14" s="149">
        <v>8.3333333333333286</v>
      </c>
      <c r="E14" s="147">
        <v>506</v>
      </c>
      <c r="F14" s="149">
        <v>1.2000000000000028</v>
      </c>
      <c r="G14" s="149">
        <v>16.269284712482467</v>
      </c>
      <c r="H14" s="147">
        <v>526</v>
      </c>
      <c r="I14" s="149">
        <v>96.197718631178702</v>
      </c>
      <c r="J14" s="149">
        <v>16.269284712482467</v>
      </c>
      <c r="K14" s="119"/>
    </row>
    <row r="15" spans="1:11" ht="12" customHeight="1" x14ac:dyDescent="0.15">
      <c r="A15" s="158" t="s">
        <v>333</v>
      </c>
      <c r="B15" s="147">
        <v>5</v>
      </c>
      <c r="C15" s="148">
        <v>5</v>
      </c>
      <c r="D15" s="149">
        <v>0</v>
      </c>
      <c r="E15" s="147">
        <v>129</v>
      </c>
      <c r="F15" s="149">
        <v>0</v>
      </c>
      <c r="G15" s="149">
        <v>13.678419604901226</v>
      </c>
      <c r="H15" s="147">
        <v>129</v>
      </c>
      <c r="I15" s="149">
        <v>100</v>
      </c>
      <c r="J15" s="149">
        <v>13.678419604901226</v>
      </c>
      <c r="K15" s="119"/>
    </row>
    <row r="16" spans="1:11" ht="12" customHeight="1" x14ac:dyDescent="0.15">
      <c r="A16" s="158" t="s">
        <v>335</v>
      </c>
      <c r="B16" s="147">
        <v>4</v>
      </c>
      <c r="C16" s="148">
        <v>4</v>
      </c>
      <c r="D16" s="149">
        <v>0</v>
      </c>
      <c r="E16" s="147">
        <v>192</v>
      </c>
      <c r="F16" s="149">
        <v>-39.811912225705328</v>
      </c>
      <c r="G16" s="149">
        <v>27.318548387096776</v>
      </c>
      <c r="H16" s="147">
        <v>319</v>
      </c>
      <c r="I16" s="149">
        <v>60.188087774294672</v>
      </c>
      <c r="J16" s="149">
        <v>27.318548387096776</v>
      </c>
      <c r="K16" s="119"/>
    </row>
    <row r="17" spans="1:11" ht="12" customHeight="1" x14ac:dyDescent="0.15">
      <c r="A17" s="158" t="s">
        <v>432</v>
      </c>
      <c r="B17" s="147">
        <v>3</v>
      </c>
      <c r="C17" s="148">
        <v>3</v>
      </c>
      <c r="D17" s="149">
        <v>0</v>
      </c>
      <c r="E17" s="147">
        <v>113</v>
      </c>
      <c r="F17" s="149">
        <v>0</v>
      </c>
      <c r="G17" s="149">
        <v>5.281187553525549</v>
      </c>
      <c r="H17" s="147">
        <v>113</v>
      </c>
      <c r="I17" s="149">
        <v>100</v>
      </c>
      <c r="J17" s="149">
        <v>5.281187553525549</v>
      </c>
      <c r="K17" s="119"/>
    </row>
    <row r="18" spans="1:11" ht="12" customHeight="1" x14ac:dyDescent="0.15">
      <c r="A18" s="158" t="s">
        <v>334</v>
      </c>
      <c r="B18" s="147">
        <v>4</v>
      </c>
      <c r="C18" s="148">
        <v>3</v>
      </c>
      <c r="D18" s="149">
        <v>0</v>
      </c>
      <c r="E18" s="147">
        <v>93</v>
      </c>
      <c r="F18" s="149">
        <v>-2.1052631578947398</v>
      </c>
      <c r="G18" s="149">
        <v>25.875823794658341</v>
      </c>
      <c r="H18" s="147">
        <v>103</v>
      </c>
      <c r="I18" s="149">
        <v>90.291262135922338</v>
      </c>
      <c r="J18" s="149">
        <v>25.875823794658341</v>
      </c>
      <c r="K18" s="119"/>
    </row>
    <row r="19" spans="1:11" s="123" customFormat="1" ht="17.100000000000001" customHeight="1" x14ac:dyDescent="0.15">
      <c r="A19" s="126" t="s">
        <v>72</v>
      </c>
      <c r="B19" s="125"/>
      <c r="C19" s="127"/>
      <c r="D19" s="125"/>
      <c r="E19" s="127"/>
      <c r="F19" s="127"/>
      <c r="G19" s="125"/>
      <c r="H19" s="127"/>
      <c r="I19" s="125"/>
      <c r="J19" s="127"/>
      <c r="K19" s="127"/>
    </row>
    <row r="20" spans="1:11" ht="12" customHeight="1" x14ac:dyDescent="0.15">
      <c r="A20" s="158" t="s">
        <v>336</v>
      </c>
      <c r="B20" s="147">
        <v>4</v>
      </c>
      <c r="C20" s="148">
        <v>4</v>
      </c>
      <c r="D20" s="149">
        <v>0</v>
      </c>
      <c r="E20" s="147">
        <v>89</v>
      </c>
      <c r="F20" s="149">
        <v>-27.642276422764226</v>
      </c>
      <c r="G20" s="149">
        <v>16.853932584269664</v>
      </c>
      <c r="H20" s="147">
        <v>123</v>
      </c>
      <c r="I20" s="149">
        <v>72.357723577235774</v>
      </c>
      <c r="J20" s="149">
        <v>16.853932584269664</v>
      </c>
      <c r="K20" s="119"/>
    </row>
    <row r="21" spans="1:11" ht="12" customHeight="1" x14ac:dyDescent="0.15">
      <c r="A21" s="158" t="s">
        <v>337</v>
      </c>
      <c r="B21" s="147">
        <v>3</v>
      </c>
      <c r="C21" s="148">
        <v>3</v>
      </c>
      <c r="D21" s="149">
        <v>0</v>
      </c>
      <c r="E21" s="147">
        <v>96</v>
      </c>
      <c r="F21" s="149">
        <v>0</v>
      </c>
      <c r="G21" s="149">
        <v>28.024193548387093</v>
      </c>
      <c r="H21" s="147">
        <v>96</v>
      </c>
      <c r="I21" s="149">
        <v>100</v>
      </c>
      <c r="J21" s="149">
        <v>28.024193548387093</v>
      </c>
      <c r="K21" s="119"/>
    </row>
    <row r="22" spans="1:11" ht="12" customHeight="1" x14ac:dyDescent="0.15">
      <c r="A22" s="158" t="s">
        <v>338</v>
      </c>
      <c r="B22" s="147">
        <v>5</v>
      </c>
      <c r="C22" s="148">
        <v>4</v>
      </c>
      <c r="D22" s="149">
        <v>0</v>
      </c>
      <c r="E22" s="147">
        <v>174</v>
      </c>
      <c r="F22" s="149">
        <v>2.3529411764705941</v>
      </c>
      <c r="G22" s="149">
        <v>20.986281053021877</v>
      </c>
      <c r="H22" s="147">
        <v>294</v>
      </c>
      <c r="I22" s="149">
        <v>59.183673469387756</v>
      </c>
      <c r="J22" s="149">
        <v>20.986281053021877</v>
      </c>
      <c r="K22" s="119"/>
    </row>
    <row r="23" spans="1:11" s="123" customFormat="1" ht="17.100000000000001" customHeight="1" x14ac:dyDescent="0.15">
      <c r="A23" s="126" t="s">
        <v>73</v>
      </c>
      <c r="B23" s="125"/>
      <c r="C23" s="127"/>
      <c r="D23" s="125"/>
      <c r="E23" s="127"/>
      <c r="F23" s="127"/>
      <c r="G23" s="125"/>
      <c r="H23" s="127"/>
      <c r="I23" s="125"/>
      <c r="J23" s="127"/>
      <c r="K23" s="127"/>
    </row>
    <row r="24" spans="1:11" ht="12" customHeight="1" x14ac:dyDescent="0.15">
      <c r="A24" s="158" t="s">
        <v>339</v>
      </c>
      <c r="B24" s="147">
        <v>11</v>
      </c>
      <c r="C24" s="148">
        <v>11</v>
      </c>
      <c r="D24" s="149">
        <v>0</v>
      </c>
      <c r="E24" s="147">
        <v>266</v>
      </c>
      <c r="F24" s="149">
        <v>-1.1152416356877382</v>
      </c>
      <c r="G24" s="149">
        <v>22.192578219742906</v>
      </c>
      <c r="H24" s="147">
        <v>269</v>
      </c>
      <c r="I24" s="149">
        <v>98.884758364312262</v>
      </c>
      <c r="J24" s="149">
        <v>22.192578219742906</v>
      </c>
      <c r="K24" s="148"/>
    </row>
    <row r="25" spans="1:11" ht="12" customHeight="1" x14ac:dyDescent="0.15">
      <c r="A25" s="158" t="s">
        <v>340</v>
      </c>
      <c r="B25" s="147">
        <v>4</v>
      </c>
      <c r="C25" s="148">
        <v>3</v>
      </c>
      <c r="D25" s="149">
        <v>0</v>
      </c>
      <c r="E25" s="147">
        <v>82</v>
      </c>
      <c r="F25" s="149">
        <v>-4.6511627906976685</v>
      </c>
      <c r="G25" s="149">
        <v>23.183856502242154</v>
      </c>
      <c r="H25" s="147">
        <v>99</v>
      </c>
      <c r="I25" s="149">
        <v>82.828282828282823</v>
      </c>
      <c r="J25" s="149">
        <v>23.183856502242154</v>
      </c>
      <c r="K25" s="148"/>
    </row>
    <row r="26" spans="1:11" ht="12" customHeight="1" x14ac:dyDescent="0.15">
      <c r="A26" s="158" t="s">
        <v>380</v>
      </c>
      <c r="B26" s="147">
        <v>13</v>
      </c>
      <c r="C26" s="148">
        <v>11</v>
      </c>
      <c r="D26" s="149">
        <v>0</v>
      </c>
      <c r="E26" s="147">
        <v>466</v>
      </c>
      <c r="F26" s="149">
        <v>0.21505376344086358</v>
      </c>
      <c r="G26" s="149">
        <v>15.512944759795101</v>
      </c>
      <c r="H26" s="147">
        <v>520</v>
      </c>
      <c r="I26" s="149">
        <v>89.615384615384613</v>
      </c>
      <c r="J26" s="149">
        <v>15.512944759795101</v>
      </c>
      <c r="K26" s="148"/>
    </row>
    <row r="27" spans="1:11" ht="12" customHeight="1" x14ac:dyDescent="0.15">
      <c r="A27" s="158" t="s">
        <v>341</v>
      </c>
      <c r="B27" s="147">
        <v>19</v>
      </c>
      <c r="C27" s="148">
        <v>19</v>
      </c>
      <c r="D27" s="149">
        <v>-5</v>
      </c>
      <c r="E27" s="147">
        <v>1318</v>
      </c>
      <c r="F27" s="149">
        <v>-0.45317220543806513</v>
      </c>
      <c r="G27" s="149">
        <v>41.397033628665127</v>
      </c>
      <c r="H27" s="147">
        <v>1367</v>
      </c>
      <c r="I27" s="149">
        <v>96.415508412582298</v>
      </c>
      <c r="J27" s="149">
        <v>41.397033628665127</v>
      </c>
      <c r="K27" s="148"/>
    </row>
    <row r="28" spans="1:11" ht="12" customHeight="1" x14ac:dyDescent="0.15">
      <c r="A28" s="158" t="s">
        <v>342</v>
      </c>
      <c r="B28" s="147">
        <v>3</v>
      </c>
      <c r="C28" s="148">
        <v>3</v>
      </c>
      <c r="D28" s="149">
        <v>0</v>
      </c>
      <c r="E28" s="147">
        <v>72</v>
      </c>
      <c r="F28" s="149">
        <v>0</v>
      </c>
      <c r="G28" s="149">
        <v>13.261648745519713</v>
      </c>
      <c r="H28" s="147">
        <v>72</v>
      </c>
      <c r="I28" s="149">
        <v>100</v>
      </c>
      <c r="J28" s="149">
        <v>13.261648745519713</v>
      </c>
      <c r="K28" s="148"/>
    </row>
    <row r="29" spans="1:11" ht="12" customHeight="1" x14ac:dyDescent="0.15">
      <c r="A29" s="158" t="s">
        <v>501</v>
      </c>
      <c r="B29" s="147">
        <v>5</v>
      </c>
      <c r="C29" s="148">
        <v>4</v>
      </c>
      <c r="D29" s="149" t="s">
        <v>510</v>
      </c>
      <c r="E29" s="147" t="s">
        <v>510</v>
      </c>
      <c r="F29" s="149" t="s">
        <v>510</v>
      </c>
      <c r="G29" s="149" t="s">
        <v>510</v>
      </c>
      <c r="H29" s="147" t="s">
        <v>510</v>
      </c>
      <c r="I29" s="149" t="s">
        <v>510</v>
      </c>
      <c r="J29" s="149" t="s">
        <v>510</v>
      </c>
      <c r="K29" s="148"/>
    </row>
    <row r="30" spans="1:11" s="123" customFormat="1" ht="17.100000000000001" customHeight="1" x14ac:dyDescent="0.15">
      <c r="A30" s="126" t="s">
        <v>74</v>
      </c>
      <c r="B30" s="125"/>
      <c r="C30" s="127"/>
      <c r="D30" s="125"/>
      <c r="E30" s="127"/>
      <c r="F30" s="127"/>
      <c r="G30" s="125"/>
      <c r="H30" s="127"/>
      <c r="I30" s="125"/>
      <c r="J30" s="127"/>
      <c r="K30" s="127"/>
    </row>
    <row r="31" spans="1:11" ht="12" customHeight="1" x14ac:dyDescent="0.15">
      <c r="A31" s="158" t="s">
        <v>343</v>
      </c>
      <c r="B31" s="147">
        <v>13</v>
      </c>
      <c r="C31" s="148">
        <v>11</v>
      </c>
      <c r="D31" s="149">
        <v>0</v>
      </c>
      <c r="E31" s="147">
        <v>457</v>
      </c>
      <c r="F31" s="149">
        <v>-3.5864978902953624</v>
      </c>
      <c r="G31" s="149">
        <v>25.00882332180419</v>
      </c>
      <c r="H31" s="147">
        <v>527</v>
      </c>
      <c r="I31" s="149">
        <v>86.717267552182165</v>
      </c>
      <c r="J31" s="149">
        <v>25.00882332180419</v>
      </c>
      <c r="K31" s="119"/>
    </row>
    <row r="32" spans="1:11" ht="12" customHeight="1" x14ac:dyDescent="0.15">
      <c r="A32" s="158" t="s">
        <v>344</v>
      </c>
      <c r="B32" s="147">
        <v>4</v>
      </c>
      <c r="C32" s="148">
        <v>4</v>
      </c>
      <c r="D32" s="149">
        <v>0</v>
      </c>
      <c r="E32" s="147">
        <v>127</v>
      </c>
      <c r="F32" s="149">
        <v>0</v>
      </c>
      <c r="G32" s="149">
        <v>42.468884937769872</v>
      </c>
      <c r="H32" s="147">
        <v>127</v>
      </c>
      <c r="I32" s="149">
        <v>100</v>
      </c>
      <c r="J32" s="149">
        <v>42.468884937769872</v>
      </c>
      <c r="K32" s="119"/>
    </row>
    <row r="33" spans="1:11" ht="12" customHeight="1" x14ac:dyDescent="0.15">
      <c r="A33" s="158" t="s">
        <v>391</v>
      </c>
      <c r="B33" s="147">
        <v>4</v>
      </c>
      <c r="C33" s="148">
        <v>4</v>
      </c>
      <c r="D33" s="149">
        <v>0</v>
      </c>
      <c r="E33" s="147">
        <v>107</v>
      </c>
      <c r="F33" s="149">
        <v>-0.92592592592592382</v>
      </c>
      <c r="G33" s="149">
        <v>8.8332830871269223</v>
      </c>
      <c r="H33" s="147">
        <v>108</v>
      </c>
      <c r="I33" s="149">
        <v>99.074074074074076</v>
      </c>
      <c r="J33" s="149">
        <v>8.8332830871269223</v>
      </c>
      <c r="K33" s="119"/>
    </row>
    <row r="34" spans="1:11" ht="12" customHeight="1" x14ac:dyDescent="0.15">
      <c r="A34" s="158" t="s">
        <v>345</v>
      </c>
      <c r="B34" s="147">
        <v>30</v>
      </c>
      <c r="C34" s="148">
        <v>29</v>
      </c>
      <c r="D34" s="149">
        <v>3.5714285714285694</v>
      </c>
      <c r="E34" s="147">
        <v>1351</v>
      </c>
      <c r="F34" s="149">
        <v>-1.9593613933236611</v>
      </c>
      <c r="G34" s="149">
        <v>23.471263818915499</v>
      </c>
      <c r="H34" s="147">
        <v>1450</v>
      </c>
      <c r="I34" s="149">
        <v>93.172413793103445</v>
      </c>
      <c r="J34" s="149">
        <v>23.471263818915499</v>
      </c>
      <c r="K34" s="119"/>
    </row>
    <row r="35" spans="1:11" ht="12" customHeight="1" x14ac:dyDescent="0.15">
      <c r="A35" s="158" t="s">
        <v>502</v>
      </c>
      <c r="B35" s="147">
        <v>3</v>
      </c>
      <c r="C35" s="148">
        <v>3</v>
      </c>
      <c r="D35" s="149" t="s">
        <v>510</v>
      </c>
      <c r="E35" s="147" t="s">
        <v>510</v>
      </c>
      <c r="F35" s="149" t="s">
        <v>510</v>
      </c>
      <c r="G35" s="149" t="s">
        <v>510</v>
      </c>
      <c r="H35" s="147" t="s">
        <v>510</v>
      </c>
      <c r="I35" s="149" t="s">
        <v>510</v>
      </c>
      <c r="J35" s="149" t="s">
        <v>510</v>
      </c>
      <c r="K35" s="119"/>
    </row>
    <row r="36" spans="1:11" ht="12" customHeight="1" x14ac:dyDescent="0.15">
      <c r="A36" s="158" t="s">
        <v>503</v>
      </c>
      <c r="B36" s="147">
        <v>4</v>
      </c>
      <c r="C36" s="148">
        <v>4</v>
      </c>
      <c r="D36" s="149">
        <v>0</v>
      </c>
      <c r="E36" s="147">
        <v>141</v>
      </c>
      <c r="F36" s="149">
        <v>0</v>
      </c>
      <c r="G36" s="149">
        <v>8.6936627773964776</v>
      </c>
      <c r="H36" s="147">
        <v>144</v>
      </c>
      <c r="I36" s="149">
        <v>97.916666666666657</v>
      </c>
      <c r="J36" s="149">
        <v>8.6936627773964776</v>
      </c>
      <c r="K36" s="119"/>
    </row>
    <row r="37" spans="1:11" ht="12" customHeight="1" x14ac:dyDescent="0.15">
      <c r="A37" s="158" t="s">
        <v>504</v>
      </c>
      <c r="B37" s="147">
        <v>8</v>
      </c>
      <c r="C37" s="148">
        <v>8</v>
      </c>
      <c r="D37" s="149">
        <v>0</v>
      </c>
      <c r="E37" s="147">
        <v>303</v>
      </c>
      <c r="F37" s="149">
        <v>0.66445182724253016</v>
      </c>
      <c r="G37" s="149">
        <v>13.733631427658896</v>
      </c>
      <c r="H37" s="147">
        <v>316</v>
      </c>
      <c r="I37" s="149">
        <v>95.886075949367083</v>
      </c>
      <c r="J37" s="149">
        <v>13.733631427658896</v>
      </c>
      <c r="K37" s="119"/>
    </row>
    <row r="38" spans="1:11" ht="12" customHeight="1" x14ac:dyDescent="0.15">
      <c r="A38" s="158" t="s">
        <v>485</v>
      </c>
      <c r="B38" s="147">
        <v>10</v>
      </c>
      <c r="C38" s="148">
        <v>9</v>
      </c>
      <c r="D38" s="149">
        <v>12.5</v>
      </c>
      <c r="E38" s="147">
        <v>340</v>
      </c>
      <c r="F38" s="149">
        <v>5.2631578947368354</v>
      </c>
      <c r="G38" s="149">
        <v>30.41745730550285</v>
      </c>
      <c r="H38" s="147">
        <v>367</v>
      </c>
      <c r="I38" s="149">
        <v>92.643051771117172</v>
      </c>
      <c r="J38" s="149">
        <v>30.41745730550285</v>
      </c>
      <c r="K38" s="119"/>
    </row>
    <row r="39" spans="1:11" s="123" customFormat="1" ht="17.100000000000001" customHeight="1" x14ac:dyDescent="0.15">
      <c r="A39" s="126" t="s">
        <v>75</v>
      </c>
      <c r="B39" s="125"/>
      <c r="C39" s="127"/>
      <c r="D39" s="125"/>
      <c r="E39" s="127"/>
      <c r="F39" s="127"/>
      <c r="G39" s="125"/>
      <c r="H39" s="127"/>
      <c r="I39" s="125"/>
      <c r="J39" s="127"/>
      <c r="K39" s="127"/>
    </row>
    <row r="40" spans="1:11" ht="12" customHeight="1" x14ac:dyDescent="0.15">
      <c r="A40" s="158" t="s">
        <v>346</v>
      </c>
      <c r="B40" s="147">
        <v>3</v>
      </c>
      <c r="C40" s="148">
        <v>3</v>
      </c>
      <c r="D40" s="149">
        <v>0</v>
      </c>
      <c r="E40" s="147">
        <v>418</v>
      </c>
      <c r="F40" s="149">
        <v>0</v>
      </c>
      <c r="G40" s="149">
        <v>20.720790245408242</v>
      </c>
      <c r="H40" s="147">
        <v>418</v>
      </c>
      <c r="I40" s="149">
        <v>100</v>
      </c>
      <c r="J40" s="149">
        <v>20.720790245408242</v>
      </c>
      <c r="K40" s="119"/>
    </row>
    <row r="41" spans="1:11" ht="12" customHeight="1" x14ac:dyDescent="0.15">
      <c r="A41" s="158" t="s">
        <v>347</v>
      </c>
      <c r="B41" s="147">
        <v>7</v>
      </c>
      <c r="C41" s="148">
        <v>6</v>
      </c>
      <c r="D41" s="149">
        <v>-14.285714285714292</v>
      </c>
      <c r="E41" s="147">
        <v>522</v>
      </c>
      <c r="F41" s="149">
        <v>-3.1539888682745811</v>
      </c>
      <c r="G41" s="149">
        <v>47.717065868263475</v>
      </c>
      <c r="H41" s="147">
        <v>539</v>
      </c>
      <c r="I41" s="149">
        <v>96.846011131725419</v>
      </c>
      <c r="J41" s="149">
        <v>47.717065868263475</v>
      </c>
      <c r="K41" s="119"/>
    </row>
    <row r="42" spans="1:11" ht="12" customHeight="1" x14ac:dyDescent="0.15">
      <c r="A42" s="158" t="s">
        <v>348</v>
      </c>
      <c r="B42" s="147">
        <v>12</v>
      </c>
      <c r="C42" s="148">
        <v>11</v>
      </c>
      <c r="D42" s="149">
        <v>0</v>
      </c>
      <c r="E42" s="147">
        <v>970</v>
      </c>
      <c r="F42" s="149">
        <v>1.4644351464435204</v>
      </c>
      <c r="G42" s="149">
        <v>52.642642642642642</v>
      </c>
      <c r="H42" s="147">
        <v>998</v>
      </c>
      <c r="I42" s="149">
        <v>97.194388777555105</v>
      </c>
      <c r="J42" s="149">
        <v>52.642642642642642</v>
      </c>
      <c r="K42" s="119"/>
    </row>
    <row r="43" spans="1:11" ht="12" customHeight="1" x14ac:dyDescent="0.15">
      <c r="A43" s="158" t="s">
        <v>410</v>
      </c>
      <c r="B43" s="147">
        <v>3</v>
      </c>
      <c r="C43" s="148">
        <v>3</v>
      </c>
      <c r="D43" s="149" t="s">
        <v>510</v>
      </c>
      <c r="E43" s="147" t="s">
        <v>510</v>
      </c>
      <c r="F43" s="149" t="s">
        <v>510</v>
      </c>
      <c r="G43" s="149" t="s">
        <v>510</v>
      </c>
      <c r="H43" s="147" t="s">
        <v>510</v>
      </c>
      <c r="I43" s="149" t="s">
        <v>510</v>
      </c>
      <c r="J43" s="149" t="s">
        <v>510</v>
      </c>
      <c r="K43" s="119"/>
    </row>
    <row r="44" spans="1:11" ht="12" customHeight="1" x14ac:dyDescent="0.15">
      <c r="A44" s="158" t="s">
        <v>349</v>
      </c>
      <c r="B44" s="147">
        <v>3</v>
      </c>
      <c r="C44" s="148">
        <v>3</v>
      </c>
      <c r="D44" s="149">
        <v>0</v>
      </c>
      <c r="E44" s="147">
        <v>160</v>
      </c>
      <c r="F44" s="149">
        <v>0</v>
      </c>
      <c r="G44" s="149">
        <v>17.842741935483872</v>
      </c>
      <c r="H44" s="147">
        <v>164</v>
      </c>
      <c r="I44" s="149">
        <v>97.560975609756099</v>
      </c>
      <c r="J44" s="149">
        <v>17.842741935483872</v>
      </c>
      <c r="K44" s="119"/>
    </row>
    <row r="45" spans="1:11" ht="12" customHeight="1" x14ac:dyDescent="0.15">
      <c r="A45" s="158" t="s">
        <v>350</v>
      </c>
      <c r="B45" s="147">
        <v>4</v>
      </c>
      <c r="C45" s="148">
        <v>4</v>
      </c>
      <c r="D45" s="149">
        <v>0</v>
      </c>
      <c r="E45" s="147">
        <v>143</v>
      </c>
      <c r="F45" s="149">
        <v>0</v>
      </c>
      <c r="G45" s="149">
        <v>6.2937062937062942</v>
      </c>
      <c r="H45" s="147">
        <v>143</v>
      </c>
      <c r="I45" s="149">
        <v>100</v>
      </c>
      <c r="J45" s="149">
        <v>6.2937062937062942</v>
      </c>
      <c r="K45" s="119"/>
    </row>
    <row r="49" spans="1:11" ht="20.100000000000001" customHeight="1" x14ac:dyDescent="0.15">
      <c r="A49" s="132" t="s">
        <v>44</v>
      </c>
    </row>
    <row r="50" spans="1:11" ht="9.9499999999999993" customHeight="1" x14ac:dyDescent="0.15">
      <c r="A50" s="309" t="s">
        <v>194</v>
      </c>
      <c r="B50" s="309"/>
      <c r="C50" s="309"/>
      <c r="D50" s="309"/>
      <c r="E50" s="309"/>
      <c r="F50" s="309"/>
      <c r="G50" s="309"/>
      <c r="H50" s="309"/>
      <c r="I50" s="309"/>
      <c r="J50" s="309"/>
      <c r="K50" s="131"/>
    </row>
  </sheetData>
  <mergeCells count="16">
    <mergeCell ref="A50:J50"/>
    <mergeCell ref="A1:J1"/>
    <mergeCell ref="A2:A6"/>
    <mergeCell ref="B2:I2"/>
    <mergeCell ref="B3:D3"/>
    <mergeCell ref="E3:I3"/>
    <mergeCell ref="J3:J5"/>
    <mergeCell ref="B4:B5"/>
    <mergeCell ref="C4:D4"/>
    <mergeCell ref="E4:E5"/>
    <mergeCell ref="F4:F5"/>
    <mergeCell ref="G4:G5"/>
    <mergeCell ref="H4:I4"/>
    <mergeCell ref="B6:C6"/>
    <mergeCell ref="F6:G6"/>
    <mergeCell ref="I6:J6"/>
  </mergeCells>
  <conditionalFormatting sqref="B3">
    <cfRule type="cellIs" dxfId="7"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39" orientation="portrait" useFirstPageNumber="1" r:id="rId1"/>
  <headerFooter alignWithMargins="0">
    <oddHeader>&amp;C&amp;8- &amp;P -</oddHead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
  <dimension ref="A1:K49"/>
  <sheetViews>
    <sheetView zoomScale="130" workbookViewId="0">
      <selection sqref="A1:J1"/>
    </sheetView>
  </sheetViews>
  <sheetFormatPr baseColWidth="10" defaultRowHeight="8.25" x14ac:dyDescent="0.15"/>
  <cols>
    <col min="1" max="1" width="20.28515625" style="113" customWidth="1"/>
    <col min="2" max="10" width="7.85546875" style="113" customWidth="1"/>
    <col min="11" max="11" width="7.140625" style="113" customWidth="1"/>
    <col min="12" max="16384" width="11.42578125" style="113"/>
  </cols>
  <sheetData>
    <row r="1" spans="1:11" ht="39.950000000000003" customHeight="1" x14ac:dyDescent="0.15">
      <c r="A1" s="289" t="s">
        <v>1</v>
      </c>
      <c r="B1" s="289"/>
      <c r="C1" s="289"/>
      <c r="D1" s="289"/>
      <c r="E1" s="289"/>
      <c r="F1" s="289"/>
      <c r="G1" s="289"/>
      <c r="H1" s="289"/>
      <c r="I1" s="289"/>
      <c r="J1" s="289"/>
    </row>
    <row r="2" spans="1:11" ht="20.100000000000001" customHeight="1" x14ac:dyDescent="0.15">
      <c r="A2" s="280" t="s">
        <v>197</v>
      </c>
      <c r="B2" s="296" t="s">
        <v>492</v>
      </c>
      <c r="C2" s="297"/>
      <c r="D2" s="297"/>
      <c r="E2" s="297"/>
      <c r="F2" s="297"/>
      <c r="G2" s="297"/>
      <c r="H2" s="297"/>
      <c r="I2" s="298"/>
      <c r="J2" s="213" t="s">
        <v>494</v>
      </c>
    </row>
    <row r="3" spans="1:11" ht="9.9499999999999993" customHeight="1" x14ac:dyDescent="0.15">
      <c r="A3" s="281"/>
      <c r="B3" s="310" t="s">
        <v>302</v>
      </c>
      <c r="C3" s="311"/>
      <c r="D3" s="286"/>
      <c r="E3" s="284" t="s">
        <v>30</v>
      </c>
      <c r="F3" s="284"/>
      <c r="G3" s="284"/>
      <c r="H3" s="284"/>
      <c r="I3" s="284"/>
      <c r="J3" s="285" t="s">
        <v>29</v>
      </c>
    </row>
    <row r="4" spans="1:11" ht="9.9499999999999993" customHeight="1" x14ac:dyDescent="0.15">
      <c r="A4" s="281"/>
      <c r="B4" s="283" t="s">
        <v>131</v>
      </c>
      <c r="C4" s="284" t="s">
        <v>31</v>
      </c>
      <c r="D4" s="284"/>
      <c r="E4" s="284" t="s">
        <v>131</v>
      </c>
      <c r="F4" s="287" t="s">
        <v>147</v>
      </c>
      <c r="G4" s="287" t="s">
        <v>33</v>
      </c>
      <c r="H4" s="284" t="s">
        <v>169</v>
      </c>
      <c r="I4" s="284"/>
      <c r="J4" s="285"/>
    </row>
    <row r="5" spans="1:11" ht="54.95" customHeight="1" x14ac:dyDescent="0.15">
      <c r="A5" s="281"/>
      <c r="B5" s="283"/>
      <c r="C5" s="137" t="s">
        <v>172</v>
      </c>
      <c r="D5" s="137" t="s">
        <v>147</v>
      </c>
      <c r="E5" s="284"/>
      <c r="F5" s="288"/>
      <c r="G5" s="288"/>
      <c r="H5" s="137" t="s">
        <v>196</v>
      </c>
      <c r="I5" s="137" t="s">
        <v>173</v>
      </c>
      <c r="J5" s="285"/>
    </row>
    <row r="6" spans="1:11" ht="9.9499999999999993" customHeight="1" x14ac:dyDescent="0.15">
      <c r="A6" s="282"/>
      <c r="B6" s="312" t="s">
        <v>132</v>
      </c>
      <c r="C6" s="313"/>
      <c r="D6" s="138" t="s">
        <v>133</v>
      </c>
      <c r="E6" s="138" t="s">
        <v>132</v>
      </c>
      <c r="F6" s="313" t="s">
        <v>133</v>
      </c>
      <c r="G6" s="313"/>
      <c r="H6" s="138" t="s">
        <v>132</v>
      </c>
      <c r="I6" s="313" t="s">
        <v>133</v>
      </c>
      <c r="J6" s="314"/>
    </row>
    <row r="7" spans="1:11" s="123" customFormat="1" ht="17.100000000000001" customHeight="1" x14ac:dyDescent="0.15">
      <c r="A7" s="126" t="s">
        <v>76</v>
      </c>
      <c r="B7" s="125"/>
      <c r="C7" s="127"/>
      <c r="D7" s="125"/>
      <c r="E7" s="127"/>
      <c r="F7" s="127"/>
      <c r="G7" s="125"/>
      <c r="H7" s="127"/>
      <c r="I7" s="125"/>
      <c r="J7" s="127"/>
      <c r="K7" s="127"/>
    </row>
    <row r="8" spans="1:11" ht="12" customHeight="1" x14ac:dyDescent="0.15">
      <c r="A8" s="158" t="s">
        <v>351</v>
      </c>
      <c r="B8" s="147">
        <v>5</v>
      </c>
      <c r="C8" s="148">
        <v>5</v>
      </c>
      <c r="D8" s="149">
        <v>0</v>
      </c>
      <c r="E8" s="147">
        <v>112</v>
      </c>
      <c r="F8" s="149">
        <v>0</v>
      </c>
      <c r="G8" s="149">
        <v>18.894009216589861</v>
      </c>
      <c r="H8" s="147">
        <v>112</v>
      </c>
      <c r="I8" s="149">
        <v>100</v>
      </c>
      <c r="J8" s="149">
        <v>18.894009216589861</v>
      </c>
      <c r="K8" s="119"/>
    </row>
    <row r="9" spans="1:11" ht="12" customHeight="1" x14ac:dyDescent="0.15">
      <c r="A9" s="158" t="s">
        <v>352</v>
      </c>
      <c r="B9" s="147">
        <v>13</v>
      </c>
      <c r="C9" s="148">
        <v>13</v>
      </c>
      <c r="D9" s="149">
        <v>0</v>
      </c>
      <c r="E9" s="147">
        <v>530</v>
      </c>
      <c r="F9" s="149">
        <v>0.56925996204932972</v>
      </c>
      <c r="G9" s="149">
        <v>34.345709068776628</v>
      </c>
      <c r="H9" s="147">
        <v>534</v>
      </c>
      <c r="I9" s="149">
        <v>99.250936329588015</v>
      </c>
      <c r="J9" s="149">
        <v>34.345709068776628</v>
      </c>
      <c r="K9" s="119"/>
    </row>
    <row r="10" spans="1:11" ht="12" customHeight="1" x14ac:dyDescent="0.15">
      <c r="A10" s="158" t="s">
        <v>353</v>
      </c>
      <c r="B10" s="147">
        <v>4</v>
      </c>
      <c r="C10" s="148">
        <v>4</v>
      </c>
      <c r="D10" s="149">
        <v>0</v>
      </c>
      <c r="E10" s="147">
        <v>261</v>
      </c>
      <c r="F10" s="149">
        <v>72.847682119205302</v>
      </c>
      <c r="G10" s="149">
        <v>7.7740699542701766</v>
      </c>
      <c r="H10" s="147">
        <v>264</v>
      </c>
      <c r="I10" s="149">
        <v>98.86363636363636</v>
      </c>
      <c r="J10" s="149">
        <v>7.7740699542701766</v>
      </c>
      <c r="K10" s="119"/>
    </row>
    <row r="11" spans="1:11" ht="12" customHeight="1" x14ac:dyDescent="0.15">
      <c r="A11" s="158" t="s">
        <v>354</v>
      </c>
      <c r="B11" s="147">
        <v>11</v>
      </c>
      <c r="C11" s="148">
        <v>10</v>
      </c>
      <c r="D11" s="149">
        <v>0</v>
      </c>
      <c r="E11" s="147">
        <v>335</v>
      </c>
      <c r="F11" s="149">
        <v>-4.8295454545454533</v>
      </c>
      <c r="G11" s="149">
        <v>22.850264805007221</v>
      </c>
      <c r="H11" s="147">
        <v>375</v>
      </c>
      <c r="I11" s="149">
        <v>89.333333333333329</v>
      </c>
      <c r="J11" s="149">
        <v>22.850264805007221</v>
      </c>
      <c r="K11" s="119"/>
    </row>
    <row r="12" spans="1:11" ht="12" customHeight="1" x14ac:dyDescent="0.15">
      <c r="A12" s="158" t="s">
        <v>355</v>
      </c>
      <c r="B12" s="147">
        <v>4</v>
      </c>
      <c r="C12" s="148">
        <v>4</v>
      </c>
      <c r="D12" s="149">
        <v>0</v>
      </c>
      <c r="E12" s="147">
        <v>171</v>
      </c>
      <c r="F12" s="149">
        <v>2.3952095808383262</v>
      </c>
      <c r="G12" s="149">
        <v>16.808149405772497</v>
      </c>
      <c r="H12" s="147">
        <v>171</v>
      </c>
      <c r="I12" s="149">
        <v>100</v>
      </c>
      <c r="J12" s="149">
        <v>16.808149405772497</v>
      </c>
      <c r="K12" s="119"/>
    </row>
    <row r="13" spans="1:11" ht="12" customHeight="1" x14ac:dyDescent="0.15">
      <c r="A13" s="158" t="s">
        <v>356</v>
      </c>
      <c r="B13" s="147">
        <v>5</v>
      </c>
      <c r="C13" s="148">
        <v>4</v>
      </c>
      <c r="D13" s="149" t="s">
        <v>510</v>
      </c>
      <c r="E13" s="147" t="s">
        <v>510</v>
      </c>
      <c r="F13" s="149" t="s">
        <v>510</v>
      </c>
      <c r="G13" s="149" t="s">
        <v>510</v>
      </c>
      <c r="H13" s="147" t="s">
        <v>510</v>
      </c>
      <c r="I13" s="149" t="s">
        <v>510</v>
      </c>
      <c r="J13" s="149" t="s">
        <v>510</v>
      </c>
      <c r="K13" s="119"/>
    </row>
    <row r="14" spans="1:11" s="123" customFormat="1" ht="17.100000000000001" customHeight="1" x14ac:dyDescent="0.15">
      <c r="A14" s="126" t="s">
        <v>77</v>
      </c>
      <c r="B14" s="125"/>
      <c r="C14" s="127"/>
      <c r="D14" s="125"/>
      <c r="E14" s="127"/>
      <c r="F14" s="127"/>
      <c r="G14" s="125"/>
      <c r="H14" s="127"/>
      <c r="I14" s="125"/>
      <c r="J14" s="127"/>
      <c r="K14" s="127"/>
    </row>
    <row r="15" spans="1:11" ht="12" customHeight="1" x14ac:dyDescent="0.15">
      <c r="A15" s="158" t="s">
        <v>357</v>
      </c>
      <c r="B15" s="147">
        <v>5</v>
      </c>
      <c r="C15" s="148">
        <v>5</v>
      </c>
      <c r="D15" s="149">
        <v>0</v>
      </c>
      <c r="E15" s="147">
        <v>463</v>
      </c>
      <c r="F15" s="149">
        <v>-6.0851926977687611</v>
      </c>
      <c r="G15" s="149">
        <v>29.993729533895351</v>
      </c>
      <c r="H15" s="147">
        <v>531</v>
      </c>
      <c r="I15" s="149">
        <v>87.193973634651599</v>
      </c>
      <c r="J15" s="149">
        <v>29.993729533895351</v>
      </c>
      <c r="K15" s="119"/>
    </row>
    <row r="16" spans="1:11" ht="12" customHeight="1" x14ac:dyDescent="0.15">
      <c r="A16" s="158" t="s">
        <v>358</v>
      </c>
      <c r="B16" s="147">
        <v>3</v>
      </c>
      <c r="C16" s="148">
        <v>3</v>
      </c>
      <c r="D16" s="149">
        <v>0</v>
      </c>
      <c r="E16" s="147">
        <v>136</v>
      </c>
      <c r="F16" s="149">
        <v>0</v>
      </c>
      <c r="G16" s="149">
        <v>9.9071207430340564</v>
      </c>
      <c r="H16" s="147">
        <v>136</v>
      </c>
      <c r="I16" s="149">
        <v>100</v>
      </c>
      <c r="J16" s="149">
        <v>9.9071207430340564</v>
      </c>
      <c r="K16" s="119"/>
    </row>
    <row r="17" spans="1:11" ht="12" customHeight="1" x14ac:dyDescent="0.15">
      <c r="A17" s="158" t="s">
        <v>359</v>
      </c>
      <c r="B17" s="147">
        <v>3</v>
      </c>
      <c r="C17" s="148">
        <v>3</v>
      </c>
      <c r="D17" s="149">
        <v>0</v>
      </c>
      <c r="E17" s="147">
        <v>161</v>
      </c>
      <c r="F17" s="149">
        <v>0</v>
      </c>
      <c r="G17" s="149">
        <v>3.8869965938689641</v>
      </c>
      <c r="H17" s="147">
        <v>161</v>
      </c>
      <c r="I17" s="149">
        <v>100</v>
      </c>
      <c r="J17" s="149">
        <v>3.8869965938689641</v>
      </c>
      <c r="K17" s="119"/>
    </row>
    <row r="18" spans="1:11" ht="12" customHeight="1" x14ac:dyDescent="0.15">
      <c r="A18" s="158" t="s">
        <v>360</v>
      </c>
      <c r="B18" s="147">
        <v>3</v>
      </c>
      <c r="C18" s="148">
        <v>3</v>
      </c>
      <c r="D18" s="149">
        <v>0</v>
      </c>
      <c r="E18" s="147">
        <v>57</v>
      </c>
      <c r="F18" s="149">
        <v>0</v>
      </c>
      <c r="G18" s="149">
        <v>6.2801932367149762</v>
      </c>
      <c r="H18" s="147">
        <v>57</v>
      </c>
      <c r="I18" s="149">
        <v>100</v>
      </c>
      <c r="J18" s="149">
        <v>6.2801932367149762</v>
      </c>
      <c r="K18" s="119"/>
    </row>
    <row r="19" spans="1:11" ht="12" customHeight="1" x14ac:dyDescent="0.15">
      <c r="A19" s="158" t="s">
        <v>361</v>
      </c>
      <c r="B19" s="147">
        <v>7</v>
      </c>
      <c r="C19" s="148">
        <v>7</v>
      </c>
      <c r="D19" s="149">
        <v>0</v>
      </c>
      <c r="E19" s="147">
        <v>341</v>
      </c>
      <c r="F19" s="149">
        <v>0.29411764705882604</v>
      </c>
      <c r="G19" s="149">
        <v>22.400908144924795</v>
      </c>
      <c r="H19" s="147">
        <v>343</v>
      </c>
      <c r="I19" s="149">
        <v>99.416909620991262</v>
      </c>
      <c r="J19" s="149">
        <v>22.400908144924795</v>
      </c>
      <c r="K19" s="119"/>
    </row>
    <row r="20" spans="1:11" ht="12" customHeight="1" x14ac:dyDescent="0.15">
      <c r="A20" s="158" t="s">
        <v>362</v>
      </c>
      <c r="B20" s="147">
        <v>24</v>
      </c>
      <c r="C20" s="148">
        <v>21</v>
      </c>
      <c r="D20" s="149">
        <v>-16</v>
      </c>
      <c r="E20" s="147">
        <v>993</v>
      </c>
      <c r="F20" s="149">
        <v>-20.623501199040774</v>
      </c>
      <c r="G20" s="149">
        <v>21.073319689438978</v>
      </c>
      <c r="H20" s="147">
        <v>1357</v>
      </c>
      <c r="I20" s="149">
        <v>73.176123802505515</v>
      </c>
      <c r="J20" s="149">
        <v>21.073319689438978</v>
      </c>
      <c r="K20" s="119"/>
    </row>
    <row r="21" spans="1:11" ht="12" customHeight="1" x14ac:dyDescent="0.15">
      <c r="A21" s="158" t="s">
        <v>363</v>
      </c>
      <c r="B21" s="147">
        <v>4</v>
      </c>
      <c r="C21" s="148">
        <v>3</v>
      </c>
      <c r="D21" s="149">
        <v>-25</v>
      </c>
      <c r="E21" s="147">
        <v>97</v>
      </c>
      <c r="F21" s="149">
        <v>-34.899328859060404</v>
      </c>
      <c r="G21" s="149">
        <v>7.0169604256734281</v>
      </c>
      <c r="H21" s="147">
        <v>151</v>
      </c>
      <c r="I21" s="149">
        <v>64.238410596026483</v>
      </c>
      <c r="J21" s="149">
        <v>7.0169604256734281</v>
      </c>
      <c r="K21" s="119"/>
    </row>
    <row r="22" spans="1:11" ht="12" customHeight="1" x14ac:dyDescent="0.15">
      <c r="A22" s="158" t="s">
        <v>364</v>
      </c>
      <c r="B22" s="147">
        <v>7</v>
      </c>
      <c r="C22" s="148">
        <v>5</v>
      </c>
      <c r="D22" s="149">
        <v>0</v>
      </c>
      <c r="E22" s="147">
        <v>164</v>
      </c>
      <c r="F22" s="149">
        <v>-15.897435897435898</v>
      </c>
      <c r="G22" s="149">
        <v>37.726199842643588</v>
      </c>
      <c r="H22" s="147">
        <v>279</v>
      </c>
      <c r="I22" s="149">
        <v>58.781362007168461</v>
      </c>
      <c r="J22" s="149">
        <v>37.726199842643588</v>
      </c>
      <c r="K22" s="119"/>
    </row>
    <row r="23" spans="1:11" ht="12" customHeight="1" x14ac:dyDescent="0.15">
      <c r="A23" s="158" t="s">
        <v>365</v>
      </c>
      <c r="B23" s="147">
        <v>5</v>
      </c>
      <c r="C23" s="148">
        <v>5</v>
      </c>
      <c r="D23" s="149">
        <v>0</v>
      </c>
      <c r="E23" s="147">
        <v>129</v>
      </c>
      <c r="F23" s="149">
        <v>-3.0075187969924855</v>
      </c>
      <c r="G23" s="149">
        <v>10.502625656414104</v>
      </c>
      <c r="H23" s="147">
        <v>135</v>
      </c>
      <c r="I23" s="149">
        <v>95.555555555555557</v>
      </c>
      <c r="J23" s="149">
        <v>10.502625656414104</v>
      </c>
      <c r="K23" s="119"/>
    </row>
    <row r="24" spans="1:11" ht="12" customHeight="1" x14ac:dyDescent="0.15">
      <c r="A24" s="158" t="s">
        <v>506</v>
      </c>
      <c r="B24" s="147">
        <v>5</v>
      </c>
      <c r="C24" s="148">
        <v>4</v>
      </c>
      <c r="D24" s="149">
        <v>0</v>
      </c>
      <c r="E24" s="147">
        <v>97</v>
      </c>
      <c r="F24" s="149">
        <v>4.3010752688172005</v>
      </c>
      <c r="G24" s="149">
        <v>22.048553375457267</v>
      </c>
      <c r="H24" s="147">
        <v>125</v>
      </c>
      <c r="I24" s="149">
        <v>77.600000000000009</v>
      </c>
      <c r="J24" s="149">
        <v>22.048553375457267</v>
      </c>
      <c r="K24" s="119"/>
    </row>
    <row r="25" spans="1:11" ht="12" customHeight="1" x14ac:dyDescent="0.15">
      <c r="A25" s="158" t="s">
        <v>507</v>
      </c>
      <c r="B25" s="147">
        <v>6</v>
      </c>
      <c r="C25" s="148">
        <v>6</v>
      </c>
      <c r="D25" s="149">
        <v>0</v>
      </c>
      <c r="E25" s="147">
        <v>175</v>
      </c>
      <c r="F25" s="149">
        <v>-0.56818181818181301</v>
      </c>
      <c r="G25" s="149">
        <v>9.6036866359446993</v>
      </c>
      <c r="H25" s="147">
        <v>177</v>
      </c>
      <c r="I25" s="149">
        <v>98.870056497175142</v>
      </c>
      <c r="J25" s="149">
        <v>9.6036866359446993</v>
      </c>
      <c r="K25" s="119"/>
    </row>
    <row r="26" spans="1:11" s="123" customFormat="1" ht="17.100000000000001" customHeight="1" x14ac:dyDescent="0.15">
      <c r="A26" s="126" t="s">
        <v>78</v>
      </c>
      <c r="B26" s="125"/>
      <c r="C26" s="127"/>
      <c r="D26" s="125"/>
      <c r="E26" s="127"/>
      <c r="F26" s="127"/>
      <c r="G26" s="125"/>
      <c r="H26" s="127"/>
      <c r="I26" s="125"/>
      <c r="J26" s="127"/>
      <c r="K26" s="127"/>
    </row>
    <row r="27" spans="1:11" ht="12" customHeight="1" x14ac:dyDescent="0.15">
      <c r="A27" s="158" t="s">
        <v>366</v>
      </c>
      <c r="B27" s="147">
        <v>9</v>
      </c>
      <c r="C27" s="148">
        <v>9</v>
      </c>
      <c r="D27" s="149">
        <v>0</v>
      </c>
      <c r="E27" s="147">
        <v>638</v>
      </c>
      <c r="F27" s="149">
        <v>-0.46801872074883022</v>
      </c>
      <c r="G27" s="149">
        <v>83.20754716981132</v>
      </c>
      <c r="H27" s="147">
        <v>643</v>
      </c>
      <c r="I27" s="149">
        <v>99.222395023328147</v>
      </c>
      <c r="J27" s="149">
        <v>83.20754716981132</v>
      </c>
      <c r="K27" s="119"/>
    </row>
    <row r="28" spans="1:11" ht="12" customHeight="1" x14ac:dyDescent="0.15">
      <c r="A28" s="158" t="s">
        <v>367</v>
      </c>
      <c r="B28" s="147">
        <v>5</v>
      </c>
      <c r="C28" s="148">
        <v>5</v>
      </c>
      <c r="D28" s="149">
        <v>25</v>
      </c>
      <c r="E28" s="147">
        <v>218</v>
      </c>
      <c r="F28" s="149">
        <v>14.136125654450268</v>
      </c>
      <c r="G28" s="149">
        <v>12.230979084571082</v>
      </c>
      <c r="H28" s="147">
        <v>225</v>
      </c>
      <c r="I28" s="149">
        <v>96.888888888888886</v>
      </c>
      <c r="J28" s="149">
        <v>12.230979084571082</v>
      </c>
      <c r="K28" s="119"/>
    </row>
    <row r="29" spans="1:11" ht="12" customHeight="1" x14ac:dyDescent="0.15">
      <c r="A29" s="158" t="s">
        <v>368</v>
      </c>
      <c r="B29" s="147">
        <v>3</v>
      </c>
      <c r="C29" s="148">
        <v>3</v>
      </c>
      <c r="D29" s="149">
        <v>0</v>
      </c>
      <c r="E29" s="147">
        <v>86</v>
      </c>
      <c r="F29" s="149">
        <v>0</v>
      </c>
      <c r="G29" s="149">
        <v>9.2648162040510122</v>
      </c>
      <c r="H29" s="147">
        <v>86</v>
      </c>
      <c r="I29" s="149">
        <v>100</v>
      </c>
      <c r="J29" s="149">
        <v>9.2648162040510122</v>
      </c>
      <c r="K29" s="119"/>
    </row>
    <row r="30" spans="1:11" s="123" customFormat="1" ht="17.100000000000001" customHeight="1" x14ac:dyDescent="0.15">
      <c r="A30" s="126" t="s">
        <v>79</v>
      </c>
      <c r="B30" s="125"/>
      <c r="C30" s="127"/>
      <c r="D30" s="125"/>
      <c r="E30" s="127"/>
      <c r="F30" s="127"/>
      <c r="G30" s="125"/>
      <c r="H30" s="127"/>
      <c r="I30" s="125"/>
      <c r="J30" s="127"/>
      <c r="K30" s="127"/>
    </row>
    <row r="31" spans="1:11" ht="12" customHeight="1" x14ac:dyDescent="0.15">
      <c r="A31" s="158" t="s">
        <v>369</v>
      </c>
      <c r="B31" s="147">
        <v>6</v>
      </c>
      <c r="C31" s="148">
        <v>6</v>
      </c>
      <c r="D31" s="149">
        <v>0</v>
      </c>
      <c r="E31" s="147">
        <v>366</v>
      </c>
      <c r="F31" s="149">
        <v>0</v>
      </c>
      <c r="G31" s="149">
        <v>50.123391503613611</v>
      </c>
      <c r="H31" s="147">
        <v>366</v>
      </c>
      <c r="I31" s="149">
        <v>100</v>
      </c>
      <c r="J31" s="149">
        <v>50.123391503613611</v>
      </c>
      <c r="K31" s="119"/>
    </row>
    <row r="32" spans="1:11" ht="12" customHeight="1" x14ac:dyDescent="0.15">
      <c r="A32" s="158" t="s">
        <v>370</v>
      </c>
      <c r="B32" s="147">
        <v>7</v>
      </c>
      <c r="C32" s="148">
        <v>7</v>
      </c>
      <c r="D32" s="149">
        <v>16.666666666666671</v>
      </c>
      <c r="E32" s="147">
        <v>189</v>
      </c>
      <c r="F32" s="149">
        <v>13.855421686746993</v>
      </c>
      <c r="G32" s="149">
        <v>9.5579450418160103</v>
      </c>
      <c r="H32" s="147">
        <v>191</v>
      </c>
      <c r="I32" s="149">
        <v>98.952879581151834</v>
      </c>
      <c r="J32" s="149">
        <v>9.5579450418160103</v>
      </c>
      <c r="K32" s="119"/>
    </row>
    <row r="33" spans="1:11" ht="12" customHeight="1" x14ac:dyDescent="0.15">
      <c r="A33" s="158" t="s">
        <v>419</v>
      </c>
      <c r="B33" s="147">
        <v>4</v>
      </c>
      <c r="C33" s="148">
        <v>4</v>
      </c>
      <c r="D33" s="149">
        <v>0</v>
      </c>
      <c r="E33" s="147">
        <v>217</v>
      </c>
      <c r="F33" s="149">
        <v>0.93023255813953654</v>
      </c>
      <c r="G33" s="149">
        <v>9.2463207967890586</v>
      </c>
      <c r="H33" s="147">
        <v>217</v>
      </c>
      <c r="I33" s="149">
        <v>100</v>
      </c>
      <c r="J33" s="149">
        <v>9.2463207967890586</v>
      </c>
      <c r="K33" s="119"/>
    </row>
    <row r="34" spans="1:11" ht="12" customHeight="1" x14ac:dyDescent="0.15">
      <c r="A34" s="158" t="s">
        <v>371</v>
      </c>
      <c r="B34" s="147">
        <v>3</v>
      </c>
      <c r="C34" s="148">
        <v>3</v>
      </c>
      <c r="D34" s="149">
        <v>0</v>
      </c>
      <c r="E34" s="147">
        <v>112</v>
      </c>
      <c r="F34" s="149">
        <v>0</v>
      </c>
      <c r="G34" s="149">
        <v>20.535714285714285</v>
      </c>
      <c r="H34" s="147">
        <v>142</v>
      </c>
      <c r="I34" s="149">
        <v>78.873239436619713</v>
      </c>
      <c r="J34" s="149">
        <v>20.535714285714285</v>
      </c>
      <c r="K34" s="119"/>
    </row>
    <row r="35" spans="1:11" ht="12" customHeight="1" x14ac:dyDescent="0.15">
      <c r="A35" s="158" t="s">
        <v>372</v>
      </c>
      <c r="B35" s="147">
        <v>6</v>
      </c>
      <c r="C35" s="148">
        <v>3</v>
      </c>
      <c r="D35" s="149">
        <v>-25</v>
      </c>
      <c r="E35" s="147">
        <v>112</v>
      </c>
      <c r="F35" s="149">
        <v>-9.6774193548387046</v>
      </c>
      <c r="G35" s="149">
        <v>12.874423963133641</v>
      </c>
      <c r="H35" s="147">
        <v>172</v>
      </c>
      <c r="I35" s="149">
        <v>65.116279069767444</v>
      </c>
      <c r="J35" s="149">
        <v>12.874423963133641</v>
      </c>
      <c r="K35" s="119"/>
    </row>
    <row r="36" spans="1:11" ht="12" customHeight="1" x14ac:dyDescent="0.15">
      <c r="A36" s="158" t="s">
        <v>413</v>
      </c>
      <c r="B36" s="147">
        <v>3</v>
      </c>
      <c r="C36" s="148">
        <v>3</v>
      </c>
      <c r="D36" s="149" t="s">
        <v>510</v>
      </c>
      <c r="E36" s="147" t="s">
        <v>510</v>
      </c>
      <c r="F36" s="149" t="s">
        <v>510</v>
      </c>
      <c r="G36" s="149" t="s">
        <v>510</v>
      </c>
      <c r="H36" s="147" t="s">
        <v>510</v>
      </c>
      <c r="I36" s="149" t="s">
        <v>510</v>
      </c>
      <c r="J36" s="149" t="s">
        <v>510</v>
      </c>
      <c r="K36" s="119"/>
    </row>
    <row r="37" spans="1:11" ht="12" customHeight="1" x14ac:dyDescent="0.15">
      <c r="A37" s="158" t="s">
        <v>373</v>
      </c>
      <c r="B37" s="147">
        <v>10</v>
      </c>
      <c r="C37" s="148">
        <v>7</v>
      </c>
      <c r="D37" s="149">
        <v>40</v>
      </c>
      <c r="E37" s="147">
        <v>199</v>
      </c>
      <c r="F37" s="149">
        <v>29.220779220779207</v>
      </c>
      <c r="G37" s="149">
        <v>3.8255795104555035</v>
      </c>
      <c r="H37" s="147">
        <v>438</v>
      </c>
      <c r="I37" s="149">
        <v>45.433789954337897</v>
      </c>
      <c r="J37" s="149">
        <v>3.8255795104555035</v>
      </c>
      <c r="K37" s="119"/>
    </row>
    <row r="38" spans="1:11" ht="12" customHeight="1" x14ac:dyDescent="0.15">
      <c r="A38" s="158" t="s">
        <v>509</v>
      </c>
      <c r="B38" s="147">
        <v>5</v>
      </c>
      <c r="C38" s="148">
        <v>4</v>
      </c>
      <c r="D38" s="149">
        <v>33.333333333333343</v>
      </c>
      <c r="E38" s="147">
        <v>83</v>
      </c>
      <c r="F38" s="149">
        <v>27.692307692307693</v>
      </c>
      <c r="G38" s="149">
        <v>2.1375825884181889</v>
      </c>
      <c r="H38" s="147">
        <v>98</v>
      </c>
      <c r="I38" s="149">
        <v>84.693877551020407</v>
      </c>
      <c r="J38" s="149">
        <v>2.1375825884181889</v>
      </c>
      <c r="K38" s="119"/>
    </row>
    <row r="39" spans="1:11" s="123" customFormat="1" ht="17.100000000000001" customHeight="1" x14ac:dyDescent="0.15">
      <c r="A39" s="126" t="s">
        <v>182</v>
      </c>
      <c r="B39" s="125"/>
      <c r="C39" s="127"/>
      <c r="D39" s="125"/>
      <c r="E39" s="127"/>
      <c r="F39" s="127"/>
      <c r="G39" s="125"/>
      <c r="H39" s="127"/>
      <c r="I39" s="125"/>
      <c r="J39" s="127"/>
      <c r="K39" s="127"/>
    </row>
    <row r="40" spans="1:11" ht="12" customHeight="1" x14ac:dyDescent="0.15">
      <c r="A40" s="158" t="s">
        <v>414</v>
      </c>
      <c r="B40" s="147">
        <v>4</v>
      </c>
      <c r="C40" s="148">
        <v>3</v>
      </c>
      <c r="D40" s="149">
        <v>0</v>
      </c>
      <c r="E40" s="147">
        <v>86</v>
      </c>
      <c r="F40" s="149">
        <v>8.8607594936708836</v>
      </c>
      <c r="G40" s="149">
        <v>26.219054763690924</v>
      </c>
      <c r="H40" s="147">
        <v>118</v>
      </c>
      <c r="I40" s="149">
        <v>72.881355932203391</v>
      </c>
      <c r="J40" s="149">
        <v>26.219054763690924</v>
      </c>
      <c r="K40" s="119"/>
    </row>
    <row r="41" spans="1:11" ht="12" customHeight="1" x14ac:dyDescent="0.15">
      <c r="A41" s="158" t="s">
        <v>374</v>
      </c>
      <c r="B41" s="147">
        <v>7</v>
      </c>
      <c r="C41" s="148">
        <v>5</v>
      </c>
      <c r="D41" s="149">
        <v>25</v>
      </c>
      <c r="E41" s="147">
        <v>125</v>
      </c>
      <c r="F41" s="149">
        <v>12.612612612612608</v>
      </c>
      <c r="G41" s="149">
        <v>16.464516129032258</v>
      </c>
      <c r="H41" s="147">
        <v>194</v>
      </c>
      <c r="I41" s="149">
        <v>64.432989690721655</v>
      </c>
      <c r="J41" s="149">
        <v>16.464516129032258</v>
      </c>
      <c r="K41" s="119"/>
    </row>
    <row r="42" spans="1:11" ht="12" customHeight="1" x14ac:dyDescent="0.15">
      <c r="A42" s="158" t="s">
        <v>375</v>
      </c>
      <c r="B42" s="147">
        <v>3</v>
      </c>
      <c r="C42" s="148">
        <v>3</v>
      </c>
      <c r="D42" s="149">
        <v>0</v>
      </c>
      <c r="E42" s="147">
        <v>70</v>
      </c>
      <c r="F42" s="149">
        <v>0</v>
      </c>
      <c r="G42" s="149">
        <v>9.0783410138248843</v>
      </c>
      <c r="H42" s="147">
        <v>74</v>
      </c>
      <c r="I42" s="149">
        <v>94.594594594594597</v>
      </c>
      <c r="J42" s="149">
        <v>9.0783410138248843</v>
      </c>
      <c r="K42" s="119"/>
    </row>
    <row r="43" spans="1:11" ht="12" customHeight="1" x14ac:dyDescent="0.15">
      <c r="A43" s="158" t="s">
        <v>376</v>
      </c>
      <c r="B43" s="147">
        <v>6</v>
      </c>
      <c r="C43" s="148">
        <v>6</v>
      </c>
      <c r="D43" s="149">
        <v>0</v>
      </c>
      <c r="E43" s="147">
        <v>542</v>
      </c>
      <c r="F43" s="149">
        <v>-11.437908496732021</v>
      </c>
      <c r="G43" s="149">
        <v>24.830377336031425</v>
      </c>
      <c r="H43" s="147">
        <v>616</v>
      </c>
      <c r="I43" s="149">
        <v>87.987012987012989</v>
      </c>
      <c r="J43" s="149">
        <v>24.830377336031425</v>
      </c>
      <c r="K43" s="119"/>
    </row>
    <row r="44" spans="1:11" s="123" customFormat="1" ht="17.100000000000001" customHeight="1" x14ac:dyDescent="0.15">
      <c r="A44" s="126" t="s">
        <v>80</v>
      </c>
      <c r="B44" s="125"/>
      <c r="C44" s="127"/>
      <c r="D44" s="125"/>
      <c r="E44" s="127"/>
      <c r="F44" s="127"/>
      <c r="G44" s="125"/>
      <c r="H44" s="127"/>
      <c r="I44" s="125"/>
      <c r="J44" s="127"/>
      <c r="K44" s="127"/>
    </row>
    <row r="45" spans="1:11" ht="12" customHeight="1" x14ac:dyDescent="0.15">
      <c r="A45" s="158" t="s">
        <v>377</v>
      </c>
      <c r="B45" s="147">
        <v>7</v>
      </c>
      <c r="C45" s="148">
        <v>6</v>
      </c>
      <c r="D45" s="149">
        <v>0</v>
      </c>
      <c r="E45" s="147">
        <v>356</v>
      </c>
      <c r="F45" s="149">
        <v>4.093567251461991</v>
      </c>
      <c r="G45" s="149">
        <v>18.330916998912649</v>
      </c>
      <c r="H45" s="147">
        <v>369</v>
      </c>
      <c r="I45" s="149">
        <v>96.476964769647694</v>
      </c>
      <c r="J45" s="149">
        <v>18.330916998912649</v>
      </c>
      <c r="K45" s="148"/>
    </row>
    <row r="46" spans="1:11" ht="12" customHeight="1" x14ac:dyDescent="0.15">
      <c r="A46" s="158" t="s">
        <v>378</v>
      </c>
      <c r="B46" s="147">
        <v>5</v>
      </c>
      <c r="C46" s="148">
        <v>3</v>
      </c>
      <c r="D46" s="149">
        <v>-25</v>
      </c>
      <c r="E46" s="147">
        <v>45</v>
      </c>
      <c r="F46" s="149">
        <v>-30.769230769230774</v>
      </c>
      <c r="G46" s="149">
        <v>12.616487455197134</v>
      </c>
      <c r="H46" s="147">
        <v>75</v>
      </c>
      <c r="I46" s="149">
        <v>60</v>
      </c>
      <c r="J46" s="149">
        <v>12.616487455197134</v>
      </c>
      <c r="K46" s="148"/>
    </row>
    <row r="47" spans="1:11" ht="12" customHeight="1" x14ac:dyDescent="0.15">
      <c r="A47" s="158" t="s">
        <v>379</v>
      </c>
      <c r="B47" s="147">
        <v>4</v>
      </c>
      <c r="C47" s="148">
        <v>4</v>
      </c>
      <c r="D47" s="149">
        <v>0</v>
      </c>
      <c r="E47" s="147">
        <v>110</v>
      </c>
      <c r="F47" s="149">
        <v>0</v>
      </c>
      <c r="G47" s="149">
        <v>18.152492668621701</v>
      </c>
      <c r="H47" s="147">
        <v>110</v>
      </c>
      <c r="I47" s="149">
        <v>100</v>
      </c>
      <c r="J47" s="149">
        <v>18.152492668621701</v>
      </c>
      <c r="K47" s="148"/>
    </row>
    <row r="48" spans="1:11" ht="20.100000000000001" customHeight="1" x14ac:dyDescent="0.15">
      <c r="A48" s="132" t="s">
        <v>44</v>
      </c>
    </row>
    <row r="49" spans="1:11" ht="9.9499999999999993" customHeight="1" x14ac:dyDescent="0.15">
      <c r="A49" s="309" t="s">
        <v>194</v>
      </c>
      <c r="B49" s="309"/>
      <c r="C49" s="309"/>
      <c r="D49" s="309"/>
      <c r="E49" s="309"/>
      <c r="F49" s="309"/>
      <c r="G49" s="309"/>
      <c r="H49" s="309"/>
      <c r="I49" s="309"/>
      <c r="J49" s="309"/>
      <c r="K49" s="131"/>
    </row>
  </sheetData>
  <mergeCells count="16">
    <mergeCell ref="A49:J49"/>
    <mergeCell ref="A1:J1"/>
    <mergeCell ref="A2:A6"/>
    <mergeCell ref="B2:I2"/>
    <mergeCell ref="B3:D3"/>
    <mergeCell ref="E3:I3"/>
    <mergeCell ref="J3:J5"/>
    <mergeCell ref="B4:B5"/>
    <mergeCell ref="C4:D4"/>
    <mergeCell ref="E4:E5"/>
    <mergeCell ref="F4:F5"/>
    <mergeCell ref="G4:G5"/>
    <mergeCell ref="H4:I4"/>
    <mergeCell ref="B6:C6"/>
    <mergeCell ref="F6:G6"/>
    <mergeCell ref="I6:J6"/>
  </mergeCells>
  <conditionalFormatting sqref="B3">
    <cfRule type="cellIs" dxfId="6"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40" orientation="portrait" useFirstPageNumber="1" r:id="rId1"/>
  <headerFooter alignWithMargins="0">
    <oddHeader>&amp;C&amp;8- &amp;P -</oddHead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8"/>
  <dimension ref="A1:K69"/>
  <sheetViews>
    <sheetView zoomScale="130" workbookViewId="0">
      <selection sqref="A1:J1"/>
    </sheetView>
  </sheetViews>
  <sheetFormatPr baseColWidth="10" defaultRowHeight="8.25" x14ac:dyDescent="0.15"/>
  <cols>
    <col min="1" max="1" width="20.28515625" style="13" customWidth="1"/>
    <col min="2" max="10" width="7.85546875" style="13" customWidth="1"/>
    <col min="11" max="11" width="7.140625" style="13" customWidth="1"/>
    <col min="12" max="16384" width="11.42578125" style="13"/>
  </cols>
  <sheetData>
    <row r="1" spans="1:10" ht="39.950000000000003" customHeight="1" x14ac:dyDescent="0.15">
      <c r="A1" s="249" t="s">
        <v>436</v>
      </c>
      <c r="B1" s="249"/>
      <c r="C1" s="249"/>
      <c r="D1" s="249"/>
      <c r="E1" s="249"/>
      <c r="F1" s="249"/>
      <c r="G1" s="249"/>
      <c r="H1" s="249"/>
      <c r="I1" s="249"/>
      <c r="J1" s="249"/>
    </row>
    <row r="2" spans="1:10" ht="20.100000000000001" customHeight="1" x14ac:dyDescent="0.15">
      <c r="A2" s="266" t="s">
        <v>14</v>
      </c>
      <c r="B2" s="296" t="s">
        <v>492</v>
      </c>
      <c r="C2" s="297"/>
      <c r="D2" s="297"/>
      <c r="E2" s="297"/>
      <c r="F2" s="297"/>
      <c r="G2" s="297"/>
      <c r="H2" s="297"/>
      <c r="I2" s="298"/>
      <c r="J2" s="214" t="s">
        <v>494</v>
      </c>
    </row>
    <row r="3" spans="1:10" ht="9.9499999999999993" customHeight="1" x14ac:dyDescent="0.15">
      <c r="A3" s="267"/>
      <c r="B3" s="290" t="s">
        <v>302</v>
      </c>
      <c r="C3" s="299"/>
      <c r="D3" s="291"/>
      <c r="E3" s="269" t="s">
        <v>30</v>
      </c>
      <c r="F3" s="269"/>
      <c r="G3" s="269"/>
      <c r="H3" s="269"/>
      <c r="I3" s="269"/>
      <c r="J3" s="270" t="s">
        <v>29</v>
      </c>
    </row>
    <row r="4" spans="1:10" ht="9.9499999999999993" customHeight="1" x14ac:dyDescent="0.15">
      <c r="A4" s="267"/>
      <c r="B4" s="303" t="s">
        <v>131</v>
      </c>
      <c r="C4" s="269" t="s">
        <v>31</v>
      </c>
      <c r="D4" s="269"/>
      <c r="E4" s="269" t="s">
        <v>131</v>
      </c>
      <c r="F4" s="294" t="s">
        <v>147</v>
      </c>
      <c r="G4" s="294" t="s">
        <v>33</v>
      </c>
      <c r="H4" s="269" t="s">
        <v>169</v>
      </c>
      <c r="I4" s="269"/>
      <c r="J4" s="270"/>
    </row>
    <row r="5" spans="1:10" ht="54.95" customHeight="1" x14ac:dyDescent="0.15">
      <c r="A5" s="267"/>
      <c r="B5" s="303"/>
      <c r="C5" s="16" t="s">
        <v>172</v>
      </c>
      <c r="D5" s="16" t="s">
        <v>147</v>
      </c>
      <c r="E5" s="269"/>
      <c r="F5" s="295"/>
      <c r="G5" s="295"/>
      <c r="H5" s="16" t="s">
        <v>196</v>
      </c>
      <c r="I5" s="16" t="s">
        <v>173</v>
      </c>
      <c r="J5" s="270"/>
    </row>
    <row r="6" spans="1:10" ht="9.9499999999999993" customHeight="1" x14ac:dyDescent="0.15">
      <c r="A6" s="268"/>
      <c r="B6" s="300" t="s">
        <v>132</v>
      </c>
      <c r="C6" s="301"/>
      <c r="D6" s="18" t="s">
        <v>133</v>
      </c>
      <c r="E6" s="18" t="s">
        <v>132</v>
      </c>
      <c r="F6" s="301" t="s">
        <v>133</v>
      </c>
      <c r="G6" s="301"/>
      <c r="H6" s="18" t="s">
        <v>132</v>
      </c>
      <c r="I6" s="301" t="s">
        <v>133</v>
      </c>
      <c r="J6" s="302"/>
    </row>
    <row r="7" spans="1:10" s="3" customFormat="1" ht="35.1" customHeight="1" x14ac:dyDescent="0.15">
      <c r="A7" s="166" t="s">
        <v>377</v>
      </c>
      <c r="B7" s="144">
        <v>7</v>
      </c>
      <c r="C7" s="144">
        <v>6</v>
      </c>
      <c r="D7" s="142">
        <v>0</v>
      </c>
      <c r="E7" s="141">
        <v>356</v>
      </c>
      <c r="F7" s="142">
        <v>4.093567251461991</v>
      </c>
      <c r="G7" s="142">
        <v>18.330916998912649</v>
      </c>
      <c r="H7" s="141">
        <v>369</v>
      </c>
      <c r="I7" s="142">
        <v>96.476964769647694</v>
      </c>
      <c r="J7" s="142">
        <v>18.330916998912649</v>
      </c>
    </row>
    <row r="8" spans="1:10" s="3" customFormat="1" ht="20.100000000000001" customHeight="1" x14ac:dyDescent="0.15">
      <c r="A8" s="109" t="s">
        <v>346</v>
      </c>
      <c r="B8" s="144">
        <v>3</v>
      </c>
      <c r="C8" s="144">
        <v>3</v>
      </c>
      <c r="D8" s="142">
        <v>0</v>
      </c>
      <c r="E8" s="141">
        <v>418</v>
      </c>
      <c r="F8" s="142">
        <v>0</v>
      </c>
      <c r="G8" s="142">
        <v>20.720790245408242</v>
      </c>
      <c r="H8" s="141">
        <v>418</v>
      </c>
      <c r="I8" s="142">
        <v>100</v>
      </c>
      <c r="J8" s="142">
        <v>20.720790245408242</v>
      </c>
    </row>
    <row r="9" spans="1:10" s="3" customFormat="1" ht="20.100000000000001" customHeight="1" x14ac:dyDescent="0.15">
      <c r="A9" s="109" t="s">
        <v>343</v>
      </c>
      <c r="B9" s="144">
        <v>13</v>
      </c>
      <c r="C9" s="144">
        <v>11</v>
      </c>
      <c r="D9" s="142">
        <v>0</v>
      </c>
      <c r="E9" s="141">
        <v>457</v>
      </c>
      <c r="F9" s="142">
        <v>-3.5864978902953624</v>
      </c>
      <c r="G9" s="142">
        <v>25.00882332180419</v>
      </c>
      <c r="H9" s="141">
        <v>527</v>
      </c>
      <c r="I9" s="142">
        <v>86.717267552182165</v>
      </c>
      <c r="J9" s="142">
        <v>25.00882332180419</v>
      </c>
    </row>
    <row r="10" spans="1:10" s="3" customFormat="1" ht="20.100000000000001" customHeight="1" x14ac:dyDescent="0.15">
      <c r="A10" s="109" t="s">
        <v>316</v>
      </c>
      <c r="B10" s="144">
        <v>11</v>
      </c>
      <c r="C10" s="144">
        <v>11</v>
      </c>
      <c r="D10" s="142">
        <v>0</v>
      </c>
      <c r="E10" s="141">
        <v>831</v>
      </c>
      <c r="F10" s="142">
        <v>-0.2400960384153592</v>
      </c>
      <c r="G10" s="142">
        <v>42.735142269321841</v>
      </c>
      <c r="H10" s="141">
        <v>835</v>
      </c>
      <c r="I10" s="142">
        <v>99.52095808383234</v>
      </c>
      <c r="J10" s="142">
        <v>42.735142269321841</v>
      </c>
    </row>
    <row r="11" spans="1:10" s="3" customFormat="1" ht="20.100000000000001" customHeight="1" x14ac:dyDescent="0.15">
      <c r="A11" s="109" t="s">
        <v>381</v>
      </c>
      <c r="B11" s="144">
        <v>30</v>
      </c>
      <c r="C11" s="144">
        <v>29</v>
      </c>
      <c r="D11" s="142">
        <v>0</v>
      </c>
      <c r="E11" s="141">
        <v>2034</v>
      </c>
      <c r="F11" s="142">
        <v>0.99304865938431419</v>
      </c>
      <c r="G11" s="142">
        <v>26.750286150324303</v>
      </c>
      <c r="H11" s="141">
        <v>2077</v>
      </c>
      <c r="I11" s="142">
        <v>97.929706307173817</v>
      </c>
      <c r="J11" s="142">
        <v>26.750286150324303</v>
      </c>
    </row>
    <row r="12" spans="1:10" s="3" customFormat="1" ht="20.100000000000001" customHeight="1" x14ac:dyDescent="0.15">
      <c r="A12" s="109" t="s">
        <v>382</v>
      </c>
      <c r="B12" s="144">
        <v>68</v>
      </c>
      <c r="C12" s="144">
        <v>66</v>
      </c>
      <c r="D12" s="142">
        <v>1.538461538461533</v>
      </c>
      <c r="E12" s="141">
        <v>5217</v>
      </c>
      <c r="F12" s="142">
        <v>1.4783116125267526</v>
      </c>
      <c r="G12" s="142">
        <v>30.020069057502212</v>
      </c>
      <c r="H12" s="141">
        <v>5521</v>
      </c>
      <c r="I12" s="142">
        <v>94.493751132041297</v>
      </c>
      <c r="J12" s="142">
        <v>30.020069057502212</v>
      </c>
    </row>
    <row r="13" spans="1:10" s="3" customFormat="1" ht="20.100000000000001" customHeight="1" x14ac:dyDescent="0.15">
      <c r="A13" s="109" t="s">
        <v>383</v>
      </c>
      <c r="B13" s="144">
        <v>15</v>
      </c>
      <c r="C13" s="144">
        <v>15</v>
      </c>
      <c r="D13" s="142">
        <v>-6.25</v>
      </c>
      <c r="E13" s="141">
        <v>1201</v>
      </c>
      <c r="F13" s="142">
        <v>-5.2091554853985826</v>
      </c>
      <c r="G13" s="142">
        <v>31.327046603799367</v>
      </c>
      <c r="H13" s="141">
        <v>1203</v>
      </c>
      <c r="I13" s="142">
        <v>99.833748960931004</v>
      </c>
      <c r="J13" s="142">
        <v>31.327046603799367</v>
      </c>
    </row>
    <row r="14" spans="1:10" s="3" customFormat="1" ht="20.100000000000001" customHeight="1" x14ac:dyDescent="0.15">
      <c r="A14" s="109" t="s">
        <v>330</v>
      </c>
      <c r="B14" s="144">
        <v>15</v>
      </c>
      <c r="C14" s="144">
        <v>15</v>
      </c>
      <c r="D14" s="142">
        <v>0</v>
      </c>
      <c r="E14" s="141">
        <v>1038</v>
      </c>
      <c r="F14" s="142">
        <v>-1.0486177311725413</v>
      </c>
      <c r="G14" s="142">
        <v>31.541575632952064</v>
      </c>
      <c r="H14" s="141">
        <v>1054</v>
      </c>
      <c r="I14" s="142">
        <v>98.481973434535107</v>
      </c>
      <c r="J14" s="142">
        <v>31.541575632952064</v>
      </c>
    </row>
    <row r="15" spans="1:10" s="3" customFormat="1" ht="20.100000000000001" customHeight="1" x14ac:dyDescent="0.15">
      <c r="A15" s="109" t="s">
        <v>345</v>
      </c>
      <c r="B15" s="144">
        <v>30</v>
      </c>
      <c r="C15" s="144">
        <v>29</v>
      </c>
      <c r="D15" s="142">
        <v>3.5714285714285694</v>
      </c>
      <c r="E15" s="141">
        <v>1351</v>
      </c>
      <c r="F15" s="142">
        <v>-1.9593613933236611</v>
      </c>
      <c r="G15" s="142">
        <v>23.471263818915499</v>
      </c>
      <c r="H15" s="141">
        <v>1450</v>
      </c>
      <c r="I15" s="142">
        <v>93.172413793103445</v>
      </c>
      <c r="J15" s="142">
        <v>23.471263818915499</v>
      </c>
    </row>
    <row r="16" spans="1:10" s="3" customFormat="1" ht="20.100000000000001" customHeight="1" x14ac:dyDescent="0.15">
      <c r="A16" s="166" t="s">
        <v>384</v>
      </c>
      <c r="B16" s="144">
        <v>30</v>
      </c>
      <c r="C16" s="144">
        <v>29</v>
      </c>
      <c r="D16" s="142">
        <v>0</v>
      </c>
      <c r="E16" s="141">
        <v>2022</v>
      </c>
      <c r="F16" s="142">
        <v>-5.2039381153305158</v>
      </c>
      <c r="G16" s="142">
        <v>32.348999712836218</v>
      </c>
      <c r="H16" s="141">
        <v>2233</v>
      </c>
      <c r="I16" s="142">
        <v>90.550828481862965</v>
      </c>
      <c r="J16" s="142">
        <v>32.348999712836218</v>
      </c>
    </row>
    <row r="17" spans="1:11" s="3" customFormat="1" ht="20.100000000000001" customHeight="1" x14ac:dyDescent="0.15">
      <c r="A17" s="109" t="s">
        <v>322</v>
      </c>
      <c r="B17" s="144">
        <v>14</v>
      </c>
      <c r="C17" s="144">
        <v>14</v>
      </c>
      <c r="D17" s="142">
        <v>0</v>
      </c>
      <c r="E17" s="141">
        <v>442</v>
      </c>
      <c r="F17" s="142">
        <v>-5.7569296375266532</v>
      </c>
      <c r="G17" s="142">
        <v>26.704130783827178</v>
      </c>
      <c r="H17" s="141">
        <v>471</v>
      </c>
      <c r="I17" s="142">
        <v>93.842887473460721</v>
      </c>
      <c r="J17" s="142">
        <v>26.704130783827178</v>
      </c>
    </row>
    <row r="18" spans="1:11" s="3" customFormat="1" ht="20.100000000000001" customHeight="1" x14ac:dyDescent="0.15">
      <c r="A18" s="109" t="s">
        <v>317</v>
      </c>
      <c r="B18" s="144">
        <v>19</v>
      </c>
      <c r="C18" s="144">
        <v>17</v>
      </c>
      <c r="D18" s="142">
        <v>0</v>
      </c>
      <c r="E18" s="141">
        <v>796</v>
      </c>
      <c r="F18" s="142">
        <v>1.6602809706257915</v>
      </c>
      <c r="G18" s="142">
        <v>16.913626364504214</v>
      </c>
      <c r="H18" s="141">
        <v>921</v>
      </c>
      <c r="I18" s="142">
        <v>86.427795874049949</v>
      </c>
      <c r="J18" s="142">
        <v>16.913626364504214</v>
      </c>
    </row>
    <row r="19" spans="1:11" s="3" customFormat="1" ht="20.100000000000001" customHeight="1" x14ac:dyDescent="0.15">
      <c r="A19" s="109" t="s">
        <v>309</v>
      </c>
      <c r="B19" s="144">
        <v>11</v>
      </c>
      <c r="C19" s="144">
        <v>10</v>
      </c>
      <c r="D19" s="142">
        <v>-16.666666666666671</v>
      </c>
      <c r="E19" s="141">
        <v>578</v>
      </c>
      <c r="F19" s="142">
        <v>-9.1194968553459148</v>
      </c>
      <c r="G19" s="142">
        <v>13.883262750874609</v>
      </c>
      <c r="H19" s="141">
        <v>648</v>
      </c>
      <c r="I19" s="142">
        <v>89.197530864197532</v>
      </c>
      <c r="J19" s="142">
        <v>13.883262750874609</v>
      </c>
    </row>
    <row r="20" spans="1:11" s="3" customFormat="1" ht="20.100000000000001" customHeight="1" x14ac:dyDescent="0.15">
      <c r="A20" s="109" t="s">
        <v>361</v>
      </c>
      <c r="B20" s="144">
        <v>7</v>
      </c>
      <c r="C20" s="144">
        <v>7</v>
      </c>
      <c r="D20" s="142">
        <v>0</v>
      </c>
      <c r="E20" s="141">
        <v>341</v>
      </c>
      <c r="F20" s="142">
        <v>0.29411764705882604</v>
      </c>
      <c r="G20" s="142">
        <v>22.400908144924795</v>
      </c>
      <c r="H20" s="141">
        <v>343</v>
      </c>
      <c r="I20" s="142">
        <v>99.416909620991262</v>
      </c>
      <c r="J20" s="142">
        <v>22.400908144924795</v>
      </c>
    </row>
    <row r="21" spans="1:11" s="3" customFormat="1" ht="20.100000000000001" customHeight="1" x14ac:dyDescent="0.15">
      <c r="A21" s="109" t="s">
        <v>362</v>
      </c>
      <c r="B21" s="144">
        <v>24</v>
      </c>
      <c r="C21" s="144">
        <v>21</v>
      </c>
      <c r="D21" s="142">
        <v>-16</v>
      </c>
      <c r="E21" s="141">
        <v>993</v>
      </c>
      <c r="F21" s="142">
        <v>-20.623501199040774</v>
      </c>
      <c r="G21" s="142">
        <v>21.073319689438978</v>
      </c>
      <c r="H21" s="141">
        <v>1357</v>
      </c>
      <c r="I21" s="142">
        <v>73.176123802505515</v>
      </c>
      <c r="J21" s="142">
        <v>21.073319689438978</v>
      </c>
    </row>
    <row r="22" spans="1:11" s="3" customFormat="1" ht="20.100000000000001" customHeight="1" x14ac:dyDescent="0.15">
      <c r="A22" s="109" t="s">
        <v>324</v>
      </c>
      <c r="B22" s="144">
        <v>11</v>
      </c>
      <c r="C22" s="144">
        <v>11</v>
      </c>
      <c r="D22" s="142">
        <v>0</v>
      </c>
      <c r="E22" s="141">
        <v>388</v>
      </c>
      <c r="F22" s="142">
        <v>-2.2670025188916867</v>
      </c>
      <c r="G22" s="142">
        <v>29.963418689723976</v>
      </c>
      <c r="H22" s="141">
        <v>399</v>
      </c>
      <c r="I22" s="142">
        <v>97.24310776942356</v>
      </c>
      <c r="J22" s="142">
        <v>29.963418689723976</v>
      </c>
    </row>
    <row r="23" spans="1:11" s="3" customFormat="1" ht="20.100000000000001" customHeight="1" x14ac:dyDescent="0.15">
      <c r="A23" s="109" t="s">
        <v>318</v>
      </c>
      <c r="B23" s="144">
        <v>11</v>
      </c>
      <c r="C23" s="144">
        <v>10</v>
      </c>
      <c r="D23" s="142">
        <v>0</v>
      </c>
      <c r="E23" s="141">
        <v>785</v>
      </c>
      <c r="F23" s="142">
        <v>5.9379217273954055</v>
      </c>
      <c r="G23" s="142">
        <v>5.5613111764949652</v>
      </c>
      <c r="H23" s="141">
        <v>1142</v>
      </c>
      <c r="I23" s="142">
        <v>68.739054290718045</v>
      </c>
      <c r="J23" s="142">
        <v>5.5613111764949652</v>
      </c>
    </row>
    <row r="24" spans="1:11" s="3" customFormat="1" ht="20.100000000000001" customHeight="1" x14ac:dyDescent="0.15">
      <c r="A24" s="109" t="s">
        <v>385</v>
      </c>
      <c r="B24" s="144">
        <v>33</v>
      </c>
      <c r="C24" s="144">
        <v>30</v>
      </c>
      <c r="D24" s="142">
        <v>-6.25</v>
      </c>
      <c r="E24" s="141">
        <v>2077</v>
      </c>
      <c r="F24" s="142">
        <v>-2.9439252336448618</v>
      </c>
      <c r="G24" s="142">
        <v>30.458011710438441</v>
      </c>
      <c r="H24" s="141">
        <v>2236</v>
      </c>
      <c r="I24" s="142">
        <v>92.889087656529512</v>
      </c>
      <c r="J24" s="142">
        <v>30.458011710438441</v>
      </c>
    </row>
    <row r="25" spans="1:11" s="3" customFormat="1" ht="20.100000000000001" customHeight="1" x14ac:dyDescent="0.15">
      <c r="A25" s="166" t="s">
        <v>386</v>
      </c>
      <c r="B25" s="144">
        <v>47</v>
      </c>
      <c r="C25" s="144">
        <v>47</v>
      </c>
      <c r="D25" s="142">
        <v>2.1739130434782652</v>
      </c>
      <c r="E25" s="141">
        <v>4531</v>
      </c>
      <c r="F25" s="142">
        <v>0.98061065299755512</v>
      </c>
      <c r="G25" s="142">
        <v>23.20151937491876</v>
      </c>
      <c r="H25" s="141">
        <v>4604</v>
      </c>
      <c r="I25" s="142">
        <v>98.41442224152911</v>
      </c>
      <c r="J25" s="142">
        <v>23.20151937491876</v>
      </c>
    </row>
    <row r="26" spans="1:11" s="5" customFormat="1" ht="35.1" customHeight="1" x14ac:dyDescent="0.15">
      <c r="A26" s="168" t="s">
        <v>168</v>
      </c>
      <c r="B26" s="143">
        <v>399</v>
      </c>
      <c r="C26" s="143">
        <v>381</v>
      </c>
      <c r="D26" s="140">
        <v>-1.5503875968992276</v>
      </c>
      <c r="E26" s="139">
        <v>25856</v>
      </c>
      <c r="F26" s="140">
        <v>-1.6620393260563588</v>
      </c>
      <c r="G26" s="140">
        <v>26.596012644677021</v>
      </c>
      <c r="H26" s="139">
        <v>27808</v>
      </c>
      <c r="I26" s="140">
        <v>92.980437284234753</v>
      </c>
      <c r="J26" s="140">
        <v>26.596012644677021</v>
      </c>
    </row>
    <row r="27" spans="1:11" s="3" customFormat="1" ht="20.100000000000001" customHeight="1" x14ac:dyDescent="0.15">
      <c r="A27" s="12" t="s">
        <v>44</v>
      </c>
    </row>
    <row r="28" spans="1:11" ht="9.9499999999999993" customHeight="1" x14ac:dyDescent="0.15">
      <c r="A28" s="293" t="s">
        <v>194</v>
      </c>
      <c r="B28" s="293"/>
      <c r="C28" s="293"/>
      <c r="D28" s="293"/>
      <c r="E28" s="293"/>
      <c r="F28" s="293"/>
      <c r="G28" s="293"/>
      <c r="H28" s="293"/>
      <c r="I28" s="293"/>
      <c r="J28" s="293"/>
      <c r="K28" s="28"/>
    </row>
    <row r="29" spans="1:11" ht="9" customHeight="1" x14ac:dyDescent="0.15"/>
    <row r="30" spans="1:11" ht="9" customHeight="1" x14ac:dyDescent="0.15"/>
    <row r="31" spans="1:11" ht="9" customHeight="1" x14ac:dyDescent="0.15"/>
    <row r="32" spans="1:11" ht="9" customHeight="1" x14ac:dyDescent="0.15"/>
    <row r="33" ht="9" customHeight="1" x14ac:dyDescent="0.15"/>
    <row r="34" ht="9" customHeight="1" x14ac:dyDescent="0.15"/>
    <row r="35" ht="9" customHeight="1" x14ac:dyDescent="0.15"/>
    <row r="36" ht="9" customHeight="1" x14ac:dyDescent="0.15"/>
    <row r="37" ht="9" customHeight="1" x14ac:dyDescent="0.15"/>
    <row r="38" ht="9" customHeight="1" x14ac:dyDescent="0.15"/>
    <row r="39" ht="9" customHeight="1" x14ac:dyDescent="0.15"/>
    <row r="40" ht="9" customHeight="1" x14ac:dyDescent="0.15"/>
    <row r="41" ht="9" customHeight="1" x14ac:dyDescent="0.15"/>
    <row r="42" ht="9" customHeight="1" x14ac:dyDescent="0.15"/>
    <row r="43" ht="9" customHeight="1" x14ac:dyDescent="0.15"/>
    <row r="44" ht="9" customHeight="1" x14ac:dyDescent="0.15"/>
    <row r="45" ht="9" customHeight="1" x14ac:dyDescent="0.15"/>
    <row r="46" ht="9" customHeight="1" x14ac:dyDescent="0.15"/>
    <row r="47" ht="9" customHeight="1" x14ac:dyDescent="0.15"/>
    <row r="48" ht="9" customHeight="1" x14ac:dyDescent="0.15"/>
    <row r="49" ht="9" customHeight="1" x14ac:dyDescent="0.15"/>
    <row r="50" ht="9" customHeight="1" x14ac:dyDescent="0.15"/>
    <row r="51" ht="9" customHeight="1" x14ac:dyDescent="0.15"/>
    <row r="52" ht="9" customHeight="1" x14ac:dyDescent="0.15"/>
    <row r="53" ht="9" customHeight="1" x14ac:dyDescent="0.15"/>
    <row r="54" ht="9" customHeight="1" x14ac:dyDescent="0.15"/>
    <row r="55" ht="9" customHeight="1" x14ac:dyDescent="0.15"/>
    <row r="56" ht="9" customHeight="1" x14ac:dyDescent="0.15"/>
    <row r="57" ht="9" customHeight="1" x14ac:dyDescent="0.15"/>
    <row r="58" ht="9" customHeight="1" x14ac:dyDescent="0.15"/>
    <row r="59" ht="9" customHeight="1" x14ac:dyDescent="0.15"/>
    <row r="60" ht="9" customHeight="1" x14ac:dyDescent="0.15"/>
    <row r="61" ht="9" customHeight="1" x14ac:dyDescent="0.15"/>
    <row r="62" ht="9" customHeight="1" x14ac:dyDescent="0.15"/>
    <row r="63" ht="9" customHeight="1" x14ac:dyDescent="0.15"/>
    <row r="64" ht="9" customHeight="1" x14ac:dyDescent="0.15"/>
    <row r="65" ht="9" customHeight="1" x14ac:dyDescent="0.15"/>
    <row r="66" ht="9" customHeight="1" x14ac:dyDescent="0.15"/>
    <row r="67" ht="9" customHeight="1" x14ac:dyDescent="0.15"/>
    <row r="68" ht="9" customHeight="1" x14ac:dyDescent="0.15"/>
    <row r="69" ht="9" customHeight="1" x14ac:dyDescent="0.15"/>
  </sheetData>
  <mergeCells count="16">
    <mergeCell ref="A28:J28"/>
    <mergeCell ref="F4:F5"/>
    <mergeCell ref="G4:G5"/>
    <mergeCell ref="A1:J1"/>
    <mergeCell ref="B2:I2"/>
    <mergeCell ref="B3:D3"/>
    <mergeCell ref="E3:I3"/>
    <mergeCell ref="A2:A6"/>
    <mergeCell ref="C4:D4"/>
    <mergeCell ref="H4:I4"/>
    <mergeCell ref="B6:C6"/>
    <mergeCell ref="F6:G6"/>
    <mergeCell ref="I6:J6"/>
    <mergeCell ref="B4:B5"/>
    <mergeCell ref="E4:E5"/>
    <mergeCell ref="J3:J5"/>
  </mergeCells>
  <phoneticPr fontId="20" type="noConversion"/>
  <conditionalFormatting sqref="B3 A19 A13 A25 A7 A16">
    <cfRule type="cellIs" dxfId="5"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41" orientation="portrait" useFirstPageNumber="1" r:id="rId1"/>
  <headerFooter alignWithMargins="0">
    <oddHeader>&amp;C&amp;8- &amp;P -</oddHead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
  <dimension ref="A1:J84"/>
  <sheetViews>
    <sheetView zoomScale="130" zoomScaleNormal="130" workbookViewId="0">
      <selection sqref="A1:F1"/>
    </sheetView>
  </sheetViews>
  <sheetFormatPr baseColWidth="10" defaultRowHeight="8.25" x14ac:dyDescent="0.15"/>
  <cols>
    <col min="1" max="1" width="28.5703125" style="91" customWidth="1"/>
    <col min="2" max="6" width="12.7109375" style="91" customWidth="1"/>
    <col min="7" max="16384" width="11.42578125" style="91"/>
  </cols>
  <sheetData>
    <row r="1" spans="1:10" ht="39.950000000000003" customHeight="1" x14ac:dyDescent="0.15">
      <c r="A1" s="315" t="s">
        <v>283</v>
      </c>
      <c r="B1" s="315"/>
      <c r="C1" s="315"/>
      <c r="D1" s="315"/>
      <c r="E1" s="315"/>
      <c r="F1" s="315"/>
    </row>
    <row r="2" spans="1:10" ht="16.5" customHeight="1" x14ac:dyDescent="0.15">
      <c r="A2" s="316" t="s">
        <v>38</v>
      </c>
      <c r="B2" s="319" t="s">
        <v>492</v>
      </c>
      <c r="C2" s="320"/>
      <c r="D2" s="320"/>
      <c r="E2" s="321"/>
      <c r="F2" s="96" t="s">
        <v>494</v>
      </c>
    </row>
    <row r="3" spans="1:10" ht="9.9499999999999993" customHeight="1" x14ac:dyDescent="0.15">
      <c r="A3" s="317"/>
      <c r="B3" s="322" t="s">
        <v>275</v>
      </c>
      <c r="C3" s="328" t="s">
        <v>286</v>
      </c>
      <c r="D3" s="329"/>
      <c r="E3" s="323" t="s">
        <v>285</v>
      </c>
      <c r="F3" s="324"/>
    </row>
    <row r="4" spans="1:10" ht="9.9499999999999993" customHeight="1" x14ac:dyDescent="0.15">
      <c r="A4" s="317"/>
      <c r="B4" s="322"/>
      <c r="C4" s="330"/>
      <c r="D4" s="331"/>
      <c r="E4" s="323"/>
      <c r="F4" s="324"/>
    </row>
    <row r="5" spans="1:10" ht="27.95" customHeight="1" x14ac:dyDescent="0.15">
      <c r="A5" s="317"/>
      <c r="B5" s="322"/>
      <c r="C5" s="97" t="s">
        <v>172</v>
      </c>
      <c r="D5" s="97" t="s">
        <v>276</v>
      </c>
      <c r="E5" s="323"/>
      <c r="F5" s="324"/>
    </row>
    <row r="6" spans="1:10" ht="9.9499999999999993" customHeight="1" x14ac:dyDescent="0.15">
      <c r="A6" s="318"/>
      <c r="B6" s="325" t="s">
        <v>132</v>
      </c>
      <c r="C6" s="326"/>
      <c r="D6" s="326" t="s">
        <v>133</v>
      </c>
      <c r="E6" s="326"/>
      <c r="F6" s="327"/>
    </row>
    <row r="7" spans="1:10" ht="20.100000000000001" customHeight="1" x14ac:dyDescent="0.15">
      <c r="A7" s="101" t="s">
        <v>186</v>
      </c>
      <c r="B7" s="150">
        <v>232</v>
      </c>
      <c r="C7" s="150">
        <v>226</v>
      </c>
      <c r="D7" s="151">
        <v>-2.6</v>
      </c>
      <c r="E7" s="151">
        <v>41.1</v>
      </c>
      <c r="F7" s="151">
        <v>41.1</v>
      </c>
    </row>
    <row r="8" spans="1:10" ht="15" customHeight="1" x14ac:dyDescent="0.15">
      <c r="A8" s="102" t="s">
        <v>57</v>
      </c>
      <c r="B8" s="152">
        <v>188</v>
      </c>
      <c r="C8" s="152">
        <v>184</v>
      </c>
      <c r="D8" s="153">
        <v>-2.6</v>
      </c>
      <c r="E8" s="153">
        <v>41.8</v>
      </c>
      <c r="F8" s="153">
        <v>41.8</v>
      </c>
    </row>
    <row r="9" spans="1:10" ht="15" customHeight="1" x14ac:dyDescent="0.15">
      <c r="A9" s="102" t="s">
        <v>47</v>
      </c>
      <c r="B9" s="152">
        <v>29</v>
      </c>
      <c r="C9" s="152">
        <v>28</v>
      </c>
      <c r="D9" s="193">
        <v>-3.4</v>
      </c>
      <c r="E9" s="153">
        <v>37.4</v>
      </c>
      <c r="F9" s="153">
        <v>37.4</v>
      </c>
    </row>
    <row r="10" spans="1:10" ht="15" customHeight="1" x14ac:dyDescent="0.15">
      <c r="A10" s="102" t="s">
        <v>48</v>
      </c>
      <c r="B10" s="152">
        <v>9</v>
      </c>
      <c r="C10" s="152">
        <v>8</v>
      </c>
      <c r="D10" s="193" t="s">
        <v>484</v>
      </c>
      <c r="E10" s="153">
        <v>31.5</v>
      </c>
      <c r="F10" s="153">
        <v>31.5</v>
      </c>
    </row>
    <row r="11" spans="1:10" ht="15" customHeight="1" x14ac:dyDescent="0.15">
      <c r="A11" s="102" t="s">
        <v>49</v>
      </c>
      <c r="B11" s="152">
        <v>6</v>
      </c>
      <c r="C11" s="152">
        <v>6</v>
      </c>
      <c r="D11" s="193" t="s">
        <v>484</v>
      </c>
      <c r="E11" s="153">
        <v>33.700000000000003</v>
      </c>
      <c r="F11" s="153">
        <v>33.700000000000003</v>
      </c>
    </row>
    <row r="12" spans="1:10" ht="15" customHeight="1" x14ac:dyDescent="0.15">
      <c r="A12" s="93" t="s">
        <v>44</v>
      </c>
    </row>
    <row r="13" spans="1:10" ht="9.9499999999999993" customHeight="1" x14ac:dyDescent="0.15">
      <c r="A13" s="333" t="s">
        <v>277</v>
      </c>
      <c r="B13" s="333"/>
      <c r="C13" s="333"/>
      <c r="D13" s="333"/>
      <c r="E13" s="333"/>
      <c r="F13" s="333"/>
    </row>
    <row r="14" spans="1:10" s="3" customFormat="1" ht="15" customHeight="1" x14ac:dyDescent="0.15">
      <c r="A14" s="332" t="s">
        <v>437</v>
      </c>
      <c r="B14" s="332"/>
      <c r="C14" s="332"/>
      <c r="D14" s="332"/>
      <c r="E14" s="332"/>
    </row>
    <row r="15" spans="1:10" ht="39.950000000000003" customHeight="1" x14ac:dyDescent="0.15">
      <c r="A15" s="315" t="s">
        <v>284</v>
      </c>
      <c r="B15" s="315"/>
      <c r="C15" s="315"/>
      <c r="D15" s="315"/>
      <c r="E15" s="315"/>
      <c r="F15" s="315"/>
    </row>
    <row r="16" spans="1:10" ht="16.5" x14ac:dyDescent="0.15">
      <c r="A16" s="316" t="s">
        <v>195</v>
      </c>
      <c r="B16" s="319" t="s">
        <v>492</v>
      </c>
      <c r="C16" s="320"/>
      <c r="D16" s="320"/>
      <c r="E16" s="321"/>
      <c r="F16" s="96" t="s">
        <v>494</v>
      </c>
      <c r="J16" s="103"/>
    </row>
    <row r="17" spans="1:6" ht="8.25" customHeight="1" x14ac:dyDescent="0.15">
      <c r="A17" s="317"/>
      <c r="B17" s="322" t="s">
        <v>275</v>
      </c>
      <c r="C17" s="328" t="s">
        <v>286</v>
      </c>
      <c r="D17" s="329"/>
      <c r="E17" s="323" t="s">
        <v>285</v>
      </c>
      <c r="F17" s="324"/>
    </row>
    <row r="18" spans="1:6" ht="9.9499999999999993" customHeight="1" x14ac:dyDescent="0.15">
      <c r="A18" s="317"/>
      <c r="B18" s="322"/>
      <c r="C18" s="330"/>
      <c r="D18" s="331"/>
      <c r="E18" s="323"/>
      <c r="F18" s="324"/>
    </row>
    <row r="19" spans="1:6" ht="27.95" customHeight="1" x14ac:dyDescent="0.15">
      <c r="A19" s="317"/>
      <c r="B19" s="322"/>
      <c r="C19" s="97" t="s">
        <v>172</v>
      </c>
      <c r="D19" s="97" t="s">
        <v>276</v>
      </c>
      <c r="E19" s="323"/>
      <c r="F19" s="324"/>
    </row>
    <row r="20" spans="1:6" ht="9.9499999999999993" customHeight="1" x14ac:dyDescent="0.15">
      <c r="A20" s="318"/>
      <c r="B20" s="325" t="s">
        <v>132</v>
      </c>
      <c r="C20" s="326"/>
      <c r="D20" s="326" t="s">
        <v>133</v>
      </c>
      <c r="E20" s="326"/>
      <c r="F20" s="327"/>
    </row>
    <row r="21" spans="1:6" ht="20.100000000000001" customHeight="1" x14ac:dyDescent="0.15">
      <c r="A21" s="104" t="s">
        <v>9</v>
      </c>
      <c r="B21" s="159">
        <v>23</v>
      </c>
      <c r="C21" s="159">
        <v>23</v>
      </c>
      <c r="D21" s="160" t="s">
        <v>484</v>
      </c>
      <c r="E21" s="160">
        <v>48.6</v>
      </c>
      <c r="F21" s="160">
        <v>48.6</v>
      </c>
    </row>
    <row r="22" spans="1:6" ht="15" customHeight="1" x14ac:dyDescent="0.15">
      <c r="A22" s="104" t="s">
        <v>10</v>
      </c>
      <c r="B22" s="159">
        <v>6</v>
      </c>
      <c r="C22" s="159">
        <v>6</v>
      </c>
      <c r="D22" s="160" t="s">
        <v>484</v>
      </c>
      <c r="E22" s="160">
        <v>46</v>
      </c>
      <c r="F22" s="160">
        <v>46</v>
      </c>
    </row>
    <row r="23" spans="1:6" ht="15" customHeight="1" x14ac:dyDescent="0.15">
      <c r="A23" s="105" t="s">
        <v>11</v>
      </c>
      <c r="B23" s="159">
        <v>10</v>
      </c>
      <c r="C23" s="159">
        <v>10</v>
      </c>
      <c r="D23" s="192">
        <v>11.1</v>
      </c>
      <c r="E23" s="160">
        <v>47.9</v>
      </c>
      <c r="F23" s="160">
        <v>47.9</v>
      </c>
    </row>
    <row r="24" spans="1:6" ht="15" customHeight="1" x14ac:dyDescent="0.15">
      <c r="A24" s="104" t="s">
        <v>12</v>
      </c>
      <c r="B24" s="159">
        <v>7</v>
      </c>
      <c r="C24" s="159">
        <v>7</v>
      </c>
      <c r="D24" s="192" t="s">
        <v>484</v>
      </c>
      <c r="E24" s="160">
        <v>53.1</v>
      </c>
      <c r="F24" s="160">
        <v>53.1</v>
      </c>
    </row>
    <row r="25" spans="1:6" ht="15" customHeight="1" x14ac:dyDescent="0.15">
      <c r="A25" s="105" t="s">
        <v>13</v>
      </c>
      <c r="B25" s="159">
        <v>16</v>
      </c>
      <c r="C25" s="159">
        <v>16</v>
      </c>
      <c r="D25" s="192" t="s">
        <v>484</v>
      </c>
      <c r="E25" s="160">
        <v>30.6</v>
      </c>
      <c r="F25" s="160">
        <v>30.6</v>
      </c>
    </row>
    <row r="26" spans="1:6" ht="15" customHeight="1" x14ac:dyDescent="0.15">
      <c r="A26" s="104" t="s">
        <v>8</v>
      </c>
      <c r="B26" s="159">
        <v>14</v>
      </c>
      <c r="C26" s="159">
        <v>14</v>
      </c>
      <c r="D26" s="192" t="s">
        <v>484</v>
      </c>
      <c r="E26" s="160">
        <v>42.2</v>
      </c>
      <c r="F26" s="160">
        <v>42.2</v>
      </c>
    </row>
    <row r="27" spans="1:6" ht="15" customHeight="1" x14ac:dyDescent="0.15">
      <c r="A27" s="105" t="s">
        <v>66</v>
      </c>
      <c r="B27" s="159">
        <v>4</v>
      </c>
      <c r="C27" s="159">
        <v>4</v>
      </c>
      <c r="D27" s="192" t="s">
        <v>484</v>
      </c>
      <c r="E27" s="160">
        <v>36.1</v>
      </c>
      <c r="F27" s="160">
        <v>36.1</v>
      </c>
    </row>
    <row r="28" spans="1:6" ht="15" customHeight="1" x14ac:dyDescent="0.15">
      <c r="A28" s="104" t="s">
        <v>96</v>
      </c>
      <c r="B28" s="159">
        <v>10</v>
      </c>
      <c r="C28" s="159">
        <v>9</v>
      </c>
      <c r="D28" s="160">
        <v>-18.2</v>
      </c>
      <c r="E28" s="160">
        <v>23.3</v>
      </c>
      <c r="F28" s="160">
        <v>23.3</v>
      </c>
    </row>
    <row r="29" spans="1:6" ht="15" customHeight="1" x14ac:dyDescent="0.15">
      <c r="A29" s="105" t="s">
        <v>97</v>
      </c>
      <c r="B29" s="159">
        <v>11</v>
      </c>
      <c r="C29" s="159">
        <v>9</v>
      </c>
      <c r="D29" s="192">
        <v>-18.2</v>
      </c>
      <c r="E29" s="160">
        <v>33.200000000000003</v>
      </c>
      <c r="F29" s="160">
        <v>33.200000000000003</v>
      </c>
    </row>
    <row r="30" spans="1:6" ht="15" customHeight="1" x14ac:dyDescent="0.15">
      <c r="A30" s="104" t="s">
        <v>98</v>
      </c>
      <c r="B30" s="159">
        <v>6</v>
      </c>
      <c r="C30" s="159">
        <v>6</v>
      </c>
      <c r="D30" s="192">
        <v>-14.3</v>
      </c>
      <c r="E30" s="160">
        <v>38</v>
      </c>
      <c r="F30" s="160">
        <v>38</v>
      </c>
    </row>
    <row r="31" spans="1:6" ht="15" customHeight="1" x14ac:dyDescent="0.15">
      <c r="A31" s="105" t="s">
        <v>99</v>
      </c>
      <c r="B31" s="159">
        <v>5</v>
      </c>
      <c r="C31" s="159">
        <v>5</v>
      </c>
      <c r="D31" s="160" t="s">
        <v>484</v>
      </c>
      <c r="E31" s="160">
        <v>36.700000000000003</v>
      </c>
      <c r="F31" s="160">
        <v>36.700000000000003</v>
      </c>
    </row>
    <row r="32" spans="1:6" ht="15" customHeight="1" x14ac:dyDescent="0.15">
      <c r="A32" s="104" t="s">
        <v>100</v>
      </c>
      <c r="B32" s="159">
        <v>22</v>
      </c>
      <c r="C32" s="159">
        <v>22</v>
      </c>
      <c r="D32" s="160" t="s">
        <v>484</v>
      </c>
      <c r="E32" s="160">
        <v>51.4</v>
      </c>
      <c r="F32" s="160">
        <v>51.4</v>
      </c>
    </row>
    <row r="33" spans="1:6" ht="15" customHeight="1" x14ac:dyDescent="0.15">
      <c r="A33" s="105" t="s">
        <v>181</v>
      </c>
      <c r="B33" s="159">
        <v>20</v>
      </c>
      <c r="C33" s="159">
        <v>20</v>
      </c>
      <c r="D33" s="192" t="s">
        <v>484</v>
      </c>
      <c r="E33" s="160">
        <v>44.9</v>
      </c>
      <c r="F33" s="160">
        <v>44.9</v>
      </c>
    </row>
    <row r="34" spans="1:6" ht="15" customHeight="1" x14ac:dyDescent="0.15">
      <c r="A34" s="104" t="s">
        <v>101</v>
      </c>
      <c r="B34" s="159">
        <v>5</v>
      </c>
      <c r="C34" s="159">
        <v>5</v>
      </c>
      <c r="D34" s="160" t="s">
        <v>484</v>
      </c>
      <c r="E34" s="160">
        <v>36</v>
      </c>
      <c r="F34" s="160">
        <v>36</v>
      </c>
    </row>
    <row r="35" spans="1:6" ht="15" customHeight="1" x14ac:dyDescent="0.15">
      <c r="A35" s="104" t="s">
        <v>102</v>
      </c>
      <c r="B35" s="159">
        <v>10</v>
      </c>
      <c r="C35" s="159">
        <v>10</v>
      </c>
      <c r="D35" s="192" t="s">
        <v>484</v>
      </c>
      <c r="E35" s="160">
        <v>38.200000000000003</v>
      </c>
      <c r="F35" s="160">
        <v>38.200000000000003</v>
      </c>
    </row>
    <row r="36" spans="1:6" ht="15" customHeight="1" x14ac:dyDescent="0.15">
      <c r="A36" s="104" t="s">
        <v>103</v>
      </c>
      <c r="B36" s="159">
        <v>13</v>
      </c>
      <c r="C36" s="159">
        <v>12</v>
      </c>
      <c r="D36" s="160">
        <v>-7.7</v>
      </c>
      <c r="E36" s="160">
        <v>40.6</v>
      </c>
      <c r="F36" s="160">
        <v>40.6</v>
      </c>
    </row>
    <row r="37" spans="1:6" ht="15" customHeight="1" x14ac:dyDescent="0.15">
      <c r="A37" s="104" t="s">
        <v>104</v>
      </c>
      <c r="B37" s="159">
        <v>10</v>
      </c>
      <c r="C37" s="159">
        <v>10</v>
      </c>
      <c r="D37" s="192" t="s">
        <v>484</v>
      </c>
      <c r="E37" s="160">
        <v>38.4</v>
      </c>
      <c r="F37" s="160">
        <v>38.4</v>
      </c>
    </row>
    <row r="38" spans="1:6" ht="15" customHeight="1" x14ac:dyDescent="0.15">
      <c r="A38" s="104" t="s">
        <v>105</v>
      </c>
      <c r="B38" s="159">
        <v>2</v>
      </c>
      <c r="C38" s="159">
        <v>2</v>
      </c>
      <c r="D38" s="160" t="s">
        <v>510</v>
      </c>
      <c r="E38" s="160" t="s">
        <v>510</v>
      </c>
      <c r="F38" s="160" t="s">
        <v>510</v>
      </c>
    </row>
    <row r="39" spans="1:6" ht="15" customHeight="1" x14ac:dyDescent="0.15">
      <c r="A39" s="104" t="s">
        <v>106</v>
      </c>
      <c r="B39" s="159">
        <v>19</v>
      </c>
      <c r="C39" s="159">
        <v>17</v>
      </c>
      <c r="D39" s="192" t="s">
        <v>484</v>
      </c>
      <c r="E39" s="160">
        <v>19.3</v>
      </c>
      <c r="F39" s="160">
        <v>19.3</v>
      </c>
    </row>
    <row r="40" spans="1:6" ht="15" customHeight="1" x14ac:dyDescent="0.15">
      <c r="A40" s="104" t="s">
        <v>107</v>
      </c>
      <c r="B40" s="159">
        <v>5</v>
      </c>
      <c r="C40" s="159">
        <v>5</v>
      </c>
      <c r="D40" s="192">
        <v>-16.7</v>
      </c>
      <c r="E40" s="160">
        <v>50.1</v>
      </c>
      <c r="F40" s="160">
        <v>50.1</v>
      </c>
    </row>
    <row r="41" spans="1:6" ht="15" customHeight="1" x14ac:dyDescent="0.15">
      <c r="A41" s="104" t="s">
        <v>108</v>
      </c>
      <c r="B41" s="159">
        <v>6</v>
      </c>
      <c r="C41" s="159">
        <v>6</v>
      </c>
      <c r="D41" s="192" t="s">
        <v>484</v>
      </c>
      <c r="E41" s="160">
        <v>24.5</v>
      </c>
      <c r="F41" s="160">
        <v>24.5</v>
      </c>
    </row>
    <row r="42" spans="1:6" ht="15" customHeight="1" x14ac:dyDescent="0.15">
      <c r="A42" s="104" t="s">
        <v>109</v>
      </c>
      <c r="B42" s="159">
        <v>4</v>
      </c>
      <c r="C42" s="159">
        <v>4</v>
      </c>
      <c r="D42" s="192" t="s">
        <v>484</v>
      </c>
      <c r="E42" s="160">
        <v>43.5</v>
      </c>
      <c r="F42" s="160">
        <v>43.5</v>
      </c>
    </row>
    <row r="43" spans="1:6" ht="15" customHeight="1" x14ac:dyDescent="0.15">
      <c r="A43" s="105" t="s">
        <v>80</v>
      </c>
      <c r="B43" s="159">
        <v>4</v>
      </c>
      <c r="C43" s="159">
        <v>4</v>
      </c>
      <c r="D43" s="160" t="s">
        <v>510</v>
      </c>
      <c r="E43" s="160" t="s">
        <v>510</v>
      </c>
      <c r="F43" s="160" t="s">
        <v>510</v>
      </c>
    </row>
    <row r="44" spans="1:6" s="92" customFormat="1" ht="15" customHeight="1" x14ac:dyDescent="0.15">
      <c r="A44" s="106" t="s">
        <v>39</v>
      </c>
      <c r="B44" s="169">
        <v>232</v>
      </c>
      <c r="C44" s="169">
        <v>226</v>
      </c>
      <c r="D44" s="170">
        <v>-2.6</v>
      </c>
      <c r="E44" s="170">
        <v>41.1</v>
      </c>
      <c r="F44" s="170">
        <v>41.1</v>
      </c>
    </row>
    <row r="45" spans="1:6" ht="15" customHeight="1" x14ac:dyDescent="0.15">
      <c r="A45" s="93" t="s">
        <v>44</v>
      </c>
    </row>
    <row r="46" spans="1:6" ht="9.9499999999999993" customHeight="1" x14ac:dyDescent="0.15">
      <c r="A46" s="332" t="s">
        <v>277</v>
      </c>
      <c r="B46" s="332"/>
      <c r="C46" s="332"/>
      <c r="D46" s="332"/>
      <c r="E46" s="332"/>
    </row>
    <row r="47" spans="1:6" ht="9" customHeight="1" x14ac:dyDescent="0.15">
      <c r="A47" s="332" t="s">
        <v>437</v>
      </c>
      <c r="B47" s="332"/>
      <c r="C47" s="332"/>
      <c r="D47" s="332"/>
      <c r="E47" s="332"/>
    </row>
    <row r="48" spans="1:6" ht="9" customHeight="1" x14ac:dyDescent="0.15"/>
    <row r="49" ht="9" customHeight="1" x14ac:dyDescent="0.15"/>
    <row r="50" ht="9" customHeight="1" x14ac:dyDescent="0.15"/>
    <row r="51" ht="9" customHeight="1" x14ac:dyDescent="0.15"/>
    <row r="52" ht="9" customHeight="1" x14ac:dyDescent="0.15"/>
    <row r="53" ht="9" customHeight="1" x14ac:dyDescent="0.15"/>
    <row r="54" ht="9" customHeight="1" x14ac:dyDescent="0.15"/>
    <row r="55" ht="9" customHeight="1" x14ac:dyDescent="0.15"/>
    <row r="56" ht="9" customHeight="1" x14ac:dyDescent="0.15"/>
    <row r="57" ht="9" customHeight="1" x14ac:dyDescent="0.15"/>
    <row r="58" ht="9" customHeight="1" x14ac:dyDescent="0.15"/>
    <row r="59" ht="9" customHeight="1" x14ac:dyDescent="0.15"/>
    <row r="60" ht="9" customHeight="1" x14ac:dyDescent="0.15"/>
    <row r="61" ht="9" customHeight="1" x14ac:dyDescent="0.15"/>
    <row r="62" ht="9" customHeight="1" x14ac:dyDescent="0.15"/>
    <row r="63" ht="9" customHeight="1" x14ac:dyDescent="0.15"/>
    <row r="64" ht="9" customHeight="1" x14ac:dyDescent="0.15"/>
    <row r="65" ht="9" customHeight="1" x14ac:dyDescent="0.15"/>
    <row r="66" ht="9" customHeight="1" x14ac:dyDescent="0.15"/>
    <row r="67" ht="9" customHeight="1" x14ac:dyDescent="0.15"/>
    <row r="68" ht="9" customHeight="1" x14ac:dyDescent="0.15"/>
    <row r="69" ht="9" customHeight="1" x14ac:dyDescent="0.15"/>
    <row r="70" ht="9" customHeight="1" x14ac:dyDescent="0.15"/>
    <row r="71" ht="9" customHeight="1" x14ac:dyDescent="0.15"/>
    <row r="72" ht="9" customHeight="1" x14ac:dyDescent="0.15"/>
    <row r="73" ht="9" customHeight="1" x14ac:dyDescent="0.15"/>
    <row r="74" ht="9" customHeight="1" x14ac:dyDescent="0.15"/>
    <row r="75" ht="9" customHeight="1" x14ac:dyDescent="0.15"/>
    <row r="76" ht="9" customHeight="1" x14ac:dyDescent="0.15"/>
    <row r="77" ht="9" customHeight="1" x14ac:dyDescent="0.15"/>
    <row r="78" ht="9" customHeight="1" x14ac:dyDescent="0.15"/>
    <row r="79" ht="9" customHeight="1" x14ac:dyDescent="0.15"/>
    <row r="80" ht="9" customHeight="1" x14ac:dyDescent="0.15"/>
    <row r="81" ht="9" customHeight="1" x14ac:dyDescent="0.15"/>
    <row r="82" ht="9" customHeight="1" x14ac:dyDescent="0.15"/>
    <row r="83" ht="9" customHeight="1" x14ac:dyDescent="0.15"/>
    <row r="84" ht="9" customHeight="1" x14ac:dyDescent="0.15"/>
  </sheetData>
  <mergeCells count="20">
    <mergeCell ref="A47:E47"/>
    <mergeCell ref="A46:E46"/>
    <mergeCell ref="A13:F13"/>
    <mergeCell ref="A15:F15"/>
    <mergeCell ref="A16:A20"/>
    <mergeCell ref="B16:E16"/>
    <mergeCell ref="B17:B19"/>
    <mergeCell ref="E17:F19"/>
    <mergeCell ref="B20:C20"/>
    <mergeCell ref="D20:F20"/>
    <mergeCell ref="A14:E14"/>
    <mergeCell ref="C17:D18"/>
    <mergeCell ref="A1:F1"/>
    <mergeCell ref="A2:A6"/>
    <mergeCell ref="B2:E2"/>
    <mergeCell ref="B3:B5"/>
    <mergeCell ref="E3:F5"/>
    <mergeCell ref="B6:C6"/>
    <mergeCell ref="D6:F6"/>
    <mergeCell ref="C3:D4"/>
  </mergeCells>
  <conditionalFormatting sqref="A9">
    <cfRule type="cellIs" dxfId="4" priority="5" stopIfTrue="1" operator="equal">
      <formula>"FEHLER"</formula>
    </cfRule>
  </conditionalFormatting>
  <conditionalFormatting sqref="B3">
    <cfRule type="cellIs" dxfId="3" priority="4" stopIfTrue="1" operator="equal">
      <formula>"FEHLER"</formula>
    </cfRule>
  </conditionalFormatting>
  <conditionalFormatting sqref="A43 A33 A27">
    <cfRule type="cellIs" dxfId="2" priority="3" stopIfTrue="1" operator="equal">
      <formula>"FEHLER"</formula>
    </cfRule>
  </conditionalFormatting>
  <conditionalFormatting sqref="A11">
    <cfRule type="containsText" dxfId="1" priority="2" operator="containsText" text="F E H L E R">
      <formula>NOT(ISERROR(SEARCH("F E H L E R",A11)))</formula>
    </cfRule>
  </conditionalFormatting>
  <conditionalFormatting sqref="B17">
    <cfRule type="cellIs" dxfId="0"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42" orientation="portrait" useFirstPageNumber="1" r:id="rId1"/>
  <headerFooter alignWithMargins="0">
    <oddHeader>&amp;C&amp;8- &amp;P -</oddHeader>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I11"/>
  <sheetViews>
    <sheetView workbookViewId="0"/>
  </sheetViews>
  <sheetFormatPr baseColWidth="10" defaultRowHeight="12.75" x14ac:dyDescent="0.2"/>
  <sheetData>
    <row r="2" spans="1:9" x14ac:dyDescent="0.2">
      <c r="A2" s="334"/>
      <c r="B2" s="334"/>
      <c r="C2" s="334"/>
      <c r="D2" s="334"/>
      <c r="E2" s="334"/>
      <c r="F2" s="334"/>
      <c r="G2" s="334"/>
      <c r="H2" s="334"/>
    </row>
    <row r="3" spans="1:9" x14ac:dyDescent="0.2">
      <c r="A3" s="229"/>
      <c r="B3" s="229"/>
      <c r="C3" s="229"/>
      <c r="D3" s="229"/>
      <c r="E3" s="229"/>
      <c r="F3" s="229"/>
    </row>
    <row r="4" spans="1:9" s="83" customFormat="1" x14ac:dyDescent="0.2">
      <c r="A4" s="335"/>
      <c r="B4" s="335"/>
      <c r="C4" s="335"/>
      <c r="D4" s="335"/>
      <c r="E4" s="335"/>
      <c r="F4" s="335"/>
      <c r="G4" s="336"/>
      <c r="H4" s="336"/>
    </row>
    <row r="5" spans="1:9" s="83" customFormat="1" x14ac:dyDescent="0.2">
      <c r="A5" s="84"/>
      <c r="B5" s="84"/>
      <c r="C5" s="337" t="s">
        <v>567</v>
      </c>
      <c r="D5" s="337"/>
      <c r="E5" s="337"/>
      <c r="F5" s="337"/>
      <c r="G5" s="337"/>
      <c r="H5" s="337"/>
      <c r="I5" s="337"/>
    </row>
    <row r="6" spans="1:9" s="83" customFormat="1" x14ac:dyDescent="0.2">
      <c r="A6" s="234"/>
      <c r="B6" s="84"/>
      <c r="C6" s="337"/>
      <c r="D6" s="337"/>
      <c r="E6" s="337"/>
      <c r="F6" s="337"/>
      <c r="G6" s="337"/>
      <c r="H6" s="337"/>
      <c r="I6" s="337"/>
    </row>
    <row r="7" spans="1:9" s="83" customFormat="1" x14ac:dyDescent="0.2">
      <c r="A7" s="84"/>
      <c r="B7" s="84"/>
      <c r="C7" s="337"/>
      <c r="D7" s="337"/>
      <c r="E7" s="337"/>
      <c r="F7" s="337"/>
      <c r="G7" s="337"/>
      <c r="H7" s="337"/>
      <c r="I7" s="337"/>
    </row>
    <row r="8" spans="1:9" s="83" customFormat="1" ht="12.75" customHeight="1" x14ac:dyDescent="0.2">
      <c r="A8" s="234"/>
      <c r="B8" s="84"/>
      <c r="C8" s="84"/>
      <c r="D8" s="84"/>
      <c r="E8" s="84"/>
      <c r="F8" s="84"/>
    </row>
    <row r="9" spans="1:9" s="83" customFormat="1" ht="12.75" customHeight="1" x14ac:dyDescent="0.2">
      <c r="A9" s="84"/>
      <c r="B9" s="84"/>
      <c r="C9" s="84"/>
      <c r="D9" s="84"/>
      <c r="E9" s="84"/>
      <c r="F9" s="84"/>
    </row>
    <row r="10" spans="1:9" s="83" customFormat="1" ht="12.75" customHeight="1" x14ac:dyDescent="0.2">
      <c r="A10" s="234"/>
      <c r="B10" s="84"/>
      <c r="C10" s="84"/>
      <c r="D10" s="84"/>
      <c r="E10" s="84"/>
      <c r="F10" s="84"/>
    </row>
    <row r="11" spans="1:9" s="83" customFormat="1" x14ac:dyDescent="0.2">
      <c r="A11" s="84"/>
      <c r="B11" s="84"/>
      <c r="C11" s="84"/>
      <c r="D11" s="84"/>
      <c r="E11" s="84"/>
      <c r="F11" s="84"/>
    </row>
  </sheetData>
  <mergeCells count="3">
    <mergeCell ref="A2:H2"/>
    <mergeCell ref="A4:H4"/>
    <mergeCell ref="C5:I7"/>
  </mergeCells>
  <pageMargins left="0.7" right="0.7" top="0.78740157499999996" bottom="0.78740157499999996" header="0.3" footer="0.3"/>
  <pageSetup paperSize="9" orientation="portrait" r:id="rId1"/>
  <drawing r:id="rId2"/>
  <legacyDrawing r:id="rId3"/>
  <oleObjects>
    <mc:AlternateContent xmlns:mc="http://schemas.openxmlformats.org/markup-compatibility/2006">
      <mc:Choice Requires="x14">
        <oleObject progId="Acrobat Document" dvAspect="DVASPECT_ICON" shapeId="5122" r:id="rId4">
          <objectPr defaultSize="0" r:id="rId5">
            <anchor moveWithCells="1">
              <from>
                <xdr:col>4</xdr:col>
                <xdr:colOff>0</xdr:colOff>
                <xdr:row>16</xdr:row>
                <xdr:rowOff>0</xdr:rowOff>
              </from>
              <to>
                <xdr:col>5</xdr:col>
                <xdr:colOff>152400</xdr:colOff>
                <xdr:row>20</xdr:row>
                <xdr:rowOff>38100</xdr:rowOff>
              </to>
            </anchor>
          </objectPr>
        </oleObject>
      </mc:Choice>
      <mc:Fallback>
        <oleObject progId="Acrobat Document" dvAspect="DVASPECT_ICON" shapeId="5122" r:id="rId4"/>
      </mc:Fallback>
    </mc:AlternateContent>
  </oleObjec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62"/>
  <sheetViews>
    <sheetView topLeftCell="A7" zoomScaleNormal="100" workbookViewId="0">
      <selection activeCell="J27" sqref="J27"/>
    </sheetView>
  </sheetViews>
  <sheetFormatPr baseColWidth="10" defaultRowHeight="12.75" x14ac:dyDescent="0.2"/>
  <cols>
    <col min="2" max="2" width="50" bestFit="1" customWidth="1"/>
    <col min="3" max="4" width="19.140625" customWidth="1"/>
    <col min="5" max="5" width="2.85546875" style="82" bestFit="1" customWidth="1"/>
    <col min="6" max="6" width="8" style="82" customWidth="1"/>
    <col min="16" max="16" width="18" customWidth="1"/>
  </cols>
  <sheetData>
    <row r="1" spans="1:16" x14ac:dyDescent="0.2">
      <c r="B1" s="74" t="s">
        <v>258</v>
      </c>
      <c r="C1" s="75"/>
      <c r="D1" s="75"/>
      <c r="E1" s="76"/>
      <c r="F1" s="76"/>
    </row>
    <row r="2" spans="1:16" x14ac:dyDescent="0.2">
      <c r="B2" s="74"/>
      <c r="C2" s="74"/>
      <c r="D2" s="75"/>
      <c r="E2" s="76"/>
      <c r="F2" s="76"/>
      <c r="H2" s="77"/>
    </row>
    <row r="3" spans="1:16" x14ac:dyDescent="0.2">
      <c r="B3" s="74"/>
      <c r="C3" s="238" t="s">
        <v>257</v>
      </c>
      <c r="D3" s="238"/>
      <c r="E3" s="76"/>
      <c r="F3" s="76"/>
    </row>
    <row r="4" spans="1:16" ht="15.75" customHeight="1" x14ac:dyDescent="0.2">
      <c r="A4" s="112" t="s">
        <v>388</v>
      </c>
      <c r="B4" s="78" t="s">
        <v>387</v>
      </c>
      <c r="C4" s="79" t="s">
        <v>130</v>
      </c>
      <c r="D4" s="79" t="s">
        <v>128</v>
      </c>
      <c r="E4" s="76"/>
      <c r="F4" s="76"/>
      <c r="O4" s="79" t="s">
        <v>130</v>
      </c>
      <c r="P4" s="79" t="s">
        <v>128</v>
      </c>
    </row>
    <row r="5" spans="1:16" ht="12.75" customHeight="1" x14ac:dyDescent="0.2">
      <c r="A5" s="178">
        <v>2018</v>
      </c>
      <c r="B5" s="176" t="s">
        <v>254</v>
      </c>
      <c r="C5" s="175">
        <f t="shared" ref="C5:C28" si="0">O5/1000</f>
        <v>207.66800000000001</v>
      </c>
      <c r="D5" s="174">
        <f t="shared" ref="D5:D28" si="1">P5/1000</f>
        <v>544.97699999999998</v>
      </c>
      <c r="E5" s="81" t="s">
        <v>254</v>
      </c>
      <c r="F5" s="81"/>
      <c r="O5" s="173">
        <v>207668</v>
      </c>
      <c r="P5" s="173">
        <v>544977</v>
      </c>
    </row>
    <row r="6" spans="1:16" x14ac:dyDescent="0.2">
      <c r="A6" s="177"/>
      <c r="B6" s="176" t="s">
        <v>256</v>
      </c>
      <c r="C6" s="175">
        <f t="shared" si="0"/>
        <v>223.66900000000001</v>
      </c>
      <c r="D6" s="174">
        <f t="shared" si="1"/>
        <v>612.78599999999994</v>
      </c>
      <c r="E6" s="81" t="s">
        <v>256</v>
      </c>
      <c r="F6" s="81"/>
      <c r="O6" s="173">
        <v>223669</v>
      </c>
      <c r="P6" s="173">
        <v>612786</v>
      </c>
    </row>
    <row r="7" spans="1:16" x14ac:dyDescent="0.2">
      <c r="A7" s="177"/>
      <c r="B7" s="176" t="s">
        <v>255</v>
      </c>
      <c r="C7" s="175">
        <f t="shared" si="0"/>
        <v>261.64600000000002</v>
      </c>
      <c r="D7" s="174">
        <f t="shared" si="1"/>
        <v>667.73299999999995</v>
      </c>
      <c r="E7" s="81" t="s">
        <v>255</v>
      </c>
      <c r="F7" s="81"/>
      <c r="O7" s="173">
        <v>261646</v>
      </c>
      <c r="P7" s="173">
        <v>667733</v>
      </c>
    </row>
    <row r="8" spans="1:16" x14ac:dyDescent="0.2">
      <c r="A8" s="177"/>
      <c r="B8" s="176" t="s">
        <v>253</v>
      </c>
      <c r="C8" s="175">
        <f t="shared" si="0"/>
        <v>300.82400000000001</v>
      </c>
      <c r="D8" s="174">
        <f t="shared" si="1"/>
        <v>745.91300000000001</v>
      </c>
      <c r="E8" s="81" t="s">
        <v>253</v>
      </c>
      <c r="F8" s="81"/>
      <c r="O8" s="173">
        <v>300824</v>
      </c>
      <c r="P8" s="173">
        <v>745913</v>
      </c>
    </row>
    <row r="9" spans="1:16" x14ac:dyDescent="0.2">
      <c r="A9" s="177"/>
      <c r="B9" s="176" t="s">
        <v>255</v>
      </c>
      <c r="C9" s="175">
        <f t="shared" si="0"/>
        <v>368.17700000000002</v>
      </c>
      <c r="D9" s="174">
        <f t="shared" si="1"/>
        <v>902.51300000000003</v>
      </c>
      <c r="E9" s="81" t="s">
        <v>255</v>
      </c>
      <c r="F9" s="81"/>
      <c r="O9" s="173">
        <v>368177</v>
      </c>
      <c r="P9" s="173">
        <v>902513</v>
      </c>
    </row>
    <row r="10" spans="1:16" x14ac:dyDescent="0.2">
      <c r="A10" s="177"/>
      <c r="B10" s="176" t="s">
        <v>254</v>
      </c>
      <c r="C10" s="175">
        <f t="shared" si="0"/>
        <v>365.74099999999999</v>
      </c>
      <c r="D10" s="174">
        <f t="shared" si="1"/>
        <v>865.86699999999996</v>
      </c>
      <c r="E10" s="81" t="s">
        <v>254</v>
      </c>
      <c r="F10" s="81"/>
      <c r="O10" s="173">
        <v>365741</v>
      </c>
      <c r="P10" s="173">
        <v>865867</v>
      </c>
    </row>
    <row r="11" spans="1:16" x14ac:dyDescent="0.2">
      <c r="A11" s="177"/>
      <c r="B11" s="176" t="s">
        <v>254</v>
      </c>
      <c r="C11" s="175">
        <f t="shared" si="0"/>
        <v>313.89699999999999</v>
      </c>
      <c r="D11" s="174">
        <f t="shared" si="1"/>
        <v>897.05</v>
      </c>
      <c r="E11" s="81" t="s">
        <v>254</v>
      </c>
      <c r="F11" s="81"/>
      <c r="O11" s="173">
        <v>313897</v>
      </c>
      <c r="P11" s="173">
        <v>897050</v>
      </c>
    </row>
    <row r="12" spans="1:16" x14ac:dyDescent="0.2">
      <c r="A12" s="177"/>
      <c r="B12" s="176" t="s">
        <v>253</v>
      </c>
      <c r="C12" s="175">
        <f t="shared" si="0"/>
        <v>344.32900000000001</v>
      </c>
      <c r="D12" s="174">
        <f t="shared" si="1"/>
        <v>898.34400000000005</v>
      </c>
      <c r="E12" s="81" t="s">
        <v>253</v>
      </c>
      <c r="F12" s="81"/>
      <c r="O12" s="173">
        <v>344329</v>
      </c>
      <c r="P12" s="173">
        <v>898344</v>
      </c>
    </row>
    <row r="13" spans="1:16" x14ac:dyDescent="0.2">
      <c r="A13" s="177"/>
      <c r="B13" s="176" t="s">
        <v>252</v>
      </c>
      <c r="C13" s="175">
        <f t="shared" si="0"/>
        <v>369.08300000000003</v>
      </c>
      <c r="D13" s="174">
        <f t="shared" si="1"/>
        <v>891.16399999999999</v>
      </c>
      <c r="E13" s="81" t="s">
        <v>252</v>
      </c>
      <c r="F13" s="81"/>
      <c r="O13" s="173">
        <v>369083</v>
      </c>
      <c r="P13" s="173">
        <v>891164</v>
      </c>
    </row>
    <row r="14" spans="1:16" x14ac:dyDescent="0.2">
      <c r="A14" s="177"/>
      <c r="B14" s="176" t="s">
        <v>251</v>
      </c>
      <c r="C14" s="175">
        <f t="shared" si="0"/>
        <v>335.97199999999998</v>
      </c>
      <c r="D14" s="174">
        <f t="shared" si="1"/>
        <v>868.66300000000001</v>
      </c>
      <c r="E14" s="81" t="s">
        <v>251</v>
      </c>
      <c r="F14" s="81"/>
      <c r="O14" s="173">
        <v>335972</v>
      </c>
      <c r="P14" s="173">
        <v>868663</v>
      </c>
    </row>
    <row r="15" spans="1:16" x14ac:dyDescent="0.2">
      <c r="A15" s="177"/>
      <c r="B15" s="176" t="s">
        <v>250</v>
      </c>
      <c r="C15" s="175">
        <f t="shared" si="0"/>
        <v>275.24799999999999</v>
      </c>
      <c r="D15" s="174">
        <f t="shared" si="1"/>
        <v>652.36699999999996</v>
      </c>
      <c r="E15" s="81" t="s">
        <v>250</v>
      </c>
      <c r="F15" s="81"/>
      <c r="O15" s="173">
        <v>275248</v>
      </c>
      <c r="P15" s="173">
        <v>652367</v>
      </c>
    </row>
    <row r="16" spans="1:16" x14ac:dyDescent="0.2">
      <c r="A16" s="177"/>
      <c r="B16" s="176" t="s">
        <v>249</v>
      </c>
      <c r="C16" s="175">
        <f t="shared" si="0"/>
        <v>261.92099999999999</v>
      </c>
      <c r="D16" s="174">
        <f t="shared" si="1"/>
        <v>666.78800000000001</v>
      </c>
      <c r="E16" s="81" t="s">
        <v>249</v>
      </c>
      <c r="F16" s="81"/>
      <c r="O16" s="173">
        <v>261921</v>
      </c>
      <c r="P16" s="173">
        <v>666788</v>
      </c>
    </row>
    <row r="17" spans="1:16" ht="12.75" customHeight="1" x14ac:dyDescent="0.2">
      <c r="A17" s="178">
        <v>2019</v>
      </c>
      <c r="B17" s="176" t="s">
        <v>254</v>
      </c>
      <c r="C17" s="175">
        <f t="shared" si="0"/>
        <v>206.667</v>
      </c>
      <c r="D17" s="174">
        <f t="shared" si="1"/>
        <v>547.875</v>
      </c>
      <c r="E17" s="81" t="s">
        <v>254</v>
      </c>
      <c r="F17" s="81"/>
      <c r="O17" s="173">
        <v>206667</v>
      </c>
      <c r="P17" s="173">
        <v>547875</v>
      </c>
    </row>
    <row r="18" spans="1:16" x14ac:dyDescent="0.2">
      <c r="A18" s="177"/>
      <c r="B18" s="176" t="s">
        <v>256</v>
      </c>
      <c r="C18" s="175">
        <f t="shared" si="0"/>
        <v>0</v>
      </c>
      <c r="D18" s="174">
        <f t="shared" si="1"/>
        <v>0</v>
      </c>
      <c r="E18" s="81" t="s">
        <v>256</v>
      </c>
      <c r="F18" s="81"/>
      <c r="O18" s="173"/>
      <c r="P18" s="173"/>
    </row>
    <row r="19" spans="1:16" x14ac:dyDescent="0.2">
      <c r="A19" s="177"/>
      <c r="B19" s="176" t="s">
        <v>255</v>
      </c>
      <c r="C19" s="175">
        <f t="shared" si="0"/>
        <v>0</v>
      </c>
      <c r="D19" s="174">
        <f t="shared" si="1"/>
        <v>0</v>
      </c>
      <c r="E19" s="81" t="s">
        <v>255</v>
      </c>
      <c r="F19" s="81"/>
      <c r="O19" s="173"/>
      <c r="P19" s="173"/>
    </row>
    <row r="20" spans="1:16" x14ac:dyDescent="0.2">
      <c r="A20" s="177"/>
      <c r="B20" s="176" t="s">
        <v>253</v>
      </c>
      <c r="C20" s="175">
        <f t="shared" si="0"/>
        <v>0</v>
      </c>
      <c r="D20" s="174">
        <f t="shared" si="1"/>
        <v>0</v>
      </c>
      <c r="E20" s="81" t="s">
        <v>253</v>
      </c>
      <c r="F20" s="81"/>
      <c r="O20" s="173"/>
      <c r="P20" s="173"/>
    </row>
    <row r="21" spans="1:16" x14ac:dyDescent="0.2">
      <c r="A21" s="177"/>
      <c r="B21" s="176" t="s">
        <v>255</v>
      </c>
      <c r="C21" s="175">
        <f t="shared" si="0"/>
        <v>0</v>
      </c>
      <c r="D21" s="174">
        <f t="shared" si="1"/>
        <v>0</v>
      </c>
      <c r="E21" s="81" t="s">
        <v>255</v>
      </c>
      <c r="F21" s="81"/>
      <c r="O21" s="173"/>
      <c r="P21" s="173"/>
    </row>
    <row r="22" spans="1:16" x14ac:dyDescent="0.2">
      <c r="A22" s="177"/>
      <c r="B22" s="176" t="s">
        <v>254</v>
      </c>
      <c r="C22" s="175">
        <f t="shared" si="0"/>
        <v>0</v>
      </c>
      <c r="D22" s="174">
        <f t="shared" si="1"/>
        <v>0</v>
      </c>
      <c r="E22" s="81" t="s">
        <v>254</v>
      </c>
      <c r="F22" s="81"/>
      <c r="O22" s="173"/>
      <c r="P22" s="173"/>
    </row>
    <row r="23" spans="1:16" x14ac:dyDescent="0.2">
      <c r="A23" s="177"/>
      <c r="B23" s="176" t="s">
        <v>254</v>
      </c>
      <c r="C23" s="175">
        <f t="shared" si="0"/>
        <v>0</v>
      </c>
      <c r="D23" s="174">
        <f t="shared" si="1"/>
        <v>0</v>
      </c>
      <c r="E23" s="81" t="s">
        <v>254</v>
      </c>
      <c r="F23" s="81"/>
      <c r="O23" s="173"/>
      <c r="P23" s="173"/>
    </row>
    <row r="24" spans="1:16" x14ac:dyDescent="0.2">
      <c r="A24" s="177"/>
      <c r="B24" s="176" t="s">
        <v>253</v>
      </c>
      <c r="C24" s="175">
        <f t="shared" si="0"/>
        <v>0</v>
      </c>
      <c r="D24" s="174">
        <f t="shared" si="1"/>
        <v>0</v>
      </c>
      <c r="E24" s="81" t="s">
        <v>253</v>
      </c>
      <c r="F24" s="81"/>
      <c r="O24" s="173"/>
      <c r="P24" s="173"/>
    </row>
    <row r="25" spans="1:16" x14ac:dyDescent="0.2">
      <c r="A25" s="177"/>
      <c r="B25" s="176" t="s">
        <v>252</v>
      </c>
      <c r="C25" s="175">
        <f t="shared" si="0"/>
        <v>0</v>
      </c>
      <c r="D25" s="174">
        <f t="shared" si="1"/>
        <v>0</v>
      </c>
      <c r="E25" s="81" t="s">
        <v>252</v>
      </c>
      <c r="F25" s="81"/>
      <c r="O25" s="173"/>
      <c r="P25" s="173"/>
    </row>
    <row r="26" spans="1:16" x14ac:dyDescent="0.2">
      <c r="A26" s="177"/>
      <c r="B26" s="176" t="s">
        <v>251</v>
      </c>
      <c r="C26" s="175">
        <f t="shared" si="0"/>
        <v>0</v>
      </c>
      <c r="D26" s="174">
        <f t="shared" si="1"/>
        <v>0</v>
      </c>
      <c r="E26" s="81" t="s">
        <v>251</v>
      </c>
      <c r="F26" s="81"/>
      <c r="O26" s="173"/>
      <c r="P26" s="173"/>
    </row>
    <row r="27" spans="1:16" x14ac:dyDescent="0.2">
      <c r="A27" s="177"/>
      <c r="B27" s="176" t="s">
        <v>250</v>
      </c>
      <c r="C27" s="175">
        <f t="shared" si="0"/>
        <v>0</v>
      </c>
      <c r="D27" s="174">
        <f t="shared" si="1"/>
        <v>0</v>
      </c>
      <c r="E27" s="81" t="s">
        <v>250</v>
      </c>
      <c r="F27" s="81"/>
      <c r="O27" s="173"/>
      <c r="P27" s="173"/>
    </row>
    <row r="28" spans="1:16" x14ac:dyDescent="0.2">
      <c r="A28" s="177"/>
      <c r="B28" s="176" t="s">
        <v>249</v>
      </c>
      <c r="C28" s="175">
        <f t="shared" si="0"/>
        <v>0</v>
      </c>
      <c r="D28" s="174">
        <f t="shared" si="1"/>
        <v>0</v>
      </c>
      <c r="E28" s="81" t="s">
        <v>249</v>
      </c>
      <c r="F28" s="81"/>
      <c r="O28" s="173"/>
      <c r="P28" s="173"/>
    </row>
    <row r="29" spans="1:16" x14ac:dyDescent="0.2">
      <c r="B29" s="80"/>
      <c r="C29" s="75"/>
      <c r="D29" s="75"/>
    </row>
    <row r="30" spans="1:16" s="83" customFormat="1" x14ac:dyDescent="0.2">
      <c r="B30" s="83" t="s">
        <v>248</v>
      </c>
      <c r="E30" s="84"/>
      <c r="F30" s="84"/>
    </row>
    <row r="31" spans="1:16" x14ac:dyDescent="0.2">
      <c r="B31" s="83" t="s">
        <v>513</v>
      </c>
    </row>
    <row r="32" spans="1:16" x14ac:dyDescent="0.2">
      <c r="B32" s="85"/>
      <c r="C32" s="84"/>
    </row>
    <row r="33" spans="2:8" x14ac:dyDescent="0.2">
      <c r="B33" s="83" t="s">
        <v>57</v>
      </c>
      <c r="C33" s="194">
        <v>268235</v>
      </c>
      <c r="D33" s="172">
        <f t="shared" ref="D33:D40" si="2">C33/SUM(C$33:C$37,C$38:C$40)</f>
        <v>0.48606505390957688</v>
      </c>
      <c r="F33" s="171">
        <f t="shared" ref="F33:F40" si="3">ROUND(D33*100,1)-D33*100</f>
        <v>-6.5053909576846536E-3</v>
      </c>
      <c r="H33" s="85"/>
    </row>
    <row r="34" spans="2:8" x14ac:dyDescent="0.2">
      <c r="B34" s="83" t="s">
        <v>47</v>
      </c>
      <c r="C34" s="194">
        <v>34887</v>
      </c>
      <c r="D34" s="172">
        <f t="shared" si="2"/>
        <v>6.3218265833106829E-2</v>
      </c>
      <c r="F34" s="171">
        <f t="shared" si="3"/>
        <v>-2.1826583310683212E-2</v>
      </c>
    </row>
    <row r="35" spans="2:8" x14ac:dyDescent="0.2">
      <c r="B35" s="83" t="s">
        <v>48</v>
      </c>
      <c r="C35" s="194">
        <v>27210</v>
      </c>
      <c r="D35" s="172">
        <f t="shared" si="2"/>
        <v>4.9306876868714322E-2</v>
      </c>
      <c r="F35" s="171">
        <f t="shared" si="3"/>
        <v>-3.0687686871432085E-2</v>
      </c>
    </row>
    <row r="36" spans="2:8" x14ac:dyDescent="0.2">
      <c r="B36" s="83" t="s">
        <v>49</v>
      </c>
      <c r="C36" s="194">
        <v>24105</v>
      </c>
      <c r="D36" s="172">
        <f t="shared" si="2"/>
        <v>4.3680347920630608E-2</v>
      </c>
      <c r="F36" s="171">
        <f t="shared" si="3"/>
        <v>3.1965207936939244E-2</v>
      </c>
    </row>
    <row r="37" spans="2:8" x14ac:dyDescent="0.2">
      <c r="B37" s="83" t="s">
        <v>247</v>
      </c>
      <c r="C37" s="194">
        <v>3975</v>
      </c>
      <c r="D37" s="172">
        <f t="shared" si="2"/>
        <v>7.2030443055178034E-3</v>
      </c>
      <c r="F37" s="171">
        <f t="shared" si="3"/>
        <v>-2.0304430551780328E-2</v>
      </c>
    </row>
    <row r="38" spans="2:8" x14ac:dyDescent="0.2">
      <c r="B38" s="86" t="s">
        <v>411</v>
      </c>
      <c r="C38" s="194">
        <v>45912</v>
      </c>
      <c r="D38" s="172">
        <f t="shared" si="2"/>
        <v>8.319652079369394E-2</v>
      </c>
      <c r="F38" s="171">
        <f t="shared" si="3"/>
        <v>-1.9652079369393505E-2</v>
      </c>
    </row>
    <row r="39" spans="2:8" x14ac:dyDescent="0.2">
      <c r="B39" s="83" t="s">
        <v>246</v>
      </c>
      <c r="C39" s="194">
        <v>130496</v>
      </c>
      <c r="D39" s="172">
        <f t="shared" si="2"/>
        <v>0.23647005526864184</v>
      </c>
      <c r="F39" s="171">
        <f t="shared" si="3"/>
        <v>-4.7005526864182912E-2</v>
      </c>
    </row>
    <row r="40" spans="2:8" x14ac:dyDescent="0.2">
      <c r="B40" s="83" t="s">
        <v>35</v>
      </c>
      <c r="C40" s="194">
        <v>17030</v>
      </c>
      <c r="D40" s="172">
        <f t="shared" si="2"/>
        <v>3.0859835100117784E-2</v>
      </c>
      <c r="F40" s="171">
        <f t="shared" si="3"/>
        <v>1.4016489988221803E-2</v>
      </c>
    </row>
    <row r="51" spans="5:6" x14ac:dyDescent="0.2">
      <c r="E51"/>
      <c r="F51"/>
    </row>
    <row r="52" spans="5:6" ht="12.75" customHeight="1" x14ac:dyDescent="0.2"/>
    <row r="53" spans="5:6" x14ac:dyDescent="0.2">
      <c r="E53"/>
      <c r="F53"/>
    </row>
    <row r="54" spans="5:6" ht="12.75" customHeight="1" x14ac:dyDescent="0.2"/>
    <row r="55" spans="5:6" x14ac:dyDescent="0.2">
      <c r="E55"/>
      <c r="F55"/>
    </row>
    <row r="56" spans="5:6" ht="12.75" customHeight="1" x14ac:dyDescent="0.2"/>
    <row r="57" spans="5:6" x14ac:dyDescent="0.2">
      <c r="E57"/>
      <c r="F57"/>
    </row>
    <row r="58" spans="5:6" ht="12.75" customHeight="1" x14ac:dyDescent="0.2"/>
    <row r="59" spans="5:6" x14ac:dyDescent="0.2">
      <c r="E59"/>
      <c r="F59"/>
    </row>
    <row r="60" spans="5:6" ht="12.75" customHeight="1" x14ac:dyDescent="0.2"/>
    <row r="62" spans="5:6" ht="12.75" customHeight="1" x14ac:dyDescent="0.2"/>
  </sheetData>
  <mergeCells count="1">
    <mergeCell ref="C3:D3"/>
  </mergeCells>
  <pageMargins left="0.78740157499999996" right="0.78740157499999996" top="0.984251969" bottom="0.984251969" header="0.4921259845" footer="0.4921259845"/>
  <pageSetup paperSize="9" scale="95" orientation="portrait" horizontalDpi="1200"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35"/>
  <sheetViews>
    <sheetView zoomScaleNormal="100" workbookViewId="0">
      <selection activeCell="F10" sqref="F10"/>
    </sheetView>
  </sheetViews>
  <sheetFormatPr baseColWidth="10" defaultRowHeight="12.75" x14ac:dyDescent="0.2"/>
  <cols>
    <col min="1" max="1" width="33.42578125" style="179" customWidth="1"/>
    <col min="2" max="3" width="16.5703125" style="179" customWidth="1"/>
    <col min="4" max="16384" width="11.42578125" style="179"/>
  </cols>
  <sheetData>
    <row r="1" spans="1:11" x14ac:dyDescent="0.2">
      <c r="A1" s="185" t="s">
        <v>265</v>
      </c>
      <c r="B1" s="180"/>
      <c r="C1" s="180"/>
      <c r="D1" s="180"/>
      <c r="E1" s="180"/>
      <c r="F1" s="180"/>
      <c r="G1" s="180"/>
      <c r="H1" s="180"/>
      <c r="I1" s="180"/>
      <c r="J1" s="180"/>
      <c r="K1" s="180"/>
    </row>
    <row r="2" spans="1:11" x14ac:dyDescent="0.2">
      <c r="A2" s="185" t="s">
        <v>514</v>
      </c>
      <c r="B2" s="180"/>
      <c r="C2" s="180"/>
      <c r="D2" s="180"/>
      <c r="E2" s="180"/>
      <c r="F2" s="180"/>
      <c r="G2" s="180"/>
      <c r="H2" s="180"/>
      <c r="I2" s="180"/>
      <c r="J2" s="180"/>
      <c r="K2" s="180"/>
    </row>
    <row r="3" spans="1:11" x14ac:dyDescent="0.2">
      <c r="A3" s="183"/>
      <c r="B3" s="182" t="s">
        <v>128</v>
      </c>
      <c r="C3" s="184"/>
      <c r="D3" s="180"/>
      <c r="E3" s="180"/>
      <c r="F3" s="180"/>
      <c r="G3" s="180"/>
      <c r="H3" s="180"/>
      <c r="I3" s="180"/>
      <c r="J3" s="180"/>
      <c r="K3" s="180"/>
    </row>
    <row r="4" spans="1:11" x14ac:dyDescent="0.2">
      <c r="A4" s="180" t="s">
        <v>427</v>
      </c>
      <c r="B4" s="195">
        <v>21292</v>
      </c>
      <c r="C4" s="184"/>
      <c r="D4" s="186"/>
      <c r="E4" s="180"/>
      <c r="F4" s="180"/>
      <c r="G4" s="180"/>
      <c r="H4" s="180"/>
      <c r="I4" s="180"/>
      <c r="J4" s="180"/>
      <c r="K4" s="180"/>
    </row>
    <row r="5" spans="1:11" x14ac:dyDescent="0.2">
      <c r="A5" s="180" t="s">
        <v>151</v>
      </c>
      <c r="B5" s="195">
        <v>22578</v>
      </c>
      <c r="C5" s="184"/>
      <c r="D5" s="186"/>
      <c r="E5" s="180"/>
      <c r="F5" s="180"/>
      <c r="G5" s="180"/>
      <c r="H5" s="180"/>
      <c r="I5" s="180"/>
      <c r="J5" s="180"/>
      <c r="K5" s="180"/>
    </row>
    <row r="6" spans="1:11" x14ac:dyDescent="0.2">
      <c r="A6" s="180" t="s">
        <v>278</v>
      </c>
      <c r="B6" s="195">
        <v>23931</v>
      </c>
      <c r="C6" s="184"/>
      <c r="D6" s="186"/>
      <c r="E6" s="180"/>
      <c r="F6" s="180"/>
      <c r="G6" s="180"/>
      <c r="H6" s="180"/>
      <c r="I6" s="180"/>
      <c r="J6" s="180"/>
      <c r="K6" s="180"/>
    </row>
    <row r="7" spans="1:11" x14ac:dyDescent="0.2">
      <c r="A7" s="180" t="s">
        <v>279</v>
      </c>
      <c r="B7" s="195">
        <v>27372</v>
      </c>
      <c r="C7" s="184"/>
      <c r="D7" s="186"/>
      <c r="E7" s="180"/>
      <c r="F7" s="180"/>
      <c r="G7" s="180"/>
      <c r="H7" s="180"/>
      <c r="I7" s="180"/>
      <c r="J7" s="180"/>
      <c r="K7" s="180"/>
    </row>
    <row r="8" spans="1:11" x14ac:dyDescent="0.2">
      <c r="A8" s="188" t="s">
        <v>264</v>
      </c>
      <c r="B8" s="195">
        <v>117472</v>
      </c>
      <c r="C8" s="184"/>
      <c r="D8" s="186"/>
      <c r="E8" s="180"/>
      <c r="F8" s="180"/>
      <c r="G8" s="180"/>
      <c r="H8" s="180"/>
      <c r="I8" s="180"/>
      <c r="J8" s="180"/>
      <c r="K8" s="180"/>
    </row>
    <row r="9" spans="1:11" x14ac:dyDescent="0.2">
      <c r="A9" s="180" t="s">
        <v>261</v>
      </c>
      <c r="B9" s="195">
        <v>30180</v>
      </c>
      <c r="C9" s="184"/>
      <c r="D9" s="186"/>
      <c r="E9" s="180"/>
      <c r="F9" s="180"/>
      <c r="G9" s="180"/>
      <c r="H9" s="180"/>
      <c r="I9" s="180"/>
      <c r="J9" s="180"/>
      <c r="K9" s="180"/>
    </row>
    <row r="10" spans="1:11" x14ac:dyDescent="0.2">
      <c r="A10" s="180" t="s">
        <v>262</v>
      </c>
      <c r="B10" s="195">
        <v>20400</v>
      </c>
      <c r="C10" s="184"/>
      <c r="D10" s="186"/>
      <c r="E10" s="180"/>
      <c r="F10" s="180"/>
      <c r="G10" s="180"/>
      <c r="H10" s="180"/>
      <c r="I10" s="180"/>
      <c r="J10" s="180"/>
      <c r="K10" s="180"/>
    </row>
    <row r="11" spans="1:11" x14ac:dyDescent="0.2">
      <c r="A11" s="187" t="s">
        <v>260</v>
      </c>
      <c r="B11" s="195">
        <v>249532</v>
      </c>
      <c r="C11" s="184"/>
      <c r="D11" s="186"/>
      <c r="E11" s="180"/>
      <c r="F11" s="180"/>
      <c r="G11" s="180"/>
      <c r="H11" s="180"/>
      <c r="I11" s="180"/>
      <c r="J11" s="180"/>
      <c r="K11" s="180"/>
    </row>
    <row r="12" spans="1:11" x14ac:dyDescent="0.2">
      <c r="A12" s="180" t="s">
        <v>259</v>
      </c>
      <c r="B12" s="195">
        <v>39093</v>
      </c>
      <c r="C12" s="184"/>
      <c r="D12" s="180"/>
      <c r="E12" s="180"/>
      <c r="F12" s="180"/>
      <c r="G12" s="180"/>
      <c r="H12" s="180"/>
      <c r="I12" s="180"/>
      <c r="J12" s="180"/>
      <c r="K12" s="180"/>
    </row>
    <row r="13" spans="1:11" x14ac:dyDescent="0.2">
      <c r="A13" s="180"/>
      <c r="B13" s="184"/>
      <c r="C13" s="184"/>
      <c r="D13" s="180"/>
      <c r="E13" s="180"/>
      <c r="F13" s="180"/>
      <c r="G13" s="180"/>
      <c r="H13" s="180"/>
      <c r="I13" s="180"/>
      <c r="J13" s="180"/>
      <c r="K13" s="180"/>
    </row>
    <row r="14" spans="1:11" x14ac:dyDescent="0.2">
      <c r="A14" s="185" t="s">
        <v>263</v>
      </c>
      <c r="B14" s="184"/>
      <c r="C14" s="184"/>
      <c r="D14" s="180"/>
      <c r="E14" s="180"/>
      <c r="F14" s="180"/>
      <c r="G14" s="180"/>
      <c r="H14" s="180"/>
      <c r="I14" s="180"/>
      <c r="J14" s="180"/>
      <c r="K14" s="180"/>
    </row>
    <row r="15" spans="1:11" x14ac:dyDescent="0.2">
      <c r="A15" s="185" t="s">
        <v>389</v>
      </c>
      <c r="B15" s="184"/>
      <c r="C15" s="184"/>
      <c r="D15" s="180"/>
      <c r="E15" s="180"/>
      <c r="F15" s="180"/>
      <c r="G15" s="180"/>
      <c r="H15" s="180"/>
      <c r="I15" s="180"/>
      <c r="J15" s="180"/>
      <c r="K15" s="180"/>
    </row>
    <row r="16" spans="1:11" x14ac:dyDescent="0.2">
      <c r="A16" s="185" t="s">
        <v>515</v>
      </c>
      <c r="B16" s="184"/>
      <c r="C16" s="184"/>
      <c r="D16" s="180"/>
      <c r="E16" s="180"/>
      <c r="F16" s="180"/>
      <c r="G16" s="180"/>
      <c r="H16" s="180"/>
      <c r="I16" s="180"/>
      <c r="J16" s="180"/>
      <c r="K16" s="180"/>
    </row>
    <row r="17" spans="1:11" x14ac:dyDescent="0.2">
      <c r="A17" s="183"/>
      <c r="B17" s="182" t="s">
        <v>130</v>
      </c>
      <c r="C17" s="182" t="s">
        <v>128</v>
      </c>
      <c r="D17" s="180"/>
      <c r="E17" s="180"/>
      <c r="F17" s="180"/>
      <c r="G17" s="180"/>
      <c r="H17" s="180"/>
      <c r="I17" s="180"/>
      <c r="J17" s="180"/>
      <c r="K17" s="180"/>
    </row>
    <row r="18" spans="1:11" x14ac:dyDescent="0.2">
      <c r="A18" s="180" t="s">
        <v>427</v>
      </c>
      <c r="B18" s="189">
        <v>-8.9039278131634774</v>
      </c>
      <c r="C18" s="189">
        <v>-7.2728856371396233</v>
      </c>
      <c r="D18" s="180"/>
      <c r="E18" s="180"/>
      <c r="F18" s="180"/>
      <c r="G18" s="180"/>
      <c r="H18" s="180"/>
      <c r="I18" s="180"/>
      <c r="J18" s="180"/>
      <c r="K18" s="180"/>
    </row>
    <row r="19" spans="1:11" x14ac:dyDescent="0.2">
      <c r="A19" s="180" t="s">
        <v>151</v>
      </c>
      <c r="B19" s="189">
        <v>1.256212037548309</v>
      </c>
      <c r="C19" s="189">
        <v>4.3876277220398521</v>
      </c>
      <c r="D19" s="180"/>
      <c r="E19" s="180"/>
      <c r="F19" s="180"/>
      <c r="G19" s="180"/>
      <c r="H19" s="180"/>
      <c r="I19" s="180"/>
      <c r="J19" s="180"/>
      <c r="K19" s="180"/>
    </row>
    <row r="20" spans="1:11" x14ac:dyDescent="0.2">
      <c r="A20" s="180" t="s">
        <v>278</v>
      </c>
      <c r="B20" s="189">
        <v>-0.18112958998847262</v>
      </c>
      <c r="C20" s="189">
        <v>-1.001116948661732</v>
      </c>
      <c r="D20" s="180"/>
      <c r="E20" s="180"/>
      <c r="F20" s="180"/>
      <c r="G20" s="180"/>
      <c r="H20" s="180"/>
      <c r="I20" s="180"/>
      <c r="J20" s="180"/>
      <c r="K20" s="180"/>
    </row>
    <row r="21" spans="1:11" x14ac:dyDescent="0.2">
      <c r="A21" s="180" t="s">
        <v>279</v>
      </c>
      <c r="B21" s="189">
        <v>23.543466274581874</v>
      </c>
      <c r="C21" s="189">
        <v>16.234234999363025</v>
      </c>
      <c r="D21" s="180"/>
      <c r="E21" s="180"/>
      <c r="F21" s="180"/>
      <c r="G21" s="180"/>
      <c r="H21" s="180"/>
      <c r="I21" s="180"/>
      <c r="J21" s="180"/>
      <c r="K21" s="180"/>
    </row>
    <row r="22" spans="1:11" ht="25.5" x14ac:dyDescent="0.2">
      <c r="A22" s="181" t="s">
        <v>409</v>
      </c>
      <c r="B22" s="189">
        <v>-3.2521135179755731</v>
      </c>
      <c r="C22" s="189">
        <v>-0.58983320498607839</v>
      </c>
      <c r="D22" s="180"/>
      <c r="E22" s="180"/>
      <c r="F22" s="180"/>
      <c r="G22" s="180"/>
      <c r="H22" s="180"/>
      <c r="I22" s="180"/>
      <c r="J22" s="180"/>
      <c r="K22" s="180"/>
    </row>
    <row r="23" spans="1:11" x14ac:dyDescent="0.2">
      <c r="A23" s="180" t="s">
        <v>261</v>
      </c>
      <c r="B23" s="189">
        <v>-5.3042899900232783</v>
      </c>
      <c r="C23" s="189">
        <v>0.14268175332647104</v>
      </c>
      <c r="D23" s="180"/>
      <c r="E23" s="180"/>
      <c r="F23" s="180"/>
      <c r="G23" s="180"/>
      <c r="H23" s="180"/>
      <c r="I23" s="180"/>
      <c r="J23" s="180"/>
      <c r="K23" s="180"/>
    </row>
    <row r="24" spans="1:11" x14ac:dyDescent="0.2">
      <c r="A24" s="180" t="s">
        <v>262</v>
      </c>
      <c r="B24" s="189">
        <v>6.0911736178467493</v>
      </c>
      <c r="C24" s="189">
        <v>12.378119319120813</v>
      </c>
      <c r="D24" s="180"/>
      <c r="E24" s="180"/>
      <c r="F24" s="180"/>
      <c r="G24" s="180"/>
      <c r="H24" s="180"/>
      <c r="I24" s="180"/>
      <c r="J24" s="180"/>
      <c r="K24" s="180"/>
    </row>
    <row r="25" spans="1:11" x14ac:dyDescent="0.2">
      <c r="A25" s="180" t="s">
        <v>260</v>
      </c>
      <c r="B25" s="189">
        <v>0.47652856162982005</v>
      </c>
      <c r="C25" s="189">
        <v>0.81693668942668296</v>
      </c>
      <c r="D25" s="180"/>
      <c r="E25" s="180"/>
      <c r="F25" s="180"/>
      <c r="G25" s="180"/>
      <c r="H25" s="180"/>
      <c r="I25" s="180"/>
      <c r="J25" s="180"/>
      <c r="K25" s="180"/>
    </row>
    <row r="26" spans="1:11" x14ac:dyDescent="0.2">
      <c r="A26" s="180" t="s">
        <v>259</v>
      </c>
      <c r="B26" s="189">
        <v>0.31910650179497679</v>
      </c>
      <c r="C26" s="189">
        <v>-4.6884142773551787</v>
      </c>
      <c r="D26" s="180"/>
      <c r="E26" s="180"/>
      <c r="F26" s="180"/>
      <c r="G26" s="180"/>
      <c r="H26" s="180"/>
      <c r="I26" s="180"/>
      <c r="J26" s="180"/>
      <c r="K26" s="180"/>
    </row>
    <row r="27" spans="1:11" x14ac:dyDescent="0.2">
      <c r="A27" s="180"/>
      <c r="B27" s="180"/>
      <c r="C27" s="180"/>
      <c r="D27" s="180"/>
      <c r="E27" s="180"/>
      <c r="F27" s="180"/>
      <c r="G27" s="180"/>
      <c r="H27" s="180"/>
      <c r="I27" s="180"/>
      <c r="J27" s="180"/>
      <c r="K27" s="180"/>
    </row>
    <row r="28" spans="1:11" x14ac:dyDescent="0.2">
      <c r="A28" s="180"/>
      <c r="B28" s="180"/>
      <c r="C28" s="180"/>
      <c r="D28" s="180"/>
      <c r="E28" s="180"/>
      <c r="F28" s="180"/>
      <c r="G28" s="180"/>
      <c r="H28" s="180"/>
      <c r="I28" s="180"/>
      <c r="J28" s="180"/>
      <c r="K28" s="180"/>
    </row>
    <row r="29" spans="1:11" x14ac:dyDescent="0.2">
      <c r="A29" s="180"/>
      <c r="B29" s="180"/>
      <c r="C29" s="180"/>
      <c r="D29" s="180"/>
      <c r="E29" s="180"/>
      <c r="F29" s="180"/>
      <c r="G29" s="180"/>
      <c r="H29" s="180"/>
      <c r="I29" s="180"/>
      <c r="J29" s="180"/>
      <c r="K29" s="180"/>
    </row>
    <row r="30" spans="1:11" x14ac:dyDescent="0.2">
      <c r="A30" s="180"/>
      <c r="B30" s="180"/>
      <c r="C30" s="180"/>
      <c r="D30" s="180"/>
      <c r="E30" s="180"/>
      <c r="F30" s="180"/>
      <c r="G30" s="180"/>
      <c r="H30" s="180"/>
      <c r="I30" s="180"/>
      <c r="J30" s="180"/>
      <c r="K30" s="180"/>
    </row>
    <row r="31" spans="1:11" x14ac:dyDescent="0.2">
      <c r="A31" s="180"/>
      <c r="B31" s="180"/>
      <c r="C31" s="180"/>
      <c r="D31" s="180"/>
      <c r="E31" s="180"/>
      <c r="F31" s="180"/>
      <c r="G31" s="180"/>
      <c r="H31" s="180"/>
      <c r="I31" s="180"/>
      <c r="J31" s="180"/>
      <c r="K31" s="180"/>
    </row>
    <row r="32" spans="1:11" x14ac:dyDescent="0.2">
      <c r="A32" s="180"/>
      <c r="B32" s="180"/>
      <c r="C32" s="180"/>
      <c r="D32" s="180"/>
      <c r="E32" s="180"/>
      <c r="F32" s="180"/>
      <c r="G32" s="180"/>
      <c r="H32" s="180"/>
      <c r="I32" s="180"/>
      <c r="J32" s="180"/>
      <c r="K32" s="180"/>
    </row>
    <row r="33" spans="1:11" x14ac:dyDescent="0.2">
      <c r="A33" s="180"/>
      <c r="B33" s="180"/>
      <c r="C33" s="180"/>
      <c r="D33" s="180"/>
      <c r="E33" s="180"/>
      <c r="F33" s="180"/>
      <c r="G33" s="180"/>
      <c r="H33" s="180"/>
      <c r="I33" s="180"/>
      <c r="J33" s="180"/>
      <c r="K33" s="180"/>
    </row>
    <row r="34" spans="1:11" x14ac:dyDescent="0.2">
      <c r="A34" s="180"/>
      <c r="B34" s="180"/>
      <c r="C34" s="180"/>
      <c r="D34" s="180"/>
      <c r="E34" s="180"/>
      <c r="F34" s="180"/>
      <c r="G34" s="180"/>
      <c r="H34" s="180"/>
      <c r="I34" s="180"/>
      <c r="J34" s="180"/>
      <c r="K34" s="180"/>
    </row>
    <row r="35" spans="1:11" x14ac:dyDescent="0.2">
      <c r="A35" s="180"/>
      <c r="B35" s="180"/>
      <c r="C35" s="180"/>
      <c r="D35" s="180"/>
      <c r="E35" s="180"/>
      <c r="F35" s="180"/>
      <c r="G35" s="180"/>
      <c r="H35" s="180"/>
      <c r="I35" s="180"/>
      <c r="J35" s="180"/>
      <c r="K35" s="180"/>
    </row>
  </sheetData>
  <pageMargins left="0.78740157499999996" right="0.78740157499999996" top="0.984251969" bottom="0.984251969" header="0.4921259845" footer="0.4921259845"/>
  <pageSetup paperSize="9" scale="89"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93"/>
  <sheetViews>
    <sheetView zoomScaleNormal="100" workbookViewId="0">
      <selection activeCell="H16" sqref="H16"/>
    </sheetView>
  </sheetViews>
  <sheetFormatPr baseColWidth="10" defaultRowHeight="12.75" x14ac:dyDescent="0.2"/>
  <cols>
    <col min="1" max="1" width="28.7109375" customWidth="1"/>
    <col min="2" max="3" width="18.85546875" customWidth="1"/>
  </cols>
  <sheetData>
    <row r="1" spans="1:4" x14ac:dyDescent="0.2">
      <c r="A1" s="83" t="s">
        <v>268</v>
      </c>
    </row>
    <row r="2" spans="1:4" x14ac:dyDescent="0.2">
      <c r="A2" s="83" t="s">
        <v>390</v>
      </c>
      <c r="B2" s="83"/>
      <c r="C2" s="83"/>
    </row>
    <row r="3" spans="1:4" x14ac:dyDescent="0.2">
      <c r="A3" s="83" t="s">
        <v>516</v>
      </c>
      <c r="B3" s="83"/>
      <c r="C3" s="83"/>
    </row>
    <row r="4" spans="1:4" x14ac:dyDescent="0.2">
      <c r="A4" s="88"/>
      <c r="B4" s="84" t="s">
        <v>128</v>
      </c>
      <c r="C4" s="84" t="s">
        <v>130</v>
      </c>
      <c r="D4" s="84" t="s">
        <v>267</v>
      </c>
    </row>
    <row r="5" spans="1:4" x14ac:dyDescent="0.2">
      <c r="A5" s="191" t="s">
        <v>297</v>
      </c>
      <c r="B5" s="190">
        <v>6182</v>
      </c>
      <c r="C5" s="190">
        <v>1461</v>
      </c>
      <c r="D5" s="84" t="s">
        <v>85</v>
      </c>
    </row>
    <row r="6" spans="1:4" x14ac:dyDescent="0.2">
      <c r="A6" s="191" t="s">
        <v>63</v>
      </c>
      <c r="B6" s="190">
        <v>2089</v>
      </c>
      <c r="C6" s="190">
        <v>1008</v>
      </c>
      <c r="D6" s="84" t="s">
        <v>86</v>
      </c>
    </row>
    <row r="7" spans="1:4" x14ac:dyDescent="0.2">
      <c r="A7" s="191" t="s">
        <v>296</v>
      </c>
      <c r="B7" s="190">
        <v>1563</v>
      </c>
      <c r="C7" s="190">
        <v>710</v>
      </c>
      <c r="D7" s="84" t="s">
        <v>87</v>
      </c>
    </row>
    <row r="8" spans="1:4" x14ac:dyDescent="0.2">
      <c r="A8" s="191" t="s">
        <v>299</v>
      </c>
      <c r="B8" s="190">
        <v>1557</v>
      </c>
      <c r="C8" s="190">
        <v>704</v>
      </c>
      <c r="D8" s="84" t="s">
        <v>88</v>
      </c>
    </row>
    <row r="9" spans="1:4" x14ac:dyDescent="0.2">
      <c r="A9" s="191" t="s">
        <v>62</v>
      </c>
      <c r="B9" s="190">
        <v>1392</v>
      </c>
      <c r="C9" s="190">
        <v>720</v>
      </c>
      <c r="D9" s="84" t="s">
        <v>89</v>
      </c>
    </row>
    <row r="10" spans="1:4" x14ac:dyDescent="0.2">
      <c r="A10" s="191" t="s">
        <v>298</v>
      </c>
      <c r="B10" s="190">
        <v>1381</v>
      </c>
      <c r="C10" s="190">
        <v>727</v>
      </c>
      <c r="D10" s="84" t="s">
        <v>90</v>
      </c>
    </row>
    <row r="11" spans="1:4" x14ac:dyDescent="0.2">
      <c r="A11" s="191" t="s">
        <v>422</v>
      </c>
      <c r="B11" s="190">
        <v>1270</v>
      </c>
      <c r="C11" s="190">
        <v>746</v>
      </c>
      <c r="D11" s="84" t="s">
        <v>91</v>
      </c>
    </row>
    <row r="12" spans="1:4" x14ac:dyDescent="0.2">
      <c r="A12" s="191" t="s">
        <v>64</v>
      </c>
      <c r="B12" s="190">
        <v>1203</v>
      </c>
      <c r="C12" s="190">
        <v>787</v>
      </c>
      <c r="D12" s="84" t="s">
        <v>92</v>
      </c>
    </row>
    <row r="13" spans="1:4" x14ac:dyDescent="0.2">
      <c r="A13" s="191" t="s">
        <v>61</v>
      </c>
      <c r="B13" s="190">
        <v>1199</v>
      </c>
      <c r="C13" s="190">
        <v>610</v>
      </c>
      <c r="D13" s="84" t="s">
        <v>93</v>
      </c>
    </row>
    <row r="14" spans="1:4" x14ac:dyDescent="0.2">
      <c r="A14" s="191" t="s">
        <v>300</v>
      </c>
      <c r="B14" s="190">
        <v>1124</v>
      </c>
      <c r="C14" s="190">
        <v>450</v>
      </c>
      <c r="D14" s="84" t="s">
        <v>94</v>
      </c>
    </row>
    <row r="15" spans="1:4" x14ac:dyDescent="0.2">
      <c r="A15" s="191" t="s">
        <v>433</v>
      </c>
      <c r="B15" s="190">
        <v>943</v>
      </c>
      <c r="C15" s="190">
        <v>419</v>
      </c>
      <c r="D15" s="84" t="s">
        <v>119</v>
      </c>
    </row>
    <row r="16" spans="1:4" x14ac:dyDescent="0.2">
      <c r="A16" s="191" t="s">
        <v>424</v>
      </c>
      <c r="B16" s="190">
        <v>868</v>
      </c>
      <c r="C16" s="190">
        <v>189</v>
      </c>
      <c r="D16" s="84" t="s">
        <v>120</v>
      </c>
    </row>
    <row r="17" spans="1:4" x14ac:dyDescent="0.2">
      <c r="A17" s="191" t="s">
        <v>301</v>
      </c>
      <c r="B17" s="190">
        <v>747</v>
      </c>
      <c r="C17" s="190">
        <v>325</v>
      </c>
      <c r="D17" s="84" t="s">
        <v>185</v>
      </c>
    </row>
    <row r="18" spans="1:4" x14ac:dyDescent="0.2">
      <c r="A18" s="191" t="s">
        <v>421</v>
      </c>
      <c r="B18" s="190">
        <v>601</v>
      </c>
      <c r="C18" s="190">
        <v>244</v>
      </c>
      <c r="D18" s="84" t="s">
        <v>211</v>
      </c>
    </row>
    <row r="19" spans="1:4" x14ac:dyDescent="0.2">
      <c r="A19" s="191" t="s">
        <v>456</v>
      </c>
      <c r="B19" s="190">
        <v>599</v>
      </c>
      <c r="C19" s="190">
        <v>90</v>
      </c>
      <c r="D19" s="84" t="s">
        <v>212</v>
      </c>
    </row>
    <row r="20" spans="1:4" x14ac:dyDescent="0.2">
      <c r="A20" s="89"/>
      <c r="D20" s="84"/>
    </row>
    <row r="21" spans="1:4" x14ac:dyDescent="0.2">
      <c r="D21" s="84"/>
    </row>
    <row r="23" spans="1:4" s="90" customFormat="1" x14ac:dyDescent="0.2"/>
    <row r="24" spans="1:4" s="90" customFormat="1" x14ac:dyDescent="0.2"/>
    <row r="25" spans="1:4" s="90" customFormat="1" x14ac:dyDescent="0.2"/>
    <row r="26" spans="1:4" s="90" customFormat="1" x14ac:dyDescent="0.2"/>
    <row r="27" spans="1:4" s="90" customFormat="1" x14ac:dyDescent="0.2"/>
    <row r="28" spans="1:4" s="90" customFormat="1" x14ac:dyDescent="0.2"/>
    <row r="29" spans="1:4" s="90" customFormat="1" x14ac:dyDescent="0.2"/>
    <row r="30" spans="1:4" s="90" customFormat="1" x14ac:dyDescent="0.2"/>
    <row r="31" spans="1:4" s="90" customFormat="1" x14ac:dyDescent="0.2"/>
    <row r="32" spans="1:4" s="90" customFormat="1" x14ac:dyDescent="0.2"/>
    <row r="33" s="90" customFormat="1" x14ac:dyDescent="0.2"/>
    <row r="34" s="90" customFormat="1" x14ac:dyDescent="0.2"/>
    <row r="35" s="90" customFormat="1" x14ac:dyDescent="0.2"/>
    <row r="36" s="90" customFormat="1" x14ac:dyDescent="0.2"/>
    <row r="37" s="90" customFormat="1" x14ac:dyDescent="0.2"/>
    <row r="38" s="90" customFormat="1" x14ac:dyDescent="0.2"/>
    <row r="39" s="90" customFormat="1" x14ac:dyDescent="0.2"/>
    <row r="40" s="90" customFormat="1" x14ac:dyDescent="0.2"/>
    <row r="41" s="90" customFormat="1" x14ac:dyDescent="0.2"/>
    <row r="42" s="90" customFormat="1" x14ac:dyDescent="0.2"/>
    <row r="43" s="90" customFormat="1" x14ac:dyDescent="0.2"/>
    <row r="44" s="90" customFormat="1" x14ac:dyDescent="0.2"/>
    <row r="45" s="90" customFormat="1" x14ac:dyDescent="0.2"/>
    <row r="46" s="90" customFormat="1" x14ac:dyDescent="0.2"/>
    <row r="47" s="90" customFormat="1" x14ac:dyDescent="0.2"/>
    <row r="48" s="90" customFormat="1" x14ac:dyDescent="0.2"/>
    <row r="49" s="90" customFormat="1" x14ac:dyDescent="0.2"/>
    <row r="50" s="90" customFormat="1" x14ac:dyDescent="0.2"/>
    <row r="51" s="90" customFormat="1" x14ac:dyDescent="0.2"/>
    <row r="52" s="90" customFormat="1" x14ac:dyDescent="0.2"/>
    <row r="53" s="90" customFormat="1" x14ac:dyDescent="0.2"/>
    <row r="54" s="90" customFormat="1" x14ac:dyDescent="0.2"/>
    <row r="55" s="90" customFormat="1" x14ac:dyDescent="0.2"/>
    <row r="56" s="90" customFormat="1" x14ac:dyDescent="0.2"/>
    <row r="57" s="90" customFormat="1" x14ac:dyDescent="0.2"/>
    <row r="58" s="90" customFormat="1" x14ac:dyDescent="0.2"/>
    <row r="59" s="90" customFormat="1" x14ac:dyDescent="0.2"/>
    <row r="60" s="90" customFormat="1" x14ac:dyDescent="0.2"/>
    <row r="61" s="90" customFormat="1" x14ac:dyDescent="0.2"/>
    <row r="62" s="90" customFormat="1" x14ac:dyDescent="0.2"/>
    <row r="63" s="90" customFormat="1" x14ac:dyDescent="0.2"/>
    <row r="64" s="90" customFormat="1" x14ac:dyDescent="0.2"/>
    <row r="65" s="90" customFormat="1" x14ac:dyDescent="0.2"/>
    <row r="66" s="90" customFormat="1" x14ac:dyDescent="0.2"/>
    <row r="67" s="90" customFormat="1" x14ac:dyDescent="0.2"/>
    <row r="68" s="90" customFormat="1" x14ac:dyDescent="0.2"/>
    <row r="69" s="90" customFormat="1" x14ac:dyDescent="0.2"/>
    <row r="70" s="90" customFormat="1" x14ac:dyDescent="0.2"/>
    <row r="71" s="90" customFormat="1" x14ac:dyDescent="0.2"/>
    <row r="72" s="90" customFormat="1" x14ac:dyDescent="0.2"/>
    <row r="73" s="90" customFormat="1" x14ac:dyDescent="0.2"/>
    <row r="74" s="90" customFormat="1" x14ac:dyDescent="0.2"/>
    <row r="75" s="90" customFormat="1" x14ac:dyDescent="0.2"/>
    <row r="76" s="90" customFormat="1" x14ac:dyDescent="0.2"/>
    <row r="77" s="90" customFormat="1" x14ac:dyDescent="0.2"/>
    <row r="78" s="90" customFormat="1" x14ac:dyDescent="0.2"/>
    <row r="79" s="90" customFormat="1" x14ac:dyDescent="0.2"/>
    <row r="80" s="90" customFormat="1" x14ac:dyDescent="0.2"/>
    <row r="81" s="90" customFormat="1" x14ac:dyDescent="0.2"/>
    <row r="82" s="90" customFormat="1" x14ac:dyDescent="0.2"/>
    <row r="83" s="90" customFormat="1" x14ac:dyDescent="0.2"/>
    <row r="84" s="90" customFormat="1" x14ac:dyDescent="0.2"/>
    <row r="85" s="90" customFormat="1" x14ac:dyDescent="0.2"/>
    <row r="86" s="90" customFormat="1" x14ac:dyDescent="0.2"/>
    <row r="87" s="90" customFormat="1" x14ac:dyDescent="0.2"/>
    <row r="88" s="90" customFormat="1" x14ac:dyDescent="0.2"/>
    <row r="89" s="90" customFormat="1" x14ac:dyDescent="0.2"/>
    <row r="90" s="90" customFormat="1" x14ac:dyDescent="0.2"/>
    <row r="91" s="90" customFormat="1" x14ac:dyDescent="0.2"/>
    <row r="92" s="90" customFormat="1" x14ac:dyDescent="0.2"/>
    <row r="93" s="90" customFormat="1" x14ac:dyDescent="0.2"/>
  </sheetData>
  <pageMargins left="0.78740157499999996" right="0.78740157499999996" top="0.984251969" bottom="0.984251969" header="0.4921259845" footer="0.4921259845"/>
  <pageSetup paperSize="9" orientation="portrait" horizontalDpi="4294967293"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8"/>
  <sheetViews>
    <sheetView zoomScaleNormal="100" workbookViewId="0">
      <selection activeCell="G10" sqref="G10"/>
    </sheetView>
  </sheetViews>
  <sheetFormatPr baseColWidth="10" defaultRowHeight="12.75" x14ac:dyDescent="0.2"/>
  <cols>
    <col min="1" max="1" width="25.85546875" customWidth="1"/>
    <col min="2" max="3" width="22.85546875" customWidth="1"/>
    <col min="4" max="5" width="16.140625" customWidth="1"/>
  </cols>
  <sheetData>
    <row r="1" spans="1:3" s="83" customFormat="1" x14ac:dyDescent="0.2">
      <c r="A1" s="83" t="s">
        <v>269</v>
      </c>
    </row>
    <row r="2" spans="1:3" s="83" customFormat="1" x14ac:dyDescent="0.2">
      <c r="A2" s="83" t="s">
        <v>412</v>
      </c>
    </row>
    <row r="3" spans="1:3" x14ac:dyDescent="0.2">
      <c r="A3" s="87" t="s">
        <v>517</v>
      </c>
    </row>
    <row r="4" spans="1:3" x14ac:dyDescent="0.2">
      <c r="A4" t="s">
        <v>266</v>
      </c>
      <c r="B4" s="84" t="s">
        <v>128</v>
      </c>
      <c r="C4" s="84" t="s">
        <v>130</v>
      </c>
    </row>
    <row r="5" spans="1:3" x14ac:dyDescent="0.2">
      <c r="A5" s="83" t="s">
        <v>110</v>
      </c>
      <c r="B5" s="190">
        <v>48166</v>
      </c>
      <c r="C5" s="190">
        <v>27884</v>
      </c>
    </row>
    <row r="6" spans="1:3" x14ac:dyDescent="0.2">
      <c r="A6" s="83" t="s">
        <v>111</v>
      </c>
      <c r="B6" s="190">
        <v>11461</v>
      </c>
      <c r="C6" s="190">
        <v>6635</v>
      </c>
    </row>
    <row r="7" spans="1:3" x14ac:dyDescent="0.2">
      <c r="A7" s="83" t="s">
        <v>112</v>
      </c>
      <c r="B7" s="190">
        <v>20277</v>
      </c>
      <c r="C7" s="190">
        <v>12252</v>
      </c>
    </row>
    <row r="8" spans="1:3" x14ac:dyDescent="0.2">
      <c r="A8" s="83" t="s">
        <v>113</v>
      </c>
      <c r="B8" s="190">
        <v>19611</v>
      </c>
      <c r="C8" s="190">
        <v>8216</v>
      </c>
    </row>
    <row r="9" spans="1:3" x14ac:dyDescent="0.2">
      <c r="A9" s="83" t="s">
        <v>114</v>
      </c>
      <c r="B9" s="190">
        <v>32129</v>
      </c>
      <c r="C9" s="190">
        <v>17132</v>
      </c>
    </row>
    <row r="10" spans="1:3" x14ac:dyDescent="0.2">
      <c r="A10" s="83" t="s">
        <v>115</v>
      </c>
      <c r="B10" s="190">
        <v>16827</v>
      </c>
      <c r="C10" s="190">
        <v>10671</v>
      </c>
    </row>
    <row r="11" spans="1:3" x14ac:dyDescent="0.2">
      <c r="A11" s="83"/>
      <c r="B11" s="190"/>
      <c r="C11" s="190"/>
    </row>
    <row r="12" spans="1:3" x14ac:dyDescent="0.2">
      <c r="A12" s="83" t="s">
        <v>151</v>
      </c>
      <c r="B12" s="190">
        <v>22280</v>
      </c>
      <c r="C12" s="190">
        <v>7168</v>
      </c>
    </row>
    <row r="13" spans="1:3" x14ac:dyDescent="0.2">
      <c r="A13" s="83" t="s">
        <v>152</v>
      </c>
      <c r="B13" s="190">
        <v>6416</v>
      </c>
      <c r="C13" s="190">
        <v>3296</v>
      </c>
    </row>
    <row r="14" spans="1:3" x14ac:dyDescent="0.2">
      <c r="A14" s="83" t="s">
        <v>153</v>
      </c>
      <c r="B14" s="190">
        <v>51740</v>
      </c>
      <c r="C14" s="190">
        <v>6220</v>
      </c>
    </row>
    <row r="15" spans="1:3" x14ac:dyDescent="0.2">
      <c r="A15" s="83" t="s">
        <v>154</v>
      </c>
      <c r="B15" s="190">
        <v>22692</v>
      </c>
      <c r="C15" s="190">
        <v>5420</v>
      </c>
    </row>
    <row r="16" spans="1:3" x14ac:dyDescent="0.2">
      <c r="A16" s="83" t="s">
        <v>155</v>
      </c>
      <c r="B16" s="190">
        <v>14750</v>
      </c>
      <c r="C16" s="190">
        <v>3496</v>
      </c>
    </row>
    <row r="17" spans="1:3" x14ac:dyDescent="0.2">
      <c r="A17" s="83" t="s">
        <v>156</v>
      </c>
      <c r="B17" s="190">
        <v>55970</v>
      </c>
      <c r="C17" s="190">
        <v>21534</v>
      </c>
    </row>
    <row r="18" spans="1:3" x14ac:dyDescent="0.2">
      <c r="A18" s="83" t="s">
        <v>157</v>
      </c>
      <c r="B18" s="190">
        <v>59444</v>
      </c>
      <c r="C18" s="190">
        <v>22124</v>
      </c>
    </row>
    <row r="19" spans="1:3" x14ac:dyDescent="0.2">
      <c r="A19" s="83" t="s">
        <v>158</v>
      </c>
      <c r="B19" s="190">
        <v>3003</v>
      </c>
      <c r="C19" s="190">
        <v>1437</v>
      </c>
    </row>
    <row r="20" spans="1:3" x14ac:dyDescent="0.2">
      <c r="A20" s="83" t="s">
        <v>159</v>
      </c>
      <c r="B20" s="190">
        <v>26684</v>
      </c>
      <c r="C20" s="190">
        <v>7785</v>
      </c>
    </row>
    <row r="21" spans="1:3" x14ac:dyDescent="0.2">
      <c r="A21" s="83" t="s">
        <v>160</v>
      </c>
      <c r="B21" s="190">
        <v>21627</v>
      </c>
      <c r="C21" s="190">
        <v>9486</v>
      </c>
    </row>
    <row r="22" spans="1:3" x14ac:dyDescent="0.2">
      <c r="A22" s="83" t="s">
        <v>161</v>
      </c>
      <c r="B22" s="190">
        <v>32799</v>
      </c>
      <c r="C22" s="190">
        <v>9426</v>
      </c>
    </row>
    <row r="23" spans="1:3" x14ac:dyDescent="0.2">
      <c r="A23" s="83" t="s">
        <v>162</v>
      </c>
      <c r="B23" s="190">
        <v>12284</v>
      </c>
      <c r="C23" s="190">
        <v>4094</v>
      </c>
    </row>
    <row r="24" spans="1:3" x14ac:dyDescent="0.2">
      <c r="A24" s="83" t="s">
        <v>163</v>
      </c>
      <c r="B24" s="190">
        <v>18659</v>
      </c>
      <c r="C24" s="190">
        <v>6521</v>
      </c>
    </row>
    <row r="25" spans="1:3" x14ac:dyDescent="0.2">
      <c r="A25" s="83" t="s">
        <v>164</v>
      </c>
      <c r="B25" s="190">
        <v>25454</v>
      </c>
      <c r="C25" s="190">
        <v>6395</v>
      </c>
    </row>
    <row r="26" spans="1:3" x14ac:dyDescent="0.2">
      <c r="A26" s="83" t="s">
        <v>165</v>
      </c>
      <c r="B26" s="190">
        <v>13677</v>
      </c>
      <c r="C26" s="190">
        <v>3554</v>
      </c>
    </row>
    <row r="27" spans="1:3" x14ac:dyDescent="0.2">
      <c r="A27" s="83" t="s">
        <v>166</v>
      </c>
      <c r="B27" s="190">
        <v>8036</v>
      </c>
      <c r="C27" s="190">
        <v>3841</v>
      </c>
    </row>
    <row r="28" spans="1:3" x14ac:dyDescent="0.2">
      <c r="A28" s="83" t="s">
        <v>167</v>
      </c>
      <c r="B28" s="190">
        <v>3889</v>
      </c>
      <c r="C28" s="190">
        <v>2080</v>
      </c>
    </row>
  </sheetData>
  <pageMargins left="0.78740157499999996" right="0.78740157499999996" top="0.984251969" bottom="0.984251969" header="0.4921259845" footer="0.4921259845"/>
  <pageSetup paperSize="9"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06"/>
  <sheetViews>
    <sheetView zoomScaleNormal="100" zoomScaleSheetLayoutView="115" workbookViewId="0">
      <selection sqref="A1:B1"/>
    </sheetView>
  </sheetViews>
  <sheetFormatPr baseColWidth="10" defaultRowHeight="12.95" customHeight="1" x14ac:dyDescent="0.2"/>
  <cols>
    <col min="1" max="1" width="2.28515625" style="202" customWidth="1"/>
    <col min="2" max="2" width="83.7109375" style="202" customWidth="1"/>
    <col min="3" max="16384" width="11.42578125" style="202"/>
  </cols>
  <sheetData>
    <row r="1" spans="1:4" s="200" customFormat="1" ht="20.100000000000001" customHeight="1" x14ac:dyDescent="0.2">
      <c r="A1" s="243" t="s">
        <v>123</v>
      </c>
      <c r="B1" s="244"/>
      <c r="D1" s="201"/>
    </row>
    <row r="2" spans="1:4" ht="30" customHeight="1" x14ac:dyDescent="0.2">
      <c r="A2" s="239" t="s">
        <v>227</v>
      </c>
      <c r="B2" s="240"/>
      <c r="D2" s="203"/>
    </row>
    <row r="3" spans="1:4" ht="56.25" customHeight="1" x14ac:dyDescent="0.2">
      <c r="A3" s="242" t="s">
        <v>520</v>
      </c>
      <c r="B3" s="242"/>
    </row>
    <row r="4" spans="1:4" ht="30" customHeight="1" x14ac:dyDescent="0.2">
      <c r="A4" s="239" t="s">
        <v>228</v>
      </c>
      <c r="B4" s="240"/>
      <c r="D4" s="203"/>
    </row>
    <row r="5" spans="1:4" ht="54.75" customHeight="1" x14ac:dyDescent="0.2">
      <c r="A5" s="242" t="s">
        <v>521</v>
      </c>
      <c r="B5" s="242"/>
    </row>
    <row r="6" spans="1:4" ht="30" customHeight="1" x14ac:dyDescent="0.2">
      <c r="A6" s="239" t="s">
        <v>431</v>
      </c>
      <c r="B6" s="240"/>
      <c r="D6" s="203"/>
    </row>
    <row r="7" spans="1:4" ht="33.75" customHeight="1" x14ac:dyDescent="0.2">
      <c r="A7" s="242" t="s">
        <v>270</v>
      </c>
      <c r="B7" s="242"/>
    </row>
    <row r="8" spans="1:4" ht="30" customHeight="1" x14ac:dyDescent="0.2">
      <c r="A8" s="239" t="s">
        <v>229</v>
      </c>
      <c r="B8" s="240"/>
      <c r="D8" s="203"/>
    </row>
    <row r="9" spans="1:4" ht="33.75" customHeight="1" x14ac:dyDescent="0.2">
      <c r="A9" s="242" t="s">
        <v>522</v>
      </c>
      <c r="B9" s="242"/>
      <c r="D9" s="203"/>
    </row>
    <row r="10" spans="1:4" ht="11.25" customHeight="1" x14ac:dyDescent="0.2">
      <c r="A10" s="219"/>
      <c r="B10" s="219"/>
      <c r="D10" s="203"/>
    </row>
    <row r="11" spans="1:4" ht="33.75" customHeight="1" x14ac:dyDescent="0.2">
      <c r="A11" s="242" t="s">
        <v>523</v>
      </c>
      <c r="B11" s="242"/>
      <c r="D11" s="203"/>
    </row>
    <row r="12" spans="1:4" ht="11.25" customHeight="1" x14ac:dyDescent="0.2">
      <c r="A12" s="218"/>
      <c r="B12" s="218"/>
      <c r="D12" s="203"/>
    </row>
    <row r="13" spans="1:4" ht="122.25" customHeight="1" x14ac:dyDescent="0.2">
      <c r="A13" s="242" t="s">
        <v>524</v>
      </c>
      <c r="B13" s="242"/>
    </row>
    <row r="14" spans="1:4" ht="25.5" customHeight="1" x14ac:dyDescent="0.2">
      <c r="A14" s="242" t="s">
        <v>518</v>
      </c>
      <c r="B14" s="242"/>
    </row>
    <row r="15" spans="1:4" s="200" customFormat="1" ht="35.1" customHeight="1" x14ac:dyDescent="0.2">
      <c r="A15" s="243" t="s">
        <v>127</v>
      </c>
      <c r="B15" s="244"/>
      <c r="D15" s="201"/>
    </row>
    <row r="16" spans="1:4" ht="30" customHeight="1" x14ac:dyDescent="0.2">
      <c r="A16" s="239" t="s">
        <v>230</v>
      </c>
      <c r="B16" s="240"/>
      <c r="D16" s="203"/>
    </row>
    <row r="17" spans="1:4" ht="11.25" customHeight="1" x14ac:dyDescent="0.2">
      <c r="A17" s="218"/>
      <c r="B17" s="218"/>
      <c r="D17" s="203"/>
    </row>
    <row r="18" spans="1:4" ht="45" customHeight="1" x14ac:dyDescent="0.2">
      <c r="A18" s="241" t="s">
        <v>34</v>
      </c>
      <c r="B18" s="242"/>
    </row>
    <row r="19" spans="1:4" ht="11.25" customHeight="1" x14ac:dyDescent="0.2">
      <c r="A19" s="218"/>
      <c r="B19" s="218"/>
      <c r="D19" s="203"/>
    </row>
    <row r="20" spans="1:4" ht="33.75" customHeight="1" x14ac:dyDescent="0.2">
      <c r="A20" s="241" t="s">
        <v>531</v>
      </c>
      <c r="B20" s="242"/>
      <c r="D20" s="203"/>
    </row>
    <row r="21" spans="1:4" ht="22.5" customHeight="1" x14ac:dyDescent="0.2">
      <c r="A21" s="241" t="s">
        <v>525</v>
      </c>
      <c r="B21" s="242"/>
    </row>
    <row r="22" spans="1:4" ht="11.25" customHeight="1" x14ac:dyDescent="0.2">
      <c r="A22" s="218"/>
      <c r="B22" s="218"/>
      <c r="D22" s="203"/>
    </row>
    <row r="23" spans="1:4" ht="78" customHeight="1" x14ac:dyDescent="0.2">
      <c r="A23" s="241" t="s">
        <v>46</v>
      </c>
      <c r="B23" s="242"/>
    </row>
    <row r="24" spans="1:4" ht="11.25" customHeight="1" x14ac:dyDescent="0.2">
      <c r="A24" s="218"/>
      <c r="B24" s="218"/>
      <c r="D24" s="203"/>
    </row>
    <row r="25" spans="1:4" ht="67.5" customHeight="1" x14ac:dyDescent="0.2">
      <c r="A25" s="241" t="s">
        <v>16</v>
      </c>
      <c r="B25" s="242"/>
      <c r="D25" s="203"/>
    </row>
    <row r="26" spans="1:4" ht="11.25" customHeight="1" x14ac:dyDescent="0.2">
      <c r="A26" s="218"/>
      <c r="B26" s="218"/>
      <c r="D26" s="203"/>
    </row>
    <row r="27" spans="1:4" ht="22.5" customHeight="1" x14ac:dyDescent="0.2">
      <c r="A27" s="241" t="s">
        <v>50</v>
      </c>
      <c r="B27" s="242"/>
    </row>
    <row r="28" spans="1:4" ht="11.25" customHeight="1" x14ac:dyDescent="0.2">
      <c r="A28" s="218"/>
      <c r="B28" s="218"/>
      <c r="D28" s="203"/>
    </row>
    <row r="29" spans="1:4" ht="22.5" customHeight="1" x14ac:dyDescent="0.2">
      <c r="A29" s="241" t="s">
        <v>51</v>
      </c>
      <c r="B29" s="242"/>
    </row>
    <row r="30" spans="1:4" ht="11.25" customHeight="1" x14ac:dyDescent="0.2">
      <c r="A30" s="218"/>
      <c r="B30" s="218"/>
      <c r="D30" s="203"/>
    </row>
    <row r="31" spans="1:4" ht="33.75" customHeight="1" x14ac:dyDescent="0.2">
      <c r="A31" s="241" t="s">
        <v>15</v>
      </c>
      <c r="B31" s="242"/>
      <c r="D31" s="203"/>
    </row>
    <row r="32" spans="1:4" ht="11.25" customHeight="1" x14ac:dyDescent="0.2">
      <c r="A32" s="218"/>
      <c r="B32" s="218"/>
      <c r="D32" s="203"/>
    </row>
    <row r="33" spans="1:4" ht="56.1" customHeight="1" x14ac:dyDescent="0.2">
      <c r="A33" s="241" t="s">
        <v>526</v>
      </c>
      <c r="B33" s="242"/>
    </row>
    <row r="34" spans="1:4" ht="11.25" customHeight="1" x14ac:dyDescent="0.2">
      <c r="A34" s="218"/>
      <c r="B34" s="218"/>
      <c r="D34" s="203"/>
    </row>
    <row r="35" spans="1:4" ht="22.5" customHeight="1" x14ac:dyDescent="0.2">
      <c r="A35" s="241" t="s">
        <v>17</v>
      </c>
      <c r="B35" s="242"/>
    </row>
    <row r="36" spans="1:4" ht="11.25" customHeight="1" x14ac:dyDescent="0.2">
      <c r="A36" s="218"/>
      <c r="B36" s="218"/>
      <c r="D36" s="203"/>
    </row>
    <row r="37" spans="1:4" ht="30" customHeight="1" x14ac:dyDescent="0.2">
      <c r="A37" s="239" t="s">
        <v>18</v>
      </c>
      <c r="B37" s="240"/>
      <c r="D37" s="203"/>
    </row>
    <row r="38" spans="1:4" s="204" customFormat="1" ht="22.5" customHeight="1" x14ac:dyDescent="0.2">
      <c r="A38" s="241" t="s">
        <v>430</v>
      </c>
      <c r="B38" s="242"/>
    </row>
    <row r="39" spans="1:4" s="204" customFormat="1" ht="11.25" customHeight="1" x14ac:dyDescent="0.2">
      <c r="B39" s="219"/>
    </row>
    <row r="40" spans="1:4" s="204" customFormat="1" ht="55.5" customHeight="1" x14ac:dyDescent="0.2">
      <c r="A40" s="241" t="s">
        <v>415</v>
      </c>
      <c r="B40" s="242"/>
    </row>
    <row r="41" spans="1:4" s="204" customFormat="1" ht="11.25" customHeight="1" x14ac:dyDescent="0.2">
      <c r="B41" s="219"/>
    </row>
    <row r="42" spans="1:4" s="204" customFormat="1" ht="11.25" customHeight="1" x14ac:dyDescent="0.2">
      <c r="A42" s="241" t="s">
        <v>52</v>
      </c>
      <c r="B42" s="242"/>
    </row>
    <row r="43" spans="1:4" s="204" customFormat="1" ht="11.25" customHeight="1" x14ac:dyDescent="0.2">
      <c r="A43" s="220"/>
      <c r="B43" s="219"/>
    </row>
    <row r="44" spans="1:4" s="204" customFormat="1" ht="11.25" customHeight="1" x14ac:dyDescent="0.2">
      <c r="A44" s="220" t="s">
        <v>85</v>
      </c>
      <c r="B44" s="220" t="s">
        <v>19</v>
      </c>
    </row>
    <row r="45" spans="1:4" s="204" customFormat="1" ht="11.25" customHeight="1" x14ac:dyDescent="0.2">
      <c r="B45" s="219"/>
    </row>
    <row r="46" spans="1:4" s="204" customFormat="1" ht="33.75" customHeight="1" x14ac:dyDescent="0.2">
      <c r="B46" s="220" t="s">
        <v>53</v>
      </c>
      <c r="D46" s="219"/>
    </row>
    <row r="47" spans="1:4" s="204" customFormat="1" ht="11.25" customHeight="1" x14ac:dyDescent="0.2">
      <c r="B47" s="219"/>
    </row>
    <row r="48" spans="1:4" s="204" customFormat="1" ht="22.5" customHeight="1" x14ac:dyDescent="0.2">
      <c r="B48" s="220" t="s">
        <v>20</v>
      </c>
    </row>
    <row r="49" spans="1:2" s="204" customFormat="1" ht="11.25" customHeight="1" x14ac:dyDescent="0.2">
      <c r="B49" s="219"/>
    </row>
    <row r="50" spans="1:2" s="204" customFormat="1" ht="22.5" customHeight="1" x14ac:dyDescent="0.2">
      <c r="B50" s="220" t="s">
        <v>21</v>
      </c>
    </row>
    <row r="51" spans="1:2" s="204" customFormat="1" ht="11.25" customHeight="1" x14ac:dyDescent="0.2">
      <c r="B51" s="220"/>
    </row>
    <row r="52" spans="1:2" s="204" customFormat="1" ht="22.5" customHeight="1" x14ac:dyDescent="0.2">
      <c r="B52" s="220" t="s">
        <v>65</v>
      </c>
    </row>
    <row r="53" spans="1:2" s="204" customFormat="1" ht="11.25" customHeight="1" x14ac:dyDescent="0.2">
      <c r="B53" s="219"/>
    </row>
    <row r="54" spans="1:2" s="204" customFormat="1" ht="11.25" customHeight="1" x14ac:dyDescent="0.2">
      <c r="A54" s="205" t="s">
        <v>86</v>
      </c>
      <c r="B54" s="220" t="s">
        <v>22</v>
      </c>
    </row>
    <row r="55" spans="1:2" s="204" customFormat="1" ht="11.25" customHeight="1" x14ac:dyDescent="0.2">
      <c r="B55" s="219"/>
    </row>
    <row r="56" spans="1:2" s="204" customFormat="1" ht="33.75" customHeight="1" x14ac:dyDescent="0.2">
      <c r="B56" s="220" t="s">
        <v>527</v>
      </c>
    </row>
    <row r="57" spans="1:2" s="204" customFormat="1" ht="11.25" customHeight="1" x14ac:dyDescent="0.2">
      <c r="B57" s="219"/>
    </row>
    <row r="58" spans="1:2" s="204" customFormat="1" ht="33.75" customHeight="1" x14ac:dyDescent="0.2">
      <c r="B58" s="220" t="s">
        <v>23</v>
      </c>
    </row>
    <row r="59" spans="1:2" s="204" customFormat="1" ht="11.25" customHeight="1" x14ac:dyDescent="0.2">
      <c r="B59" s="219"/>
    </row>
    <row r="60" spans="1:2" s="204" customFormat="1" ht="77.099999999999994" customHeight="1" x14ac:dyDescent="0.2">
      <c r="B60" s="220" t="s">
        <v>528</v>
      </c>
    </row>
    <row r="61" spans="1:2" s="204" customFormat="1" ht="11.25" customHeight="1" x14ac:dyDescent="0.2">
      <c r="B61" s="219"/>
    </row>
    <row r="62" spans="1:2" s="204" customFormat="1" ht="22.5" customHeight="1" x14ac:dyDescent="0.2">
      <c r="B62" s="220" t="s">
        <v>24</v>
      </c>
    </row>
    <row r="63" spans="1:2" s="204" customFormat="1" ht="11.25" customHeight="1" x14ac:dyDescent="0.2">
      <c r="B63" s="219"/>
    </row>
    <row r="64" spans="1:2" s="204" customFormat="1" ht="11.25" customHeight="1" x14ac:dyDescent="0.2">
      <c r="A64" s="205" t="s">
        <v>87</v>
      </c>
      <c r="B64" s="220" t="s">
        <v>25</v>
      </c>
    </row>
    <row r="65" spans="1:2" s="204" customFormat="1" ht="11.25" customHeight="1" x14ac:dyDescent="0.2">
      <c r="A65" s="205"/>
      <c r="B65" s="220"/>
    </row>
    <row r="66" spans="1:2" s="204" customFormat="1" ht="67.5" x14ac:dyDescent="0.2">
      <c r="A66" s="205"/>
      <c r="B66" s="220" t="s">
        <v>26</v>
      </c>
    </row>
    <row r="67" spans="1:2" s="204" customFormat="1" ht="11.25" x14ac:dyDescent="0.2">
      <c r="A67" s="205"/>
      <c r="B67" s="220"/>
    </row>
    <row r="68" spans="1:2" s="204" customFormat="1" ht="11.25" x14ac:dyDescent="0.2">
      <c r="A68" s="205" t="s">
        <v>88</v>
      </c>
      <c r="B68" s="220" t="s">
        <v>27</v>
      </c>
    </row>
    <row r="69" spans="1:2" s="204" customFormat="1" ht="11.25" customHeight="1" x14ac:dyDescent="0.2">
      <c r="B69" s="220"/>
    </row>
    <row r="70" spans="1:2" s="204" customFormat="1" ht="87.95" customHeight="1" x14ac:dyDescent="0.2">
      <c r="B70" s="220" t="s">
        <v>529</v>
      </c>
    </row>
    <row r="71" spans="1:2" s="204" customFormat="1" ht="11.25" customHeight="1" x14ac:dyDescent="0.2">
      <c r="B71" s="219"/>
    </row>
    <row r="72" spans="1:2" s="204" customFormat="1" ht="22.5" customHeight="1" x14ac:dyDescent="0.2">
      <c r="B72" s="220" t="s">
        <v>530</v>
      </c>
    </row>
    <row r="73" spans="1:2" ht="11.25" customHeight="1" x14ac:dyDescent="0.2">
      <c r="B73" s="219"/>
    </row>
    <row r="74" spans="1:2" ht="12.95" customHeight="1" x14ac:dyDescent="0.2">
      <c r="B74" s="219"/>
    </row>
    <row r="75" spans="1:2" ht="12.95" customHeight="1" x14ac:dyDescent="0.2">
      <c r="B75" s="219"/>
    </row>
    <row r="76" spans="1:2" ht="12.95" customHeight="1" x14ac:dyDescent="0.2">
      <c r="B76" s="206"/>
    </row>
    <row r="77" spans="1:2" ht="12.95" customHeight="1" x14ac:dyDescent="0.2">
      <c r="B77" s="219"/>
    </row>
    <row r="78" spans="1:2" ht="12.95" customHeight="1" x14ac:dyDescent="0.2">
      <c r="B78" s="219"/>
    </row>
    <row r="79" spans="1:2" ht="12.95" customHeight="1" x14ac:dyDescent="0.2">
      <c r="B79" s="219"/>
    </row>
    <row r="80" spans="1:2" ht="12.95" customHeight="1" x14ac:dyDescent="0.2">
      <c r="B80" s="219"/>
    </row>
    <row r="81" spans="2:2" ht="12.95" customHeight="1" x14ac:dyDescent="0.2">
      <c r="B81" s="219"/>
    </row>
    <row r="82" spans="2:2" ht="12.95" customHeight="1" x14ac:dyDescent="0.2">
      <c r="B82" s="219"/>
    </row>
    <row r="83" spans="2:2" ht="12.95" customHeight="1" x14ac:dyDescent="0.2">
      <c r="B83" s="219"/>
    </row>
    <row r="84" spans="2:2" ht="12.95" customHeight="1" x14ac:dyDescent="0.2">
      <c r="B84" s="219"/>
    </row>
    <row r="85" spans="2:2" ht="12.95" customHeight="1" x14ac:dyDescent="0.2">
      <c r="B85" s="219"/>
    </row>
    <row r="86" spans="2:2" ht="12.95" customHeight="1" x14ac:dyDescent="0.2">
      <c r="B86" s="219"/>
    </row>
    <row r="87" spans="2:2" ht="12.95" customHeight="1" x14ac:dyDescent="0.2">
      <c r="B87" s="219"/>
    </row>
    <row r="88" spans="2:2" ht="12.95" customHeight="1" x14ac:dyDescent="0.2">
      <c r="B88" s="219"/>
    </row>
    <row r="89" spans="2:2" ht="12.95" customHeight="1" x14ac:dyDescent="0.2">
      <c r="B89" s="219"/>
    </row>
    <row r="90" spans="2:2" ht="12.95" customHeight="1" x14ac:dyDescent="0.2">
      <c r="B90" s="219"/>
    </row>
    <row r="91" spans="2:2" ht="12.95" customHeight="1" x14ac:dyDescent="0.2">
      <c r="B91" s="219"/>
    </row>
    <row r="92" spans="2:2" ht="12.95" customHeight="1" x14ac:dyDescent="0.2">
      <c r="B92" s="219"/>
    </row>
    <row r="93" spans="2:2" ht="12.95" customHeight="1" x14ac:dyDescent="0.2">
      <c r="B93" s="219"/>
    </row>
    <row r="94" spans="2:2" ht="12.95" customHeight="1" x14ac:dyDescent="0.2">
      <c r="B94" s="219"/>
    </row>
    <row r="95" spans="2:2" ht="12.95" customHeight="1" x14ac:dyDescent="0.2">
      <c r="B95" s="219"/>
    </row>
    <row r="96" spans="2:2" ht="12.95" customHeight="1" x14ac:dyDescent="0.2">
      <c r="B96" s="219"/>
    </row>
    <row r="97" spans="2:2" ht="12.95" customHeight="1" x14ac:dyDescent="0.2">
      <c r="B97" s="219"/>
    </row>
    <row r="98" spans="2:2" ht="12.95" customHeight="1" x14ac:dyDescent="0.2">
      <c r="B98" s="219"/>
    </row>
    <row r="99" spans="2:2" ht="12.95" customHeight="1" x14ac:dyDescent="0.2">
      <c r="B99" s="219"/>
    </row>
    <row r="100" spans="2:2" ht="12.95" customHeight="1" x14ac:dyDescent="0.2">
      <c r="B100" s="219"/>
    </row>
    <row r="101" spans="2:2" ht="12.95" customHeight="1" x14ac:dyDescent="0.2">
      <c r="B101" s="219"/>
    </row>
    <row r="102" spans="2:2" ht="12.95" customHeight="1" x14ac:dyDescent="0.2">
      <c r="B102" s="219"/>
    </row>
    <row r="103" spans="2:2" ht="12.95" customHeight="1" x14ac:dyDescent="0.2">
      <c r="B103" s="219"/>
    </row>
    <row r="104" spans="2:2" ht="12.95" customHeight="1" x14ac:dyDescent="0.2">
      <c r="B104" s="219"/>
    </row>
    <row r="105" spans="2:2" ht="12.95" customHeight="1" x14ac:dyDescent="0.2">
      <c r="B105" s="219"/>
    </row>
    <row r="106" spans="2:2" ht="12.95" customHeight="1" x14ac:dyDescent="0.2">
      <c r="B106" s="219"/>
    </row>
    <row r="107" spans="2:2" ht="12.95" customHeight="1" x14ac:dyDescent="0.2">
      <c r="B107" s="219"/>
    </row>
    <row r="108" spans="2:2" ht="12.95" customHeight="1" x14ac:dyDescent="0.2">
      <c r="B108" s="219"/>
    </row>
    <row r="109" spans="2:2" ht="12.95" customHeight="1" x14ac:dyDescent="0.2">
      <c r="B109" s="219"/>
    </row>
    <row r="110" spans="2:2" ht="12.95" customHeight="1" x14ac:dyDescent="0.2">
      <c r="B110" s="219"/>
    </row>
    <row r="111" spans="2:2" ht="12.95" customHeight="1" x14ac:dyDescent="0.2">
      <c r="B111" s="219"/>
    </row>
    <row r="112" spans="2:2" ht="12.95" customHeight="1" x14ac:dyDescent="0.2">
      <c r="B112" s="219"/>
    </row>
    <row r="113" spans="2:2" ht="12.95" customHeight="1" x14ac:dyDescent="0.2">
      <c r="B113" s="219"/>
    </row>
    <row r="114" spans="2:2" ht="12.95" customHeight="1" x14ac:dyDescent="0.2">
      <c r="B114" s="219"/>
    </row>
    <row r="115" spans="2:2" ht="12.95" customHeight="1" x14ac:dyDescent="0.2">
      <c r="B115" s="219"/>
    </row>
    <row r="116" spans="2:2" ht="12.95" customHeight="1" x14ac:dyDescent="0.2">
      <c r="B116" s="219"/>
    </row>
    <row r="117" spans="2:2" ht="12.95" customHeight="1" x14ac:dyDescent="0.2">
      <c r="B117" s="219"/>
    </row>
    <row r="118" spans="2:2" ht="12.95" customHeight="1" x14ac:dyDescent="0.2">
      <c r="B118" s="219"/>
    </row>
    <row r="119" spans="2:2" ht="12.95" customHeight="1" x14ac:dyDescent="0.2">
      <c r="B119" s="219"/>
    </row>
    <row r="120" spans="2:2" ht="12.95" customHeight="1" x14ac:dyDescent="0.2">
      <c r="B120" s="219"/>
    </row>
    <row r="121" spans="2:2" ht="12.95" customHeight="1" x14ac:dyDescent="0.2">
      <c r="B121" s="219"/>
    </row>
    <row r="122" spans="2:2" ht="12.95" customHeight="1" x14ac:dyDescent="0.2">
      <c r="B122" s="219"/>
    </row>
    <row r="123" spans="2:2" ht="12.95" customHeight="1" x14ac:dyDescent="0.2">
      <c r="B123" s="219"/>
    </row>
    <row r="124" spans="2:2" ht="12.95" customHeight="1" x14ac:dyDescent="0.2">
      <c r="B124" s="219"/>
    </row>
    <row r="125" spans="2:2" ht="12.95" customHeight="1" x14ac:dyDescent="0.2">
      <c r="B125" s="219"/>
    </row>
    <row r="126" spans="2:2" ht="12.95" customHeight="1" x14ac:dyDescent="0.2">
      <c r="B126" s="219"/>
    </row>
    <row r="127" spans="2:2" ht="12.95" customHeight="1" x14ac:dyDescent="0.2">
      <c r="B127" s="219"/>
    </row>
    <row r="128" spans="2:2" ht="12.95" customHeight="1" x14ac:dyDescent="0.2">
      <c r="B128" s="219"/>
    </row>
    <row r="129" spans="2:2" ht="12.95" customHeight="1" x14ac:dyDescent="0.2">
      <c r="B129" s="219"/>
    </row>
    <row r="130" spans="2:2" ht="12.95" customHeight="1" x14ac:dyDescent="0.2">
      <c r="B130" s="219"/>
    </row>
    <row r="131" spans="2:2" ht="12.95" customHeight="1" x14ac:dyDescent="0.2">
      <c r="B131" s="219"/>
    </row>
    <row r="132" spans="2:2" ht="12.95" customHeight="1" x14ac:dyDescent="0.2">
      <c r="B132" s="219"/>
    </row>
    <row r="133" spans="2:2" ht="12.95" customHeight="1" x14ac:dyDescent="0.2">
      <c r="B133" s="219"/>
    </row>
    <row r="134" spans="2:2" ht="12.95" customHeight="1" x14ac:dyDescent="0.2">
      <c r="B134" s="219"/>
    </row>
    <row r="135" spans="2:2" ht="12.95" customHeight="1" x14ac:dyDescent="0.2">
      <c r="B135" s="219"/>
    </row>
    <row r="136" spans="2:2" ht="12.95" customHeight="1" x14ac:dyDescent="0.2">
      <c r="B136" s="219"/>
    </row>
    <row r="137" spans="2:2" ht="12.95" customHeight="1" x14ac:dyDescent="0.2">
      <c r="B137" s="219"/>
    </row>
    <row r="138" spans="2:2" ht="12.95" customHeight="1" x14ac:dyDescent="0.2">
      <c r="B138" s="219"/>
    </row>
    <row r="139" spans="2:2" ht="12.95" customHeight="1" x14ac:dyDescent="0.2">
      <c r="B139" s="219"/>
    </row>
    <row r="140" spans="2:2" ht="12.95" customHeight="1" x14ac:dyDescent="0.2">
      <c r="B140" s="219"/>
    </row>
    <row r="141" spans="2:2" ht="12.95" customHeight="1" x14ac:dyDescent="0.2">
      <c r="B141" s="219"/>
    </row>
    <row r="142" spans="2:2" ht="12.95" customHeight="1" x14ac:dyDescent="0.2">
      <c r="B142" s="219"/>
    </row>
    <row r="143" spans="2:2" ht="12.95" customHeight="1" x14ac:dyDescent="0.2">
      <c r="B143" s="219"/>
    </row>
    <row r="144" spans="2:2" ht="12.95" customHeight="1" x14ac:dyDescent="0.2">
      <c r="B144" s="219"/>
    </row>
    <row r="145" spans="2:2" ht="12.95" customHeight="1" x14ac:dyDescent="0.2">
      <c r="B145" s="219"/>
    </row>
    <row r="146" spans="2:2" ht="12.95" customHeight="1" x14ac:dyDescent="0.2">
      <c r="B146" s="219"/>
    </row>
    <row r="147" spans="2:2" ht="12.95" customHeight="1" x14ac:dyDescent="0.2">
      <c r="B147" s="219"/>
    </row>
    <row r="148" spans="2:2" ht="12.95" customHeight="1" x14ac:dyDescent="0.2">
      <c r="B148" s="219"/>
    </row>
    <row r="149" spans="2:2" ht="12.95" customHeight="1" x14ac:dyDescent="0.2">
      <c r="B149" s="219"/>
    </row>
    <row r="150" spans="2:2" ht="12.95" customHeight="1" x14ac:dyDescent="0.2">
      <c r="B150" s="219"/>
    </row>
    <row r="151" spans="2:2" ht="12.95" customHeight="1" x14ac:dyDescent="0.2">
      <c r="B151" s="219"/>
    </row>
    <row r="152" spans="2:2" ht="12.95" customHeight="1" x14ac:dyDescent="0.2">
      <c r="B152" s="219"/>
    </row>
    <row r="153" spans="2:2" ht="12.95" customHeight="1" x14ac:dyDescent="0.2">
      <c r="B153" s="219"/>
    </row>
    <row r="154" spans="2:2" ht="12.95" customHeight="1" x14ac:dyDescent="0.2">
      <c r="B154" s="219"/>
    </row>
    <row r="155" spans="2:2" ht="12.95" customHeight="1" x14ac:dyDescent="0.2">
      <c r="B155" s="219"/>
    </row>
    <row r="156" spans="2:2" ht="12.95" customHeight="1" x14ac:dyDescent="0.2">
      <c r="B156" s="219"/>
    </row>
    <row r="157" spans="2:2" ht="12.95" customHeight="1" x14ac:dyDescent="0.2">
      <c r="B157" s="219"/>
    </row>
    <row r="158" spans="2:2" ht="12.95" customHeight="1" x14ac:dyDescent="0.2">
      <c r="B158" s="219"/>
    </row>
    <row r="159" spans="2:2" ht="12.95" customHeight="1" x14ac:dyDescent="0.2">
      <c r="B159" s="219"/>
    </row>
    <row r="160" spans="2:2" ht="12.95" customHeight="1" x14ac:dyDescent="0.2">
      <c r="B160" s="219"/>
    </row>
    <row r="161" spans="2:2" ht="12.95" customHeight="1" x14ac:dyDescent="0.2">
      <c r="B161" s="219"/>
    </row>
    <row r="162" spans="2:2" ht="12.95" customHeight="1" x14ac:dyDescent="0.2">
      <c r="B162" s="219"/>
    </row>
    <row r="163" spans="2:2" ht="12.95" customHeight="1" x14ac:dyDescent="0.2">
      <c r="B163" s="219"/>
    </row>
    <row r="164" spans="2:2" ht="12.95" customHeight="1" x14ac:dyDescent="0.2">
      <c r="B164" s="219"/>
    </row>
    <row r="165" spans="2:2" ht="12.95" customHeight="1" x14ac:dyDescent="0.2">
      <c r="B165" s="219"/>
    </row>
    <row r="166" spans="2:2" ht="12.95" customHeight="1" x14ac:dyDescent="0.2">
      <c r="B166" s="219"/>
    </row>
    <row r="167" spans="2:2" ht="12.95" customHeight="1" x14ac:dyDescent="0.2">
      <c r="B167" s="219"/>
    </row>
    <row r="168" spans="2:2" ht="12.95" customHeight="1" x14ac:dyDescent="0.2">
      <c r="B168" s="219"/>
    </row>
    <row r="169" spans="2:2" ht="12.95" customHeight="1" x14ac:dyDescent="0.2">
      <c r="B169" s="219"/>
    </row>
    <row r="170" spans="2:2" ht="12.95" customHeight="1" x14ac:dyDescent="0.2">
      <c r="B170" s="219"/>
    </row>
    <row r="171" spans="2:2" ht="12.95" customHeight="1" x14ac:dyDescent="0.2">
      <c r="B171" s="219"/>
    </row>
    <row r="172" spans="2:2" ht="12.95" customHeight="1" x14ac:dyDescent="0.2">
      <c r="B172" s="219"/>
    </row>
    <row r="173" spans="2:2" ht="12.95" customHeight="1" x14ac:dyDescent="0.2">
      <c r="B173" s="219"/>
    </row>
    <row r="174" spans="2:2" ht="12.95" customHeight="1" x14ac:dyDescent="0.2">
      <c r="B174" s="219"/>
    </row>
    <row r="175" spans="2:2" ht="12.95" customHeight="1" x14ac:dyDescent="0.2">
      <c r="B175" s="219"/>
    </row>
    <row r="176" spans="2:2" ht="12.95" customHeight="1" x14ac:dyDescent="0.2">
      <c r="B176" s="219"/>
    </row>
    <row r="177" spans="2:2" ht="12.95" customHeight="1" x14ac:dyDescent="0.2">
      <c r="B177" s="219"/>
    </row>
    <row r="178" spans="2:2" ht="12.95" customHeight="1" x14ac:dyDescent="0.2">
      <c r="B178" s="219"/>
    </row>
    <row r="179" spans="2:2" ht="12.95" customHeight="1" x14ac:dyDescent="0.2">
      <c r="B179" s="219"/>
    </row>
    <row r="180" spans="2:2" ht="12.95" customHeight="1" x14ac:dyDescent="0.2">
      <c r="B180" s="219"/>
    </row>
    <row r="181" spans="2:2" ht="12.95" customHeight="1" x14ac:dyDescent="0.2">
      <c r="B181" s="219"/>
    </row>
    <row r="182" spans="2:2" ht="12.95" customHeight="1" x14ac:dyDescent="0.2">
      <c r="B182" s="219"/>
    </row>
    <row r="183" spans="2:2" ht="12.95" customHeight="1" x14ac:dyDescent="0.2">
      <c r="B183" s="219"/>
    </row>
    <row r="184" spans="2:2" ht="12.95" customHeight="1" x14ac:dyDescent="0.2">
      <c r="B184" s="219"/>
    </row>
    <row r="185" spans="2:2" ht="12.95" customHeight="1" x14ac:dyDescent="0.2">
      <c r="B185" s="219"/>
    </row>
    <row r="186" spans="2:2" ht="12.95" customHeight="1" x14ac:dyDescent="0.2">
      <c r="B186" s="219"/>
    </row>
    <row r="187" spans="2:2" ht="12.95" customHeight="1" x14ac:dyDescent="0.2">
      <c r="B187" s="219"/>
    </row>
    <row r="188" spans="2:2" ht="12.95" customHeight="1" x14ac:dyDescent="0.2">
      <c r="B188" s="219"/>
    </row>
    <row r="189" spans="2:2" ht="12.95" customHeight="1" x14ac:dyDescent="0.2">
      <c r="B189" s="219"/>
    </row>
    <row r="190" spans="2:2" ht="12.95" customHeight="1" x14ac:dyDescent="0.2">
      <c r="B190" s="219"/>
    </row>
    <row r="191" spans="2:2" ht="12.95" customHeight="1" x14ac:dyDescent="0.2">
      <c r="B191" s="219"/>
    </row>
    <row r="192" spans="2:2" ht="12.95" customHeight="1" x14ac:dyDescent="0.2">
      <c r="B192" s="219"/>
    </row>
    <row r="193" spans="2:2" ht="12.95" customHeight="1" x14ac:dyDescent="0.2">
      <c r="B193" s="219"/>
    </row>
    <row r="194" spans="2:2" ht="12.95" customHeight="1" x14ac:dyDescent="0.2">
      <c r="B194" s="219"/>
    </row>
    <row r="195" spans="2:2" ht="12.95" customHeight="1" x14ac:dyDescent="0.2">
      <c r="B195" s="219"/>
    </row>
    <row r="196" spans="2:2" ht="12.95" customHeight="1" x14ac:dyDescent="0.2">
      <c r="B196" s="219"/>
    </row>
    <row r="197" spans="2:2" ht="12.95" customHeight="1" x14ac:dyDescent="0.2">
      <c r="B197" s="219"/>
    </row>
    <row r="198" spans="2:2" ht="12.95" customHeight="1" x14ac:dyDescent="0.2">
      <c r="B198" s="219"/>
    </row>
    <row r="199" spans="2:2" ht="12.95" customHeight="1" x14ac:dyDescent="0.2">
      <c r="B199" s="219"/>
    </row>
    <row r="200" spans="2:2" ht="12.95" customHeight="1" x14ac:dyDescent="0.2">
      <c r="B200" s="219"/>
    </row>
    <row r="201" spans="2:2" ht="12.95" customHeight="1" x14ac:dyDescent="0.2">
      <c r="B201" s="219"/>
    </row>
    <row r="202" spans="2:2" ht="12.95" customHeight="1" x14ac:dyDescent="0.2">
      <c r="B202" s="219"/>
    </row>
    <row r="203" spans="2:2" ht="12.95" customHeight="1" x14ac:dyDescent="0.2">
      <c r="B203" s="219"/>
    </row>
    <row r="204" spans="2:2" ht="12.95" customHeight="1" x14ac:dyDescent="0.2">
      <c r="B204" s="219"/>
    </row>
    <row r="205" spans="2:2" ht="12.95" customHeight="1" x14ac:dyDescent="0.2">
      <c r="B205" s="219"/>
    </row>
    <row r="206" spans="2:2" ht="12.95" customHeight="1" x14ac:dyDescent="0.2">
      <c r="B206" s="219"/>
    </row>
  </sheetData>
  <mergeCells count="28">
    <mergeCell ref="A6:B6"/>
    <mergeCell ref="A1:B1"/>
    <mergeCell ref="A2:B2"/>
    <mergeCell ref="A3:B3"/>
    <mergeCell ref="A4:B4"/>
    <mergeCell ref="A5:B5"/>
    <mergeCell ref="A23:B23"/>
    <mergeCell ref="A7:B7"/>
    <mergeCell ref="A8:B8"/>
    <mergeCell ref="A9:B9"/>
    <mergeCell ref="A11:B11"/>
    <mergeCell ref="A13:B13"/>
    <mergeCell ref="A14:B14"/>
    <mergeCell ref="A15:B15"/>
    <mergeCell ref="A16:B16"/>
    <mergeCell ref="A18:B18"/>
    <mergeCell ref="A20:B20"/>
    <mergeCell ref="A21:B21"/>
    <mergeCell ref="A37:B37"/>
    <mergeCell ref="A38:B38"/>
    <mergeCell ref="A40:B40"/>
    <mergeCell ref="A42:B42"/>
    <mergeCell ref="A25:B25"/>
    <mergeCell ref="A27:B27"/>
    <mergeCell ref="A29:B29"/>
    <mergeCell ref="A31:B31"/>
    <mergeCell ref="A33:B33"/>
    <mergeCell ref="A35:B35"/>
  </mergeCells>
  <printOptions horizontalCentered="1"/>
  <pageMargins left="0.78740157480314965" right="0.78740157480314965" top="0.78740157480314965" bottom="0.39370078740157483" header="0.51181102362204722" footer="0.51181102362204722"/>
  <pageSetup paperSize="9" firstPageNumber="3" orientation="portrait" useFirstPageNumber="1" r:id="rId1"/>
  <headerFooter alignWithMargins="0">
    <oddHeader>&amp;C&amp;8- &amp;P -</oddHeader>
  </headerFooter>
  <rowBreaks count="2" manualBreakCount="2">
    <brk id="20" max="16383" man="1"/>
    <brk id="53" max="16383" man="1"/>
  </rowBreak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47</vt:i4>
      </vt:variant>
      <vt:variant>
        <vt:lpstr>Benannte Bereiche</vt:lpstr>
      </vt:variant>
      <vt:variant>
        <vt:i4>21</vt:i4>
      </vt:variant>
    </vt:vector>
  </HeadingPairs>
  <TitlesOfParts>
    <vt:vector size="68" baseType="lpstr">
      <vt:lpstr>Impressum</vt:lpstr>
      <vt:lpstr>Zeichenerklärung</vt:lpstr>
      <vt:lpstr>Inhaltsverzeichnis</vt:lpstr>
      <vt:lpstr>Grafikverzeichnis</vt:lpstr>
      <vt:lpstr>Daten Grafik (1)</vt:lpstr>
      <vt:lpstr>Daten Grafik (2)</vt:lpstr>
      <vt:lpstr>Daten Grafik (3)</vt:lpstr>
      <vt:lpstr>Daten Grafik (4)</vt:lpstr>
      <vt:lpstr>Vorbemerkungen</vt:lpstr>
      <vt:lpstr>Grafik 1 und 2</vt:lpstr>
      <vt:lpstr>Grafik 3 und 4</vt:lpstr>
      <vt:lpstr>Grafik 5</vt:lpstr>
      <vt:lpstr>Grafik6</vt:lpstr>
      <vt:lpstr>Tabelle 1</vt:lpstr>
      <vt:lpstr>Tabelle 2</vt:lpstr>
      <vt:lpstr>Tabelle 3</vt:lpstr>
      <vt:lpstr>Tabelle 4</vt:lpstr>
      <vt:lpstr>Tabelle 5</vt:lpstr>
      <vt:lpstr>Tabelle 6</vt:lpstr>
      <vt:lpstr>Tabelle 7 (1)</vt:lpstr>
      <vt:lpstr>Tabelle 7 (2)</vt:lpstr>
      <vt:lpstr>Tabelle 8 (1)</vt:lpstr>
      <vt:lpstr>Tabelle 8 (2)</vt:lpstr>
      <vt:lpstr>Tabelle 8 (3)</vt:lpstr>
      <vt:lpstr>Tabelle 8 (4)</vt:lpstr>
      <vt:lpstr>Tabelle 9 (1)</vt:lpstr>
      <vt:lpstr>Tabelle 9 (2)</vt:lpstr>
      <vt:lpstr>Tabelle 9 (3)</vt:lpstr>
      <vt:lpstr>Tabelle 9 (4)</vt:lpstr>
      <vt:lpstr>Tabelle 9 (5)</vt:lpstr>
      <vt:lpstr>Tabelle 9 (6)</vt:lpstr>
      <vt:lpstr>Tabelle 9 (7)</vt:lpstr>
      <vt:lpstr>Tabelle 9 (8)</vt:lpstr>
      <vt:lpstr>Tabelle 10 (1)</vt:lpstr>
      <vt:lpstr>Tabelle 10 (2)</vt:lpstr>
      <vt:lpstr>Tabelle 11</vt:lpstr>
      <vt:lpstr>Tabelle 12-13</vt:lpstr>
      <vt:lpstr>Tabelle 14</vt:lpstr>
      <vt:lpstr>Tabelle 15 (1)</vt:lpstr>
      <vt:lpstr>Tabelle 15 (2)</vt:lpstr>
      <vt:lpstr>Tabelle 15 (3)</vt:lpstr>
      <vt:lpstr>Tabelle 16 (1)</vt:lpstr>
      <vt:lpstr>Tabelle 16 (2)</vt:lpstr>
      <vt:lpstr>Tabelle 16 (3)</vt:lpstr>
      <vt:lpstr>Tabelle 17</vt:lpstr>
      <vt:lpstr>Tabelle 18-19</vt:lpstr>
      <vt:lpstr>Karte</vt:lpstr>
      <vt:lpstr>'Daten Grafik (1)'!Druckbereich</vt:lpstr>
      <vt:lpstr>'Daten Grafik (2)'!Druckbereich</vt:lpstr>
      <vt:lpstr>'Grafik 3 und 4'!Druckbereich</vt:lpstr>
      <vt:lpstr>'Grafik 5'!Druckbereich</vt:lpstr>
      <vt:lpstr>Grafik6!Druckbereich</vt:lpstr>
      <vt:lpstr>Grafikverzeichnis!Druckbereich</vt:lpstr>
      <vt:lpstr>Inhaltsverzeichnis!Druckbereich</vt:lpstr>
      <vt:lpstr>'Tabelle 10 (1)'!Druckbereich</vt:lpstr>
      <vt:lpstr>'Tabelle 10 (2)'!Druckbereich</vt:lpstr>
      <vt:lpstr>'Tabelle 11'!Druckbereich</vt:lpstr>
      <vt:lpstr>'Tabelle 12-13'!Druckbereich</vt:lpstr>
      <vt:lpstr>'Tabelle 14'!Druckbereich</vt:lpstr>
      <vt:lpstr>'Tabelle 17'!Druckbereich</vt:lpstr>
      <vt:lpstr>'Tabelle 18-19'!Druckbereich</vt:lpstr>
      <vt:lpstr>'Tabelle 2'!Druckbereich</vt:lpstr>
      <vt:lpstr>'Tabelle 3'!Druckbereich</vt:lpstr>
      <vt:lpstr>'Tabelle 4'!Druckbereich</vt:lpstr>
      <vt:lpstr>'Tabelle 5'!Druckbereich</vt:lpstr>
      <vt:lpstr>'Tabelle 6'!Druckbereich</vt:lpstr>
      <vt:lpstr>'Tabelle 7 (1)'!Druckbereich</vt:lpstr>
      <vt:lpstr>'Tabelle 7 (2)'!Druckbereich</vt:lpstr>
    </vt:vector>
  </TitlesOfParts>
  <Company>Microsoft Corporation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Corporation</dc:creator>
  <cp:lastModifiedBy>Windows-Benutzer</cp:lastModifiedBy>
  <cp:lastPrinted>2019-07-16T04:56:22Z</cp:lastPrinted>
  <dcterms:created xsi:type="dcterms:W3CDTF">1996-10-17T05:27:31Z</dcterms:created>
  <dcterms:modified xsi:type="dcterms:W3CDTF">2019-07-18T12:49:23Z</dcterms:modified>
</cp:coreProperties>
</file>